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Poonam salokhe\Downloads\"/>
    </mc:Choice>
  </mc:AlternateContent>
  <xr:revisionPtr revIDLastSave="0" documentId="13_ncr:1_{09259F02-8905-4099-B228-2B6629886111}" xr6:coauthVersionLast="47" xr6:coauthVersionMax="47" xr10:uidLastSave="{00000000-0000-0000-0000-000000000000}"/>
  <bookViews>
    <workbookView xWindow="-108" yWindow="-108" windowWidth="23256" windowHeight="12456" firstSheet="5" activeTab="7" xr2:uid="{078AECD3-D0FD-4B10-828E-F8948DB06E60}"/>
  </bookViews>
  <sheets>
    <sheet name="Working sheet" sheetId="9" r:id="rId1"/>
    <sheet name="Group Data example(Hide column)" sheetId="8" r:id="rId2"/>
    <sheet name="Group Data example(Hide Row)" sheetId="6" r:id="rId3"/>
    <sheet name="Group Data(subtotalBySoc-media)" sheetId="5" r:id="rId4"/>
    <sheet name="Group Data(subtotal by segment)" sheetId="4" r:id="rId5"/>
    <sheet name="Data" sheetId="3" r:id="rId6"/>
    <sheet name="Pivot table with graphs" sheetId="11" r:id="rId7"/>
    <sheet name="Dashboard" sheetId="12" r:id="rId8"/>
  </sheets>
  <definedNames>
    <definedName name="Slicer_Answer">#N/A</definedName>
    <definedName name="Slicer_Segment_Description">#N/A</definedName>
  </definedNames>
  <calcPr calcId="191029"/>
  <pivotCaches>
    <pivotCache cacheId="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42" i="4" l="1"/>
  <c r="E1741" i="4"/>
  <c r="E1735" i="4"/>
  <c r="E1729" i="4"/>
  <c r="E1723" i="4"/>
  <c r="E1717" i="4"/>
  <c r="E1711" i="4"/>
  <c r="E1705" i="4"/>
  <c r="E1699" i="4"/>
  <c r="E1693" i="4"/>
  <c r="E1687" i="4"/>
  <c r="E1681" i="4"/>
  <c r="E1675" i="4"/>
  <c r="E1669" i="4"/>
  <c r="E1663" i="4"/>
  <c r="E1657" i="4"/>
  <c r="E1651" i="4"/>
  <c r="E1645" i="4"/>
  <c r="E1639" i="4"/>
  <c r="E1633" i="4"/>
  <c r="E1627" i="4"/>
  <c r="E1621" i="4"/>
  <c r="E1615" i="4"/>
  <c r="E1609" i="4"/>
  <c r="E1603" i="4"/>
  <c r="E1597" i="4"/>
  <c r="E1591" i="4"/>
  <c r="E1585" i="4"/>
  <c r="E1579" i="4"/>
  <c r="E1573" i="4"/>
  <c r="E1567" i="4"/>
  <c r="E1561" i="4"/>
  <c r="E1555" i="4"/>
  <c r="E1549" i="4"/>
  <c r="E1543" i="4"/>
  <c r="E1537" i="4"/>
  <c r="E1531" i="4"/>
  <c r="E1525" i="4"/>
  <c r="E1519" i="4"/>
  <c r="E1513" i="4"/>
  <c r="E1507" i="4"/>
  <c r="E1501" i="4"/>
  <c r="E1495" i="4"/>
  <c r="E1489" i="4"/>
  <c r="E1483" i="4"/>
  <c r="E1477" i="4"/>
  <c r="E1471" i="4"/>
  <c r="E1465" i="4"/>
  <c r="E1459" i="4"/>
  <c r="E1453" i="4"/>
  <c r="E1447" i="4"/>
  <c r="E1441" i="4"/>
  <c r="E1435" i="4"/>
  <c r="E1429" i="4"/>
  <c r="E1423" i="4"/>
  <c r="E1417" i="4"/>
  <c r="E1411" i="4"/>
  <c r="E1405" i="4"/>
  <c r="E1399" i="4"/>
  <c r="E1393" i="4"/>
  <c r="E1387" i="4"/>
  <c r="E1381" i="4"/>
  <c r="E1375" i="4"/>
  <c r="E1369" i="4"/>
  <c r="E1363" i="4"/>
  <c r="E1357" i="4"/>
  <c r="E1351" i="4"/>
  <c r="E1345" i="4"/>
  <c r="E1339" i="4"/>
  <c r="E1333" i="4"/>
  <c r="E1327" i="4"/>
  <c r="E1321" i="4"/>
  <c r="E1315" i="4"/>
  <c r="E1309" i="4"/>
  <c r="E1303" i="4"/>
  <c r="E1297" i="4"/>
  <c r="E1291" i="4"/>
  <c r="E1285" i="4"/>
  <c r="E1279" i="4"/>
  <c r="E1273" i="4"/>
  <c r="E1267" i="4"/>
  <c r="E1261" i="4"/>
  <c r="E1255" i="4"/>
  <c r="E1249" i="4"/>
  <c r="E1243" i="4"/>
  <c r="E1237" i="4"/>
  <c r="E1231" i="4"/>
  <c r="E1225" i="4"/>
  <c r="E1219" i="4"/>
  <c r="E1213" i="4"/>
  <c r="E1207" i="4"/>
  <c r="E1201" i="4"/>
  <c r="E1195" i="4"/>
  <c r="E1189" i="4"/>
  <c r="E1183" i="4"/>
  <c r="E1177" i="4"/>
  <c r="E1171" i="4"/>
  <c r="E1165" i="4"/>
  <c r="E1159" i="4"/>
  <c r="E1153" i="4"/>
  <c r="E1147" i="4"/>
  <c r="E1141" i="4"/>
  <c r="E1135" i="4"/>
  <c r="E1129" i="4"/>
  <c r="E1123" i="4"/>
  <c r="E1117" i="4"/>
  <c r="E1111" i="4"/>
  <c r="E1105" i="4"/>
  <c r="E1099" i="4"/>
  <c r="E1093" i="4"/>
  <c r="E1087" i="4"/>
  <c r="E1081" i="4"/>
  <c r="E1075" i="4"/>
  <c r="E1069" i="4"/>
  <c r="E1063" i="4"/>
  <c r="E1057" i="4"/>
  <c r="E1051" i="4"/>
  <c r="E1045" i="4"/>
  <c r="E1039" i="4"/>
  <c r="E1033" i="4"/>
  <c r="E1027" i="4"/>
  <c r="E1021" i="4"/>
  <c r="E1015" i="4"/>
  <c r="E1009" i="4"/>
  <c r="E1003" i="4"/>
  <c r="E997" i="4"/>
  <c r="E991" i="4"/>
  <c r="E985" i="4"/>
  <c r="E979" i="4"/>
  <c r="E973" i="4"/>
  <c r="E967" i="4"/>
  <c r="E961" i="4"/>
  <c r="E955" i="4"/>
  <c r="E949" i="4"/>
  <c r="E943" i="4"/>
  <c r="E937" i="4"/>
  <c r="E931" i="4"/>
  <c r="E925" i="4"/>
  <c r="E919" i="4"/>
  <c r="E913" i="4"/>
  <c r="E907" i="4"/>
  <c r="E901" i="4"/>
  <c r="E895" i="4"/>
  <c r="E889" i="4"/>
  <c r="E883" i="4"/>
  <c r="E877" i="4"/>
  <c r="E871" i="4"/>
  <c r="E865" i="4"/>
  <c r="E859" i="4"/>
  <c r="E853" i="4"/>
  <c r="E847" i="4"/>
  <c r="E841" i="4"/>
  <c r="E835" i="4"/>
  <c r="E829" i="4"/>
  <c r="E823" i="4"/>
  <c r="E817" i="4"/>
  <c r="E811" i="4"/>
  <c r="E805" i="4"/>
  <c r="E799" i="4"/>
  <c r="E793" i="4"/>
  <c r="E787" i="4"/>
  <c r="E781" i="4"/>
  <c r="E775" i="4"/>
  <c r="E769" i="4"/>
  <c r="E763" i="4"/>
  <c r="E757" i="4"/>
  <c r="E751" i="4"/>
  <c r="E745" i="4"/>
  <c r="E739" i="4"/>
  <c r="E733" i="4"/>
  <c r="E727" i="4"/>
  <c r="E721" i="4"/>
  <c r="E715" i="4"/>
  <c r="E709" i="4"/>
  <c r="E703" i="4"/>
  <c r="E697" i="4"/>
  <c r="E691" i="4"/>
  <c r="E685" i="4"/>
  <c r="E679" i="4"/>
  <c r="E673" i="4"/>
  <c r="E667" i="4"/>
  <c r="E661" i="4"/>
  <c r="E655" i="4"/>
  <c r="E649" i="4"/>
  <c r="E643" i="4"/>
  <c r="E637" i="4"/>
  <c r="E631" i="4"/>
  <c r="E625" i="4"/>
  <c r="E619" i="4"/>
  <c r="E613" i="4"/>
  <c r="E607" i="4"/>
  <c r="E601" i="4"/>
  <c r="E595" i="4"/>
  <c r="E589" i="4"/>
  <c r="E583" i="4"/>
  <c r="E577" i="4"/>
  <c r="E571" i="4"/>
  <c r="E565" i="4"/>
  <c r="E559" i="4"/>
  <c r="E553" i="4"/>
  <c r="E547" i="4"/>
  <c r="E541" i="4"/>
  <c r="E535" i="4"/>
  <c r="E529" i="4"/>
  <c r="E523" i="4"/>
  <c r="E517" i="4"/>
  <c r="E511" i="4"/>
  <c r="E505" i="4"/>
  <c r="E499" i="4"/>
  <c r="E493" i="4"/>
  <c r="E487" i="4"/>
  <c r="E481" i="4"/>
  <c r="E475" i="4"/>
  <c r="E469" i="4"/>
  <c r="E463" i="4"/>
  <c r="E457" i="4"/>
  <c r="E451" i="4"/>
  <c r="E445" i="4"/>
  <c r="E439" i="4"/>
  <c r="E433" i="4"/>
  <c r="E427" i="4"/>
  <c r="E421" i="4"/>
  <c r="E415" i="4"/>
  <c r="E409" i="4"/>
  <c r="E403" i="4"/>
  <c r="E397" i="4"/>
  <c r="E391" i="4"/>
  <c r="E385" i="4"/>
  <c r="E379" i="4"/>
  <c r="E373" i="4"/>
  <c r="E367" i="4"/>
  <c r="E361" i="4"/>
  <c r="E355" i="4"/>
  <c r="E349" i="4"/>
  <c r="E343" i="4"/>
  <c r="E337" i="4"/>
  <c r="E331" i="4"/>
  <c r="E325" i="4"/>
  <c r="E319" i="4"/>
  <c r="E313" i="4"/>
  <c r="E307" i="4"/>
  <c r="E301" i="4"/>
  <c r="E295" i="4"/>
  <c r="E289" i="4"/>
  <c r="E283" i="4"/>
  <c r="E277" i="4"/>
  <c r="E271" i="4"/>
  <c r="E265" i="4"/>
  <c r="E259" i="4"/>
  <c r="E253" i="4"/>
  <c r="E247" i="4"/>
  <c r="E241" i="4"/>
  <c r="E235" i="4"/>
  <c r="E229" i="4"/>
  <c r="E223" i="4"/>
  <c r="E217" i="4"/>
  <c r="E211" i="4"/>
  <c r="E205" i="4"/>
  <c r="E199" i="4"/>
  <c r="E193" i="4"/>
  <c r="E187" i="4"/>
  <c r="E181" i="4"/>
  <c r="E175" i="4"/>
  <c r="E169" i="4"/>
  <c r="E163" i="4"/>
  <c r="E157" i="4"/>
  <c r="E151" i="4"/>
  <c r="E145" i="4"/>
  <c r="E139" i="4"/>
  <c r="E133" i="4"/>
  <c r="E127" i="4"/>
  <c r="E121" i="4"/>
  <c r="E115" i="4"/>
  <c r="E109" i="4"/>
  <c r="E103" i="4"/>
  <c r="E97" i="4"/>
  <c r="E91" i="4"/>
  <c r="E85" i="4"/>
  <c r="E79" i="4"/>
  <c r="E73" i="4"/>
  <c r="E67" i="4"/>
  <c r="E61" i="4"/>
  <c r="E55" i="4"/>
  <c r="E49" i="4"/>
  <c r="E43" i="4"/>
  <c r="E37" i="4"/>
  <c r="E31" i="4"/>
  <c r="E25" i="4"/>
  <c r="E19" i="4"/>
  <c r="E13" i="4"/>
  <c r="E7" i="4"/>
  <c r="E1458" i="5"/>
  <c r="E1457" i="5"/>
  <c r="E1166" i="5"/>
  <c r="E875" i="5"/>
  <c r="E584" i="5"/>
  <c r="E293" i="5"/>
  <c r="L11" i="9"/>
  <c r="M7" i="9"/>
  <c r="L7" i="9"/>
  <c r="L7" i="9" a="1"/>
  <c r="L3" i="9"/>
  <c r="K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D313D7-8AC8-49C4-BBE6-0B72980974F6}" keepAlive="1" name="Query - WhatsgoodlyData-6" description="Connection to the 'WhatsgoodlyData-6' query in the workbook." type="5" refreshedVersion="0" background="1">
    <dbPr connection="Provider=Microsoft.Mashup.OleDb.1;Data Source=$Workbook$;Location=WhatsgoodlyData-6;Extended Properties=&quot;&quot;" command="SELECT * FROM [WhatsgoodlyData-6]"/>
  </connection>
  <connection id="2" xr16:uid="{3AFF58C1-F195-441C-8AAE-3F46A7E57D1A}" keepAlive="1" name="Query - WhatsgoodlyData-6 (2)" description="Connection to the 'WhatsgoodlyData-6 (2)' query in the workbook." type="5" refreshedVersion="0" background="1">
    <dbPr connection="Provider=Microsoft.Mashup.OleDb.1;Data Source=$Workbook$;Location=&quot;WhatsgoodlyData-6 (2)&quot;;Extended Properties=&quot;&quot;" command="SELECT * FROM [WhatsgoodlyData-6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<sst xmlns="http://schemas.openxmlformats.org/spreadsheetml/2006/main" count="35202" uniqueCount="623">
  <si>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</si>
  <si>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</si>
  <si>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</si>
  <si>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</si>
  <si>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</si>
  <si>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</si>
  <si>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</si>
  <si>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</si>
  <si>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</si>
  <si>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</si>
  <si>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</si>
  <si>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</si>
  <si>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</si>
  <si>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</si>
  <si>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</si>
  <si>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</si>
  <si>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</si>
  <si>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</si>
  <si>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</si>
  <si>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</si>
  <si>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</si>
  <si>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</si>
  <si>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</si>
  <si>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</si>
  <si>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</si>
  <si>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</si>
  <si>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</si>
  <si>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</si>
  <si>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</si>
  <si>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</si>
  <si>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</si>
  <si>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</si>
  <si>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</si>
  <si>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</si>
  <si>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</si>
  <si>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</si>
  <si>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</si>
  <si>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</si>
  <si>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</si>
  <si>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</si>
  <si>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</si>
  <si>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</si>
  <si>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</si>
  <si>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</si>
  <si>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</si>
  <si>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</si>
  <si>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</si>
  <si>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</si>
  <si>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</si>
  <si>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</si>
  <si>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</si>
  <si>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</si>
  <si>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</si>
  <si>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</si>
  <si>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</si>
  <si>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</si>
  <si>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</si>
  <si>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</si>
  <si>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</si>
  <si>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</si>
  <si>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</si>
  <si>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</si>
  <si>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</si>
  <si>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</si>
  <si>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</si>
  <si>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</si>
  <si>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</si>
  <si>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</si>
  <si>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</si>
  <si>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</si>
  <si>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</si>
  <si>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</si>
  <si>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</si>
  <si>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</si>
  <si>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</si>
  <si>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</si>
  <si>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</si>
  <si>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</si>
  <si>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</si>
  <si>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</si>
  <si>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</si>
  <si>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</si>
  <si>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</si>
  <si>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</si>
  <si>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</si>
  <si>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</si>
  <si>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</si>
  <si>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</si>
  <si>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</si>
  <si>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</si>
  <si>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</si>
  <si>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</si>
  <si>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</si>
  <si>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</si>
  <si>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</si>
  <si>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</si>
  <si>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</si>
  <si>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</si>
  <si>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</si>
  <si>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</si>
  <si>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</si>
  <si>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</si>
  <si>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</si>
  <si>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</si>
  <si>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</si>
  <si>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</si>
  <si>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</si>
  <si>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</si>
  <si>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</si>
  <si>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</si>
  <si>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</si>
  <si>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</si>
  <si>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</si>
  <si>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</si>
  <si>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</si>
  <si>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</si>
  <si>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</si>
  <si>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</si>
  <si>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</si>
  <si>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</si>
  <si>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</si>
  <si>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</si>
  <si>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</si>
  <si>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</si>
  <si>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</si>
  <si>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</si>
  <si>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</si>
  <si>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</si>
  <si>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</si>
  <si>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</si>
  <si>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</si>
  <si>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</si>
  <si>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</si>
  <si>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</si>
  <si>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</si>
  <si>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</si>
  <si>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</si>
  <si>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</si>
  <si>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</si>
  <si>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</si>
  <si>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</si>
  <si>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</si>
  <si>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</si>
  <si>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</si>
  <si>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</si>
  <si>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</si>
  <si>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</si>
  <si>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</si>
  <si>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</si>
  <si>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</si>
  <si>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</si>
  <si>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</si>
  <si>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</si>
  <si>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</si>
  <si>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</si>
  <si>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</si>
  <si>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</si>
  <si>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</si>
  <si>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</si>
  <si>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</si>
  <si>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</si>
  <si>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</si>
  <si>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</si>
  <si>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</si>
  <si>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</si>
  <si>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</si>
  <si>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</si>
  <si>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</si>
  <si>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</si>
  <si>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</si>
  <si>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</si>
  <si>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</si>
  <si>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</si>
  <si>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</si>
  <si>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</si>
  <si>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</si>
  <si>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</si>
  <si>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</si>
  <si>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</si>
  <si>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</si>
  <si>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</si>
  <si>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</si>
  <si>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</si>
  <si>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</si>
  <si>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</si>
  <si>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</si>
  <si>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</si>
  <si>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</si>
  <si>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</si>
  <si>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</si>
  <si>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</si>
  <si>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</si>
  <si>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</si>
  <si>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</si>
  <si>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</si>
  <si>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Medium (Â± 3 inches)</t>
  </si>
  <si>
    <t>guys, 5'5" girls) Short</t>
  </si>
  <si>
    <t>or private school? Private</t>
  </si>
  <si>
    <t>games a lot? Yes, console mostly</t>
  </si>
  <si>
    <t>your parents make? Upper class (&gt; $240K)</t>
  </si>
  <si>
    <t>your parents make? Upper-middle class (~$160K</t>
  </si>
  <si>
    <t>your parents make? Middle / lower-middle class (~$90K)</t>
  </si>
  <si>
    <t>your parents make? Poor (&lt; ~$50K) ðŸ˜</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</si>
  <si>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</si>
  <si>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</si>
  <si>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</si>
  <si>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</si>
  <si>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</si>
  <si>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</si>
  <si>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</si>
  <si>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</si>
  <si>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</si>
  <si>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</si>
  <si>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</si>
  <si>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</si>
  <si>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</si>
  <si>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</si>
  <si>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</si>
  <si>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</si>
  <si>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</si>
  <si>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</si>
  <si>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</si>
  <si>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</si>
  <si>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</si>
  <si>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</si>
  <si>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</si>
  <si>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</si>
  <si>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</si>
  <si>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</si>
  <si>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</si>
  <si>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</si>
  <si>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</si>
  <si>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</si>
  <si>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</si>
  <si>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</si>
  <si>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</si>
  <si>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</si>
  <si>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</si>
  <si>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</si>
  <si>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</si>
  <si>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</si>
  <si>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</si>
  <si>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</si>
  <si>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</si>
  <si>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</si>
  <si>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</si>
  <si>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</si>
  <si>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</si>
  <si>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</si>
  <si>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</si>
  <si>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</si>
  <si>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</si>
  <si>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What's your leaning? Liberal ðŸ”·</t>
  </si>
  <si>
    <t>What's your leaning? Conservative ðŸ˜</t>
  </si>
  <si>
    <t>I'm in? Other</t>
  </si>
  <si>
    <t>I'm in? Grad School</t>
  </si>
  <si>
    <t>have a job? Yes, full-time</t>
  </si>
  <si>
    <t>What's your GPA? 3.0 to 4.0</t>
  </si>
  <si>
    <t>What's your GPA? Below 1.0 ðŸ˜</t>
  </si>
  <si>
    <t>closely identify as? Black</t>
  </si>
  <si>
    <t>Mac or PC? Other ðŸ§</t>
  </si>
  <si>
    <t>in Greek life? No!</t>
  </si>
  <si>
    <t>Mac or PC? Mac ðŸ–¥</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</si>
  <si>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</si>
  <si>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</si>
  <si>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</si>
  <si>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</si>
  <si>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</si>
  <si>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</si>
  <si>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</si>
  <si>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</si>
  <si>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</si>
  <si>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</si>
  <si>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</si>
  <si>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</si>
  <si>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Mac or PC? PC ðŸ’»</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</si>
  <si>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</si>
  <si>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</si>
  <si>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</si>
  <si>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</si>
  <si>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</si>
  <si>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</si>
  <si>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</si>
  <si>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</si>
  <si>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More than 10 hours ðŸ˜‡</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</si>
  <si>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</si>
  <si>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</si>
  <si>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</si>
  <si>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</si>
  <si>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</si>
  <si>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</si>
  <si>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</si>
  <si>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</si>
  <si>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</si>
  <si>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</si>
  <si>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</si>
  <si>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</si>
  <si>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</si>
  <si>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</si>
  <si>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</si>
  <si>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What's your GPA? Above 4.0 ðŸ˜</t>
  </si>
  <si>
    <t>Graduation Year 2019</t>
  </si>
  <si>
    <t>Graduation Year 2020</t>
  </si>
  <si>
    <t>closely identify as? White</t>
  </si>
  <si>
    <t>Sexual orientation? Straight</t>
  </si>
  <si>
    <t>Global results Total</t>
  </si>
  <si>
    <t>Web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</si>
  <si>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</si>
  <si>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</si>
  <si>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</si>
  <si>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</si>
  <si>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</si>
  <si>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</si>
  <si>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</si>
  <si>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</si>
  <si>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</si>
  <si>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</si>
  <si>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</si>
  <si>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</si>
  <si>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</si>
  <si>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</si>
  <si>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</si>
  <si>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</si>
  <si>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</si>
  <si>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</si>
  <si>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</si>
  <si>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</si>
  <si>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</si>
  <si>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</si>
  <si>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</si>
  <si>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</si>
  <si>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</si>
  <si>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</si>
  <si>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</si>
  <si>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</si>
  <si>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</si>
  <si>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</si>
  <si>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</si>
  <si>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</si>
  <si>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</si>
  <si>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</si>
  <si>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</si>
  <si>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</si>
  <si>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</si>
  <si>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</si>
  <si>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</si>
  <si>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</si>
  <si>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</si>
  <si>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</si>
  <si>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</si>
  <si>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</si>
  <si>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</si>
  <si>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</si>
  <si>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</si>
  <si>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</si>
  <si>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</si>
  <si>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</si>
  <si>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</si>
  <si>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</si>
  <si>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</si>
  <si>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</si>
  <si>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</si>
  <si>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</si>
  <si>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</si>
  <si>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</si>
  <si>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</si>
  <si>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</si>
  <si>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</si>
  <si>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</si>
  <si>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</si>
  <si>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</si>
  <si>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</si>
  <si>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</si>
  <si>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</si>
  <si>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</si>
  <si>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</si>
  <si>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</si>
  <si>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</si>
  <si>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</si>
  <si>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</si>
  <si>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</si>
  <si>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</si>
  <si>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</si>
  <si>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</si>
  <si>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</si>
  <si>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</si>
  <si>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</si>
  <si>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</si>
  <si>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</si>
  <si>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</si>
  <si>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</si>
  <si>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</si>
  <si>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</si>
  <si>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</si>
  <si>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</si>
  <si>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</si>
  <si>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</si>
  <si>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</si>
  <si>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</si>
  <si>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</si>
  <si>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</si>
  <si>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</si>
  <si>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</si>
  <si>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</si>
  <si>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</si>
  <si>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</si>
  <si>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</si>
  <si>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</si>
  <si>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</si>
  <si>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</si>
  <si>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</si>
  <si>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</si>
  <si>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</si>
  <si>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</si>
  <si>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</si>
  <si>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</si>
  <si>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</si>
  <si>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</si>
  <si>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</si>
  <si>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</si>
  <si>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</si>
  <si>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</si>
  <si>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</si>
  <si>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</si>
  <si>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</si>
  <si>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</si>
  <si>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</si>
  <si>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</si>
  <si>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</si>
  <si>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</si>
  <si>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</si>
  <si>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</si>
  <si>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</si>
  <si>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</si>
  <si>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</si>
  <si>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</si>
  <si>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</si>
  <si>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</si>
  <si>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</si>
  <si>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</si>
  <si>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</si>
  <si>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</si>
  <si>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</si>
  <si>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</si>
  <si>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</si>
  <si>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</si>
  <si>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</si>
  <si>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</si>
  <si>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</si>
  <si>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</si>
  <si>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</si>
  <si>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</si>
  <si>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</si>
  <si>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</si>
  <si>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</si>
  <si>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</si>
  <si>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</si>
  <si>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</si>
  <si>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</si>
  <si>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</si>
  <si>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</si>
  <si>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</si>
  <si>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</si>
  <si>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</si>
  <si>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</si>
  <si>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</si>
  <si>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</si>
  <si>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</si>
  <si>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</si>
  <si>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</si>
  <si>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</si>
  <si>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</si>
  <si>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</si>
  <si>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</si>
  <si>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</si>
  <si>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</si>
  <si>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</si>
  <si>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</si>
  <si>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</si>
  <si>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</si>
  <si>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</si>
  <si>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</si>
  <si>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</si>
  <si>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</si>
  <si>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(Â±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</si>
  <si>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</si>
  <si>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</si>
  <si>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</si>
  <si>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</si>
  <si>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</si>
  <si>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</si>
  <si>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ðŸ˜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</si>
  <si>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</si>
  <si>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</si>
  <si>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</si>
  <si>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</si>
  <si>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</si>
  <si>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</si>
  <si>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</si>
  <si>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</si>
  <si>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</si>
  <si>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</si>
  <si>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</si>
  <si>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</si>
  <si>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</si>
  <si>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</si>
  <si>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</si>
  <si>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</si>
  <si>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</si>
  <si>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</si>
  <si>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</si>
  <si>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</si>
  <si>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</si>
  <si>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</si>
  <si>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</si>
  <si>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</si>
  <si>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</si>
  <si>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</si>
  <si>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</si>
  <si>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</si>
  <si>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</si>
  <si>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</si>
  <si>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</si>
  <si>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</si>
  <si>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</si>
  <si>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</si>
  <si>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</si>
  <si>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</si>
  <si>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</si>
  <si>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</si>
  <si>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</si>
  <si>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</si>
  <si>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</si>
  <si>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</si>
  <si>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</si>
  <si>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</si>
  <si>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</si>
  <si>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</si>
  <si>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</si>
  <si>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</si>
  <si>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</si>
  <si>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ðŸ”· Total</t>
  </si>
  <si>
    <t>What's your leaning? Conservative ðŸ˜ Total</t>
  </si>
  <si>
    <t>I'm in? Other Total</t>
  </si>
  <si>
    <t>I'm in? Grad School Total</t>
  </si>
  <si>
    <t>have a job? Yes, full-time Total</t>
  </si>
  <si>
    <t>What's your GPA? 3.0 to 4.0 Total</t>
  </si>
  <si>
    <t>What's your GPA? Below 1.0 ðŸ˜ Total</t>
  </si>
  <si>
    <t>closely identify as? Black Total</t>
  </si>
  <si>
    <t>Mac or PC? Other ðŸ§ Total</t>
  </si>
  <si>
    <t>in Greek life? No! Total</t>
  </si>
  <si>
    <t>Mac or PC? Mac ðŸ–¥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</si>
  <si>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</si>
  <si>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</si>
  <si>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</si>
  <si>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</si>
  <si>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</si>
  <si>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</si>
  <si>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</si>
  <si>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</si>
  <si>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</si>
  <si>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</si>
  <si>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</si>
  <si>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</si>
  <si>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ðŸ’»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</si>
  <si>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</si>
  <si>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</si>
  <si>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</si>
  <si>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</si>
  <si>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</si>
  <si>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</si>
  <si>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</si>
  <si>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</si>
  <si>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ðŸ˜‡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</si>
  <si>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</si>
  <si>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</si>
  <si>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</si>
  <si>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</si>
  <si>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</si>
  <si>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</si>
  <si>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</si>
  <si>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</si>
  <si>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</si>
  <si>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</si>
  <si>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</si>
  <si>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</si>
  <si>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</si>
  <si>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</si>
  <si>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</si>
  <si>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ðŸ˜ Total</t>
  </si>
  <si>
    <t>Graduation Year 2019 Total</t>
  </si>
  <si>
    <t>Graduation Year 2020 Total</t>
  </si>
  <si>
    <t>closely identify as? White Total</t>
  </si>
  <si>
    <t>Sexual orientation? Straight Total</t>
  </si>
  <si>
    <t>Grand Total</t>
  </si>
  <si>
    <t>conditional</t>
  </si>
  <si>
    <t>Count status(▲ if &gt; 500 counts  ▼if&lt;500 counts)</t>
  </si>
  <si>
    <t>Facebook Total</t>
  </si>
  <si>
    <t>Instagram Total</t>
  </si>
  <si>
    <t>None Total</t>
  </si>
  <si>
    <t>Snapchat Total</t>
  </si>
  <si>
    <t>Twitter Total</t>
  </si>
  <si>
    <t>conditinal</t>
  </si>
  <si>
    <t>Averageif used (click the drop down below social platform), Nested IF</t>
  </si>
  <si>
    <t>Social platform</t>
  </si>
  <si>
    <t>Percentage influenced</t>
  </si>
  <si>
    <t>Nested IF</t>
  </si>
  <si>
    <t>XLOOKUP used(click the drop down below to select the segment description and social platform), NESTED IF</t>
  </si>
  <si>
    <t>Segment description</t>
  </si>
  <si>
    <t>NESTED IF</t>
  </si>
  <si>
    <t>SUMIFS used(click the drop down below to select the social platform)</t>
  </si>
  <si>
    <t>Total no of voters</t>
  </si>
  <si>
    <t>Row Labels</t>
  </si>
  <si>
    <t>Average of Percentage</t>
  </si>
  <si>
    <t>Social platforms influence on shopping</t>
  </si>
  <si>
    <t>Column Labels</t>
  </si>
  <si>
    <t>No of voters</t>
  </si>
  <si>
    <t>Social platform's influence on shopping based on ethnicity</t>
  </si>
  <si>
    <t>Social platforms influence on current education</t>
  </si>
  <si>
    <t>Social Plateform's influence on shopping</t>
  </si>
  <si>
    <t>Group Percentage and count status column</t>
  </si>
  <si>
    <t>Group University of Delaware and university of pennsylvania row</t>
  </si>
  <si>
    <t>Group Data (Each social media's subtotal and its 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</si>
</sst>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Red][&lt;500]General&quot;▼&quot;;[Green][&gt;=500]General&quot;▲&quot;\ "/>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8"/>
      <color theme="1"/>
      <name val="Calibri"/>
      <family val="2"/>
      <scheme val="minor"/>
    </font>
    <font>
      <b/>
      <sz val="30"/>
      <color rgb="FF00B0F0"/>
      <name val="Calibri"/>
      <family val="2"/>
      <scheme val="minor"/>
    </font>
    <font>
      <b/>
      <sz val="20"/>
      <color theme="1"/>
      <name val="Calibri"/>
      <family val="2"/>
      <scheme val="minor"/>
    </font>
  </fonts>
  <fills count="1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8" tint="0.39997558519241921"/>
        <bgColor indexed="64"/>
      </patternFill>
    </fill>
    <fill>
      <patternFill patternType="solid">
        <fgColor theme="8" tint="0.39997558519241921"/>
        <bgColor theme="9" tint="0.79998168889431442"/>
      </patternFill>
    </fill>
    <fill>
      <patternFill patternType="solid">
        <fgColor theme="6" tint="-0.249977111117893"/>
        <bgColor theme="9" tint="0.79998168889431442"/>
      </patternFill>
    </fill>
    <fill>
      <patternFill patternType="solid">
        <fgColor theme="6" tint="-0.249977111117893"/>
        <bgColor theme="9"/>
      </patternFill>
    </fill>
    <fill>
      <patternFill patternType="solid">
        <fgColor theme="9" tint="0.39997558519241921"/>
        <bgColor indexed="64"/>
      </patternFill>
    </fill>
    <fill>
      <patternFill patternType="solid">
        <fgColor theme="9" tint="0.39997558519241921"/>
        <bgColor theme="9" tint="0.79998168889431442"/>
      </patternFill>
    </fill>
    <fill>
      <patternFill patternType="solid">
        <fgColor theme="7" tint="0.59999389629810485"/>
        <bgColor theme="9" tint="0.79998168889431442"/>
      </patternFill>
    </fill>
    <fill>
      <patternFill patternType="solid">
        <fgColor theme="7" tint="0.59999389629810485"/>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7"/>
        <bgColor indexed="64"/>
      </patternFill>
    </fill>
  </fills>
  <borders count="9">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0" fillId="0" borderId="2" xfId="0" applyBorder="1"/>
    <xf numFmtId="0" fontId="2" fillId="2" borderId="4" xfId="0" applyFont="1" applyFill="1" applyBorder="1"/>
    <xf numFmtId="0" fontId="2" fillId="2" borderId="5" xfId="0" applyFont="1" applyFill="1" applyBorder="1"/>
    <xf numFmtId="0" fontId="0" fillId="3" borderId="4" xfId="0" applyFill="1" applyBorder="1"/>
    <xf numFmtId="0" fontId="0" fillId="3" borderId="5" xfId="0" applyFill="1" applyBorder="1"/>
    <xf numFmtId="0" fontId="0" fillId="0" borderId="4" xfId="0" applyBorder="1"/>
    <xf numFmtId="0" fontId="0" fillId="0" borderId="5" xfId="0" applyBorder="1"/>
    <xf numFmtId="0" fontId="0" fillId="0" borderId="1" xfId="0" applyBorder="1"/>
    <xf numFmtId="0" fontId="3" fillId="3" borderId="5" xfId="0" applyFont="1" applyFill="1" applyBorder="1"/>
    <xf numFmtId="0" fontId="3" fillId="0" borderId="5" xfId="0" applyFont="1" applyBorder="1"/>
    <xf numFmtId="0" fontId="3" fillId="0" borderId="0" xfId="0" applyFont="1"/>
    <xf numFmtId="10" fontId="2" fillId="2" borderId="6" xfId="0" applyNumberFormat="1" applyFont="1" applyFill="1" applyBorder="1"/>
    <xf numFmtId="10" fontId="0" fillId="3" borderId="6" xfId="0" applyNumberFormat="1" applyFill="1" applyBorder="1"/>
    <xf numFmtId="10" fontId="0" fillId="0" borderId="6" xfId="0" applyNumberFormat="1" applyBorder="1"/>
    <xf numFmtId="10" fontId="0" fillId="0" borderId="3" xfId="0" applyNumberFormat="1" applyBorder="1"/>
    <xf numFmtId="10" fontId="0" fillId="0" borderId="0" xfId="0" applyNumberFormat="1"/>
    <xf numFmtId="10" fontId="2" fillId="2" borderId="6" xfId="1" applyNumberFormat="1" applyFont="1" applyFill="1" applyBorder="1"/>
    <xf numFmtId="10" fontId="0" fillId="3" borderId="6" xfId="1" applyNumberFormat="1" applyFont="1" applyFill="1" applyBorder="1"/>
    <xf numFmtId="10" fontId="0" fillId="0" borderId="6" xfId="1" applyNumberFormat="1" applyFont="1" applyBorder="1"/>
    <xf numFmtId="10" fontId="0" fillId="0" borderId="3" xfId="1" applyNumberFormat="1" applyFont="1" applyBorder="1"/>
    <xf numFmtId="10" fontId="0" fillId="0" borderId="0" xfId="1" applyNumberFormat="1" applyFont="1" applyBorder="1"/>
    <xf numFmtId="10" fontId="0" fillId="0" borderId="0" xfId="1" applyNumberFormat="1" applyFont="1"/>
    <xf numFmtId="164" fontId="2" fillId="2" borderId="0" xfId="0" applyNumberFormat="1" applyFont="1" applyFill="1"/>
    <xf numFmtId="164" fontId="0" fillId="3" borderId="5" xfId="0" applyNumberFormat="1" applyFill="1" applyBorder="1"/>
    <xf numFmtId="164" fontId="0" fillId="0" borderId="5" xfId="0" applyNumberFormat="1" applyBorder="1"/>
    <xf numFmtId="164" fontId="0" fillId="0" borderId="2" xfId="0" applyNumberFormat="1" applyBorder="1"/>
    <xf numFmtId="164" fontId="0" fillId="0" borderId="0" xfId="0" applyNumberFormat="1"/>
    <xf numFmtId="164" fontId="2" fillId="2" borderId="0" xfId="0" applyNumberFormat="1" applyFont="1" applyFill="1" applyAlignment="1">
      <alignment horizontal="center" wrapText="1"/>
    </xf>
    <xf numFmtId="0" fontId="0" fillId="4" borderId="4" xfId="0" applyFill="1" applyBorder="1"/>
    <xf numFmtId="0" fontId="0" fillId="4" borderId="5" xfId="0" applyFill="1" applyBorder="1"/>
    <xf numFmtId="0" fontId="3" fillId="4" borderId="5" xfId="0" applyFont="1" applyFill="1" applyBorder="1"/>
    <xf numFmtId="0" fontId="0" fillId="5" borderId="4" xfId="0" applyFill="1" applyBorder="1"/>
    <xf numFmtId="0" fontId="0" fillId="5" borderId="5" xfId="0" applyFill="1" applyBorder="1"/>
    <xf numFmtId="0" fontId="3" fillId="5" borderId="5" xfId="0" applyFont="1" applyFill="1" applyBorder="1"/>
    <xf numFmtId="0" fontId="0" fillId="5" borderId="1" xfId="0" applyFill="1" applyBorder="1"/>
    <xf numFmtId="0" fontId="0" fillId="5" borderId="2" xfId="0" applyFill="1" applyBorder="1"/>
    <xf numFmtId="0" fontId="0" fillId="5" borderId="0" xfId="0" applyFill="1"/>
    <xf numFmtId="0" fontId="3" fillId="5" borderId="0" xfId="0" applyFont="1" applyFill="1"/>
    <xf numFmtId="0" fontId="0" fillId="6" borderId="0" xfId="0" applyFill="1"/>
    <xf numFmtId="0" fontId="3" fillId="6" borderId="0" xfId="0" applyFont="1" applyFill="1"/>
    <xf numFmtId="0" fontId="2" fillId="7" borderId="4" xfId="0" applyFont="1" applyFill="1" applyBorder="1"/>
    <xf numFmtId="0" fontId="2" fillId="7" borderId="5" xfId="0" applyFont="1" applyFill="1" applyBorder="1"/>
    <xf numFmtId="0" fontId="0" fillId="8" borderId="4" xfId="0" applyFill="1" applyBorder="1"/>
    <xf numFmtId="0" fontId="0" fillId="8" borderId="5" xfId="0" applyFill="1" applyBorder="1"/>
    <xf numFmtId="10" fontId="0" fillId="8" borderId="6" xfId="0" applyNumberFormat="1" applyFill="1" applyBorder="1"/>
    <xf numFmtId="164" fontId="0" fillId="8" borderId="5" xfId="0" applyNumberFormat="1" applyFill="1" applyBorder="1"/>
    <xf numFmtId="0" fontId="0" fillId="9" borderId="4" xfId="0" applyFill="1" applyBorder="1"/>
    <xf numFmtId="0" fontId="0" fillId="9" borderId="5" xfId="0" applyFill="1" applyBorder="1"/>
    <xf numFmtId="10" fontId="0" fillId="9" borderId="6" xfId="0" applyNumberFormat="1" applyFill="1" applyBorder="1"/>
    <xf numFmtId="164" fontId="0" fillId="9" borderId="5" xfId="0" applyNumberFormat="1" applyFill="1" applyBorder="1"/>
    <xf numFmtId="0" fontId="0" fillId="10" borderId="4" xfId="0" applyFill="1" applyBorder="1"/>
    <xf numFmtId="0" fontId="0" fillId="10" borderId="5" xfId="0" applyFill="1" applyBorder="1"/>
    <xf numFmtId="10" fontId="0" fillId="10" borderId="6" xfId="0" applyNumberFormat="1" applyFill="1" applyBorder="1"/>
    <xf numFmtId="164" fontId="0" fillId="10" borderId="5" xfId="0" applyNumberFormat="1" applyFill="1" applyBorder="1"/>
    <xf numFmtId="0" fontId="0" fillId="11" borderId="4" xfId="0" applyFill="1" applyBorder="1"/>
    <xf numFmtId="0" fontId="0" fillId="11" borderId="5" xfId="0" applyFill="1" applyBorder="1"/>
    <xf numFmtId="10" fontId="0" fillId="11" borderId="6" xfId="0" applyNumberFormat="1" applyFill="1" applyBorder="1"/>
    <xf numFmtId="164" fontId="0" fillId="11" borderId="5" xfId="0" applyNumberFormat="1" applyFill="1" applyBorder="1"/>
    <xf numFmtId="0" fontId="4" fillId="12" borderId="7" xfId="0" applyFont="1" applyFill="1" applyBorder="1"/>
    <xf numFmtId="0" fontId="0" fillId="0" borderId="0" xfId="0" applyAlignment="1">
      <alignment wrapText="1"/>
    </xf>
    <xf numFmtId="0" fontId="4" fillId="12" borderId="8" xfId="0" applyFont="1" applyFill="1" applyBorder="1"/>
    <xf numFmtId="0" fontId="5" fillId="0" borderId="0" xfId="0" applyFont="1"/>
    <xf numFmtId="0" fontId="0" fillId="0" borderId="7" xfId="0" pivotButton="1" applyBorder="1"/>
    <xf numFmtId="0" fontId="0" fillId="0" borderId="7" xfId="0" applyBorder="1"/>
    <xf numFmtId="0" fontId="0" fillId="0" borderId="7" xfId="0" applyBorder="1" applyAlignment="1">
      <alignment horizontal="left"/>
    </xf>
    <xf numFmtId="10" fontId="0" fillId="0" borderId="7" xfId="0" applyNumberFormat="1" applyBorder="1"/>
    <xf numFmtId="10" fontId="0" fillId="0" borderId="7" xfId="0" pivotButton="1" applyNumberFormat="1" applyBorder="1"/>
    <xf numFmtId="9" fontId="0" fillId="0" borderId="7" xfId="0" applyNumberFormat="1" applyBorder="1"/>
    <xf numFmtId="0" fontId="5" fillId="0" borderId="0" xfId="0" applyFont="1" applyAlignment="1">
      <alignment wrapText="1"/>
    </xf>
    <xf numFmtId="0" fontId="0" fillId="13" borderId="0" xfId="0" applyFill="1"/>
    <xf numFmtId="0" fontId="6" fillId="13" borderId="0" xfId="0" applyFont="1" applyFill="1"/>
    <xf numFmtId="0" fontId="7" fillId="14" borderId="0" xfId="0" applyFont="1" applyFill="1"/>
    <xf numFmtId="0" fontId="5" fillId="14" borderId="0" xfId="0" applyFont="1" applyFill="1" applyAlignment="1">
      <alignment wrapText="1"/>
    </xf>
    <xf numFmtId="0" fontId="5" fillId="14" borderId="7" xfId="0" applyFont="1" applyFill="1" applyBorder="1" applyAlignment="1">
      <alignment horizontal="left" wrapText="1"/>
    </xf>
    <xf numFmtId="0" fontId="2" fillId="2" borderId="0" xfId="0" applyFont="1" applyFill="1"/>
  </cellXfs>
  <cellStyles count="2">
    <cellStyle name="Normal" xfId="0" builtinId="0"/>
    <cellStyle name="Percent" xfId="1" builtinId="5"/>
  </cellStyles>
  <dxfs count="5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4" formatCode="0.00%"/>
    </dxf>
    <dxf>
      <numFmt numFmtId="14" formatCode="0.00%"/>
    </dxf>
    <dxf>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color theme="1"/>
      </font>
      <border>
        <bottom style="thin">
          <color theme="4"/>
        </bottom>
        <vertical/>
        <horizontal/>
      </border>
    </dxf>
    <dxf>
      <font>
        <color theme="1"/>
      </font>
      <fill>
        <patternFill>
          <fgColor rgb="FF00B0F0"/>
          <bgColor theme="0"/>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fgColor rgb="FF00B0F0"/>
          <bgColor rgb="FF00B0F0"/>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fgColor rgb="FF00B0F0"/>
          <bgColor rgb="FF00B0F0"/>
        </patternFill>
      </fill>
      <border>
        <left style="thin">
          <color theme="4"/>
        </left>
        <right style="thin">
          <color theme="4"/>
        </right>
        <top style="thin">
          <color theme="4"/>
        </top>
        <bottom style="thin">
          <color theme="4"/>
        </bottom>
        <vertical/>
        <horizontal/>
      </border>
    </dxf>
    <dxf>
      <font>
        <color theme="1"/>
      </font>
      <fill>
        <patternFill>
          <fgColor rgb="FF00B0F0"/>
          <bgColor rgb="FF00B0F0"/>
        </patternFill>
      </fill>
    </dxf>
    <dxf>
      <font>
        <color theme="1"/>
      </font>
      <fill>
        <patternFill>
          <fgColor rgb="FF00B0F0"/>
        </patternFill>
      </fill>
    </dxf>
  </dxfs>
  <tableStyles count="5" defaultTableStyle="TableStyleMedium2" defaultPivotStyle="PivotStyleLight16">
    <tableStyle name="Slicer Style 1" pivot="0" table="0" count="1" xr9:uid="{8FCEC0DB-6311-43FF-8BBF-CE9D8966136E}">
      <tableStyleElement type="wholeTable" dxfId="52"/>
    </tableStyle>
    <tableStyle name="Slicer Style 1 2" pivot="0" table="0" count="1" xr9:uid="{E6FE2C62-C9B3-407E-834E-1A40561C96AF}">
      <tableStyleElement type="wholeTable" dxfId="51"/>
    </tableStyle>
    <tableStyle name="SlicerStyleLight1 2" pivot="0" table="0" count="10" xr9:uid="{E87CF3F4-4C14-4F92-A7DA-05955224B345}">
      <tableStyleElement type="wholeTable" dxfId="50"/>
      <tableStyleElement type="headerRow" dxfId="49"/>
    </tableStyle>
    <tableStyle name="SlicerStyleLight1 2 2" pivot="0" table="0" count="10" xr9:uid="{F0F87F27-C8C9-4C4E-BF39-CED9F3C2E3B3}">
      <tableStyleElement type="wholeTable" dxfId="48"/>
      <tableStyleElement type="headerRow" dxfId="47"/>
    </tableStyle>
    <tableStyle name="SlicerStyleLight1 2 2 2" pivot="0" table="0" count="10" xr9:uid="{A61EFAEB-BD3A-4A8F-AFFA-3BB3A29E4A60}">
      <tableStyleElement type="wholeTable" dxfId="46"/>
      <tableStyleElement type="headerRow" dxfId="45"/>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00B0F0"/>
              <bgColor rgb="FF00B0F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00B0F0"/>
              <bgColor rgb="FF00B0F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 Style 1 2"/>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1</c:name>
    <c:fmtId val="43"/>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2.2222222222222223E-2"/>
              <c:y val="-0.12962962962962965"/>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7.4999999999999997E-2"/>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5.8333333333333362E-2"/>
              <c:y val="0.1064814814814814"/>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
              <c:y val="6.4814814814814811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7.4999999999999997E-2"/>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0.1"/>
              <c:y val="6.4814814814814811E-2"/>
            </c:manualLayout>
          </c:layou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5.8333333333333362E-2"/>
              <c:y val="0.1064814814814814"/>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0.1"/>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2.2222222222222223E-2"/>
              <c:y val="-0.12962962962962965"/>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8.1470996984397026E-2"/>
              <c:y val="-0.14442013129102849"/>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rgbClr val="FFFF00"/>
          </a:solidFill>
          <a:ln>
            <a:noFill/>
          </a:ln>
          <a:effectLst>
            <a:outerShdw blurRad="254000" sx="102000" sy="102000" algn="ctr" rotWithShape="0">
              <a:prstClr val="black">
                <a:alpha val="20000"/>
              </a:prstClr>
            </a:outerShdw>
          </a:effectLst>
        </c:spPr>
        <c:dLbl>
          <c:idx val="0"/>
          <c:layout>
            <c:manualLayout>
              <c:x val="0.11541724572789577"/>
              <c:y val="7.8774617067833702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chemeClr val="accent4">
              <a:lumMod val="20000"/>
              <a:lumOff val="80000"/>
            </a:schemeClr>
          </a:solidFill>
          <a:ln>
            <a:noFill/>
          </a:ln>
          <a:effectLst>
            <a:outerShdw blurRad="254000" sx="102000" sy="102000" algn="ctr" rotWithShape="0">
              <a:prstClr val="black">
                <a:alpha val="20000"/>
              </a:prstClr>
            </a:outerShdw>
          </a:effectLst>
        </c:spPr>
        <c:dLbl>
          <c:idx val="0"/>
          <c:layout>
            <c:manualLayout>
              <c:x val="-8.599716348353019E-2"/>
              <c:y val="4.3763676148796497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rgbClr val="C00000"/>
          </a:solidFill>
          <a:ln>
            <a:noFill/>
          </a:ln>
          <a:effectLst>
            <a:outerShdw blurRad="254000" sx="102000" sy="102000" algn="ctr" rotWithShape="0">
              <a:prstClr val="black">
                <a:alpha val="20000"/>
              </a:prstClr>
            </a:outerShdw>
          </a:effectLst>
        </c:spPr>
        <c:dLbl>
          <c:idx val="0"/>
          <c:layout>
            <c:manualLayout>
              <c:x val="-7.2418663986130727E-2"/>
              <c:y val="-0.13129102844638948"/>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5"/>
          </a:solidFill>
          <a:ln>
            <a:noFill/>
          </a:ln>
          <a:effectLst>
            <a:outerShdw blurRad="254000" sx="102000" sy="102000" algn="ctr" rotWithShape="0">
              <a:prstClr val="black">
                <a:alpha val="20000"/>
              </a:prstClr>
            </a:outerShdw>
          </a:effectLst>
        </c:spPr>
        <c:dLbl>
          <c:idx val="0"/>
          <c:layout>
            <c:manualLayout>
              <c:x val="-4.5261664991331678E-3"/>
              <c:y val="-0.17943107221006566"/>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9"/>
        <c:spPr>
          <a:solidFill>
            <a:schemeClr val="accent1"/>
          </a:solidFill>
          <a:ln>
            <a:noFill/>
          </a:ln>
          <a:effectLst>
            <a:outerShdw blurRad="254000" sx="102000" sy="102000" algn="ctr" rotWithShape="0">
              <a:prstClr val="black">
                <a:alpha val="20000"/>
              </a:prstClr>
            </a:outerShdw>
          </a:effectLst>
        </c:spPr>
        <c:dLbl>
          <c:idx val="0"/>
          <c:layout>
            <c:manualLayout>
              <c:x val="8.1470996984397026E-2"/>
              <c:y val="-0.14442013129102849"/>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0"/>
        <c:spPr>
          <a:solidFill>
            <a:srgbClr val="FFFF00"/>
          </a:solidFill>
          <a:ln>
            <a:noFill/>
          </a:ln>
          <a:effectLst>
            <a:outerShdw blurRad="254000" sx="102000" sy="102000" algn="ctr" rotWithShape="0">
              <a:prstClr val="black">
                <a:alpha val="20000"/>
              </a:prstClr>
            </a:outerShdw>
          </a:effectLst>
        </c:spPr>
        <c:dLbl>
          <c:idx val="0"/>
          <c:layout>
            <c:manualLayout>
              <c:x val="0.11541724572789577"/>
              <c:y val="7.8774617067833702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1"/>
        <c:spPr>
          <a:solidFill>
            <a:schemeClr val="accent4">
              <a:lumMod val="20000"/>
              <a:lumOff val="80000"/>
            </a:schemeClr>
          </a:solidFill>
          <a:ln>
            <a:noFill/>
          </a:ln>
          <a:effectLst>
            <a:outerShdw blurRad="254000" sx="102000" sy="102000" algn="ctr" rotWithShape="0">
              <a:prstClr val="black">
                <a:alpha val="20000"/>
              </a:prstClr>
            </a:outerShdw>
          </a:effectLst>
        </c:spPr>
        <c:dLbl>
          <c:idx val="0"/>
          <c:layout>
            <c:manualLayout>
              <c:x val="-8.599716348353019E-2"/>
              <c:y val="4.3763676148796497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2"/>
        <c:spPr>
          <a:solidFill>
            <a:srgbClr val="C00000"/>
          </a:solidFill>
          <a:ln>
            <a:noFill/>
          </a:ln>
          <a:effectLst>
            <a:outerShdw blurRad="254000" sx="102000" sy="102000" algn="ctr" rotWithShape="0">
              <a:prstClr val="black">
                <a:alpha val="20000"/>
              </a:prstClr>
            </a:outerShdw>
          </a:effectLst>
        </c:spPr>
        <c:dLbl>
          <c:idx val="0"/>
          <c:layout>
            <c:manualLayout>
              <c:x val="-7.2418663986130727E-2"/>
              <c:y val="-0.13129102844638948"/>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3"/>
        <c:spPr>
          <a:solidFill>
            <a:schemeClr val="accent1"/>
          </a:solidFill>
          <a:ln>
            <a:noFill/>
          </a:ln>
          <a:effectLst>
            <a:outerShdw blurRad="254000" sx="102000" sy="102000" algn="ctr" rotWithShape="0">
              <a:prstClr val="black">
                <a:alpha val="20000"/>
              </a:prstClr>
            </a:outerShdw>
          </a:effectLst>
        </c:spPr>
        <c:dLbl>
          <c:idx val="0"/>
          <c:layout>
            <c:manualLayout>
              <c:x val="-4.5261664991331678E-3"/>
              <c:y val="-0.17943107221006566"/>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5"/>
        <c:spPr>
          <a:solidFill>
            <a:schemeClr val="accent1"/>
          </a:solidFill>
          <a:ln>
            <a:noFill/>
          </a:ln>
          <a:effectLst>
            <a:outerShdw blurRad="254000" sx="102000" sy="102000" algn="ctr" rotWithShape="0">
              <a:prstClr val="black">
                <a:alpha val="20000"/>
              </a:prstClr>
            </a:outerShdw>
          </a:effectLst>
        </c:spPr>
        <c:dLbl>
          <c:idx val="0"/>
          <c:layout>
            <c:manualLayout>
              <c:x val="8.1470996984397026E-2"/>
              <c:y val="-0.14442013129102849"/>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rgbClr val="FFFF00"/>
          </a:solidFill>
          <a:ln>
            <a:noFill/>
          </a:ln>
          <a:effectLst>
            <a:outerShdw blurRad="254000" sx="102000" sy="102000" algn="ctr" rotWithShape="0">
              <a:prstClr val="black">
                <a:alpha val="20000"/>
              </a:prstClr>
            </a:outerShdw>
          </a:effectLst>
        </c:spPr>
        <c:dLbl>
          <c:idx val="0"/>
          <c:layout>
            <c:manualLayout>
              <c:x val="0.11541724572789577"/>
              <c:y val="7.8774617067833702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7"/>
        <c:spPr>
          <a:solidFill>
            <a:schemeClr val="accent4">
              <a:lumMod val="20000"/>
              <a:lumOff val="80000"/>
            </a:schemeClr>
          </a:solidFill>
          <a:ln>
            <a:noFill/>
          </a:ln>
          <a:effectLst>
            <a:outerShdw blurRad="254000" sx="102000" sy="102000" algn="ctr" rotWithShape="0">
              <a:prstClr val="black">
                <a:alpha val="20000"/>
              </a:prstClr>
            </a:outerShdw>
          </a:effectLst>
        </c:spPr>
        <c:dLbl>
          <c:idx val="0"/>
          <c:layout>
            <c:manualLayout>
              <c:x val="-8.599716348353019E-2"/>
              <c:y val="4.3763676148796497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8"/>
        <c:spPr>
          <a:solidFill>
            <a:srgbClr val="C00000"/>
          </a:solidFill>
          <a:ln>
            <a:noFill/>
          </a:ln>
          <a:effectLst>
            <a:outerShdw blurRad="254000" sx="102000" sy="102000" algn="ctr" rotWithShape="0">
              <a:prstClr val="black">
                <a:alpha val="20000"/>
              </a:prstClr>
            </a:outerShdw>
          </a:effectLst>
        </c:spPr>
        <c:dLbl>
          <c:idx val="0"/>
          <c:layout>
            <c:manualLayout>
              <c:x val="-7.2418663986130727E-2"/>
              <c:y val="-0.13129102844638948"/>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9"/>
        <c:spPr>
          <a:solidFill>
            <a:schemeClr val="accent1"/>
          </a:solidFill>
          <a:ln>
            <a:noFill/>
          </a:ln>
          <a:effectLst>
            <a:outerShdw blurRad="254000" sx="102000" sy="102000" algn="ctr" rotWithShape="0">
              <a:prstClr val="black">
                <a:alpha val="20000"/>
              </a:prstClr>
            </a:outerShdw>
          </a:effectLst>
        </c:spPr>
        <c:dLbl>
          <c:idx val="0"/>
          <c:layout>
            <c:manualLayout>
              <c:x val="-4.5261664991331678E-3"/>
              <c:y val="-0.17943107221006566"/>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923999784027016"/>
          <c:y val="0.34278295628801325"/>
          <c:w val="0.3397613213412492"/>
          <c:h val="0.6570330295146366"/>
        </c:manualLayout>
      </c:layout>
      <c:doughnutChart>
        <c:varyColors val="1"/>
        <c:ser>
          <c:idx val="0"/>
          <c:order val="0"/>
          <c:tx>
            <c:strRef>
              <c:f>'Pivot table with graphs'!$B$5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960-43E0-9605-5CA9E5B4280E}"/>
              </c:ext>
            </c:extLst>
          </c:dPt>
          <c:dPt>
            <c:idx val="1"/>
            <c:bubble3D val="0"/>
            <c:spPr>
              <a:solidFill>
                <a:srgbClr val="FFFF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960-43E0-9605-5CA9E5B4280E}"/>
              </c:ext>
            </c:extLst>
          </c:dPt>
          <c:dPt>
            <c:idx val="2"/>
            <c:bubble3D val="0"/>
            <c:spPr>
              <a:solidFill>
                <a:schemeClr val="accent4">
                  <a:lumMod val="20000"/>
                  <a:lumOff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960-43E0-9605-5CA9E5B4280E}"/>
              </c:ext>
            </c:extLst>
          </c:dPt>
          <c:dPt>
            <c:idx val="3"/>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960-43E0-9605-5CA9E5B4280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960-43E0-9605-5CA9E5B4280E}"/>
              </c:ext>
            </c:extLst>
          </c:dPt>
          <c:dLbls>
            <c:dLbl>
              <c:idx val="0"/>
              <c:layout>
                <c:manualLayout>
                  <c:x val="8.1470996984397026E-2"/>
                  <c:y val="-0.144420131291028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960-43E0-9605-5CA9E5B4280E}"/>
                </c:ext>
              </c:extLst>
            </c:dLbl>
            <c:dLbl>
              <c:idx val="1"/>
              <c:layout>
                <c:manualLayout>
                  <c:x val="0.11541724572789577"/>
                  <c:y val="7.87746170678337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960-43E0-9605-5CA9E5B4280E}"/>
                </c:ext>
              </c:extLst>
            </c:dLbl>
            <c:dLbl>
              <c:idx val="2"/>
              <c:layout>
                <c:manualLayout>
                  <c:x val="-8.599716348353019E-2"/>
                  <c:y val="4.376367614879649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960-43E0-9605-5CA9E5B4280E}"/>
                </c:ext>
              </c:extLst>
            </c:dLbl>
            <c:dLbl>
              <c:idx val="3"/>
              <c:layout>
                <c:manualLayout>
                  <c:x val="-7.2418663986130727E-2"/>
                  <c:y val="-0.131291028446389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960-43E0-9605-5CA9E5B4280E}"/>
                </c:ext>
              </c:extLst>
            </c:dLbl>
            <c:dLbl>
              <c:idx val="4"/>
              <c:layout>
                <c:manualLayout>
                  <c:x val="-4.5261664991331678E-3"/>
                  <c:y val="-0.179431072210065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960-43E0-9605-5CA9E5B4280E}"/>
                </c:ext>
              </c:extLst>
            </c:dLbl>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Facebook</c:v>
                </c:pt>
                <c:pt idx="1">
                  <c:v>Instagram</c:v>
                </c:pt>
                <c:pt idx="2">
                  <c:v>None</c:v>
                </c:pt>
                <c:pt idx="3">
                  <c:v>Snapchat</c:v>
                </c:pt>
                <c:pt idx="4">
                  <c:v>Twitter</c:v>
                </c:pt>
              </c:strCache>
            </c:strRef>
          </c:cat>
          <c:val>
            <c:numRef>
              <c:f>'Pivot table with graphs'!$B$6:$B$10</c:f>
              <c:numCache>
                <c:formatCode>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A-8960-43E0-9605-5CA9E5B4280E}"/>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bg1"/>
                </a:solidFill>
              </a:rPr>
              <a:t>Percentage</a:t>
            </a:r>
            <a:r>
              <a:rPr lang="en-IN" sz="1800" b="1" baseline="0">
                <a:solidFill>
                  <a:schemeClr val="bg1"/>
                </a:solidFill>
              </a:rPr>
              <a:t> of influencers by gender</a:t>
            </a:r>
            <a:endParaRPr lang="en-IN" sz="1800"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graphs'!$B$21:$B$22</c:f>
              <c:strCache>
                <c:ptCount val="1"/>
                <c:pt idx="0">
                  <c:v>Facebook</c:v>
                </c:pt>
              </c:strCache>
            </c:strRef>
          </c:tx>
          <c:spPr>
            <a:solidFill>
              <a:schemeClr val="accent1"/>
            </a:solidFill>
            <a:ln>
              <a:noFill/>
            </a:ln>
            <a:effectLst/>
          </c:spPr>
          <c:invertIfNegative val="0"/>
          <c:cat>
            <c:strRef>
              <c:f>'Pivot table with graphs'!$A$23:$A$25</c:f>
              <c:strCache>
                <c:ptCount val="2"/>
                <c:pt idx="0">
                  <c:v>Female voters</c:v>
                </c:pt>
                <c:pt idx="1">
                  <c:v>Male voters</c:v>
                </c:pt>
              </c:strCache>
            </c:strRef>
          </c:cat>
          <c:val>
            <c:numRef>
              <c:f>'Pivot table with graphs'!$B$23:$B$25</c:f>
              <c:numCache>
                <c:formatCode>0.00%</c:formatCode>
                <c:ptCount val="2"/>
                <c:pt idx="0">
                  <c:v>0.19900000000000001</c:v>
                </c:pt>
                <c:pt idx="1">
                  <c:v>0.20899999999999999</c:v>
                </c:pt>
              </c:numCache>
            </c:numRef>
          </c:val>
          <c:extLst>
            <c:ext xmlns:c16="http://schemas.microsoft.com/office/drawing/2014/chart" uri="{C3380CC4-5D6E-409C-BE32-E72D297353CC}">
              <c16:uniqueId val="{00000000-A0BE-434D-9FEF-50BDFCE74074}"/>
            </c:ext>
          </c:extLst>
        </c:ser>
        <c:ser>
          <c:idx val="1"/>
          <c:order val="1"/>
          <c:tx>
            <c:strRef>
              <c:f>'Pivot table with graphs'!$C$21:$C$22</c:f>
              <c:strCache>
                <c:ptCount val="1"/>
                <c:pt idx="0">
                  <c:v>Instagram</c:v>
                </c:pt>
              </c:strCache>
            </c:strRef>
          </c:tx>
          <c:spPr>
            <a:solidFill>
              <a:srgbClr val="FFFF00"/>
            </a:solidFill>
            <a:ln>
              <a:noFill/>
            </a:ln>
            <a:effectLst/>
          </c:spPr>
          <c:invertIfNegative val="0"/>
          <c:cat>
            <c:strRef>
              <c:f>'Pivot table with graphs'!$A$23:$A$25</c:f>
              <c:strCache>
                <c:ptCount val="2"/>
                <c:pt idx="0">
                  <c:v>Female voters</c:v>
                </c:pt>
                <c:pt idx="1">
                  <c:v>Male voters</c:v>
                </c:pt>
              </c:strCache>
            </c:strRef>
          </c:cat>
          <c:val>
            <c:numRef>
              <c:f>'Pivot table with graphs'!$C$23:$C$25</c:f>
              <c:numCache>
                <c:formatCode>0.00%</c:formatCode>
                <c:ptCount val="2"/>
                <c:pt idx="0">
                  <c:v>0.48</c:v>
                </c:pt>
                <c:pt idx="1">
                  <c:v>0.24299999999999999</c:v>
                </c:pt>
              </c:numCache>
            </c:numRef>
          </c:val>
          <c:extLst>
            <c:ext xmlns:c16="http://schemas.microsoft.com/office/drawing/2014/chart" uri="{C3380CC4-5D6E-409C-BE32-E72D297353CC}">
              <c16:uniqueId val="{00000001-A0BE-434D-9FEF-50BDFCE74074}"/>
            </c:ext>
          </c:extLst>
        </c:ser>
        <c:ser>
          <c:idx val="2"/>
          <c:order val="2"/>
          <c:tx>
            <c:strRef>
              <c:f>'Pivot table with graphs'!$D$21:$D$22</c:f>
              <c:strCache>
                <c:ptCount val="1"/>
                <c:pt idx="0">
                  <c:v>None</c:v>
                </c:pt>
              </c:strCache>
            </c:strRef>
          </c:tx>
          <c:spPr>
            <a:solidFill>
              <a:schemeClr val="accent4">
                <a:lumMod val="20000"/>
                <a:lumOff val="80000"/>
              </a:schemeClr>
            </a:solidFill>
            <a:ln>
              <a:noFill/>
            </a:ln>
            <a:effectLst/>
          </c:spPr>
          <c:invertIfNegative val="0"/>
          <c:cat>
            <c:strRef>
              <c:f>'Pivot table with graphs'!$A$23:$A$25</c:f>
              <c:strCache>
                <c:ptCount val="2"/>
                <c:pt idx="0">
                  <c:v>Female voters</c:v>
                </c:pt>
                <c:pt idx="1">
                  <c:v>Male voters</c:v>
                </c:pt>
              </c:strCache>
            </c:strRef>
          </c:cat>
          <c:val>
            <c:numRef>
              <c:f>'Pivot table with graphs'!$D$23:$D$25</c:f>
              <c:numCache>
                <c:formatCode>0.00%</c:formatCode>
                <c:ptCount val="2"/>
                <c:pt idx="0">
                  <c:v>0.24299999999999999</c:v>
                </c:pt>
                <c:pt idx="1">
                  <c:v>0.434</c:v>
                </c:pt>
              </c:numCache>
            </c:numRef>
          </c:val>
          <c:extLst>
            <c:ext xmlns:c16="http://schemas.microsoft.com/office/drawing/2014/chart" uri="{C3380CC4-5D6E-409C-BE32-E72D297353CC}">
              <c16:uniqueId val="{00000002-A0BE-434D-9FEF-50BDFCE74074}"/>
            </c:ext>
          </c:extLst>
        </c:ser>
        <c:ser>
          <c:idx val="3"/>
          <c:order val="3"/>
          <c:tx>
            <c:strRef>
              <c:f>'Pivot table with graphs'!$E$21:$E$22</c:f>
              <c:strCache>
                <c:ptCount val="1"/>
                <c:pt idx="0">
                  <c:v>Snapchat</c:v>
                </c:pt>
              </c:strCache>
            </c:strRef>
          </c:tx>
          <c:spPr>
            <a:solidFill>
              <a:schemeClr val="accent4"/>
            </a:solidFill>
            <a:ln>
              <a:noFill/>
            </a:ln>
            <a:effectLst/>
          </c:spPr>
          <c:invertIfNegative val="0"/>
          <c:cat>
            <c:strRef>
              <c:f>'Pivot table with graphs'!$A$23:$A$25</c:f>
              <c:strCache>
                <c:ptCount val="2"/>
                <c:pt idx="0">
                  <c:v>Female voters</c:v>
                </c:pt>
                <c:pt idx="1">
                  <c:v>Male voters</c:v>
                </c:pt>
              </c:strCache>
            </c:strRef>
          </c:cat>
          <c:val>
            <c:numRef>
              <c:f>'Pivot table with graphs'!$E$23:$E$25</c:f>
              <c:numCache>
                <c:formatCode>0.00%</c:formatCode>
                <c:ptCount val="2"/>
                <c:pt idx="0">
                  <c:v>2.5999999999999999E-2</c:v>
                </c:pt>
                <c:pt idx="1">
                  <c:v>3.5999999999999997E-2</c:v>
                </c:pt>
              </c:numCache>
            </c:numRef>
          </c:val>
          <c:extLst>
            <c:ext xmlns:c16="http://schemas.microsoft.com/office/drawing/2014/chart" uri="{C3380CC4-5D6E-409C-BE32-E72D297353CC}">
              <c16:uniqueId val="{00000003-A0BE-434D-9FEF-50BDFCE74074}"/>
            </c:ext>
          </c:extLst>
        </c:ser>
        <c:ser>
          <c:idx val="4"/>
          <c:order val="4"/>
          <c:tx>
            <c:strRef>
              <c:f>'Pivot table with graphs'!$F$21:$F$22</c:f>
              <c:strCache>
                <c:ptCount val="1"/>
                <c:pt idx="0">
                  <c:v>Twitter</c:v>
                </c:pt>
              </c:strCache>
            </c:strRef>
          </c:tx>
          <c:spPr>
            <a:solidFill>
              <a:srgbClr val="C00000"/>
            </a:solidFill>
            <a:ln>
              <a:noFill/>
            </a:ln>
            <a:effectLst/>
          </c:spPr>
          <c:invertIfNegative val="0"/>
          <c:cat>
            <c:strRef>
              <c:f>'Pivot table with graphs'!$A$23:$A$25</c:f>
              <c:strCache>
                <c:ptCount val="2"/>
                <c:pt idx="0">
                  <c:v>Female voters</c:v>
                </c:pt>
                <c:pt idx="1">
                  <c:v>Male voters</c:v>
                </c:pt>
              </c:strCache>
            </c:strRef>
          </c:cat>
          <c:val>
            <c:numRef>
              <c:f>'Pivot table with graphs'!$F$23:$F$25</c:f>
              <c:numCache>
                <c:formatCode>0.00%</c:formatCode>
                <c:ptCount val="2"/>
                <c:pt idx="0">
                  <c:v>5.0999999999999997E-2</c:v>
                </c:pt>
                <c:pt idx="1">
                  <c:v>7.8E-2</c:v>
                </c:pt>
              </c:numCache>
            </c:numRef>
          </c:val>
          <c:extLst>
            <c:ext xmlns:c16="http://schemas.microsoft.com/office/drawing/2014/chart" uri="{C3380CC4-5D6E-409C-BE32-E72D297353CC}">
              <c16:uniqueId val="{00000004-A0BE-434D-9FEF-50BDFCE74074}"/>
            </c:ext>
          </c:extLst>
        </c:ser>
        <c:dLbls>
          <c:showLegendKey val="0"/>
          <c:showVal val="0"/>
          <c:showCatName val="0"/>
          <c:showSerName val="0"/>
          <c:showPercent val="0"/>
          <c:showBubbleSize val="0"/>
        </c:dLbls>
        <c:gapWidth val="219"/>
        <c:overlap val="-27"/>
        <c:axId val="1750034143"/>
        <c:axId val="1750014463"/>
      </c:barChart>
      <c:catAx>
        <c:axId val="175003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014463"/>
        <c:crosses val="autoZero"/>
        <c:auto val="1"/>
        <c:lblAlgn val="ctr"/>
        <c:lblOffset val="100"/>
        <c:noMultiLvlLbl val="0"/>
      </c:catAx>
      <c:valAx>
        <c:axId val="1750014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03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3</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bg1"/>
                </a:solidFill>
              </a:rPr>
              <a:t>Social</a:t>
            </a:r>
            <a:r>
              <a:rPr lang="en-IN" sz="1800" b="1" baseline="0">
                <a:solidFill>
                  <a:schemeClr val="bg1"/>
                </a:solidFill>
              </a:rPr>
              <a:t> platform's influence based on ethnicity</a:t>
            </a:r>
            <a:endParaRPr lang="en-IN" sz="1800"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none"/>
        </c:marker>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solidFill>
            <a:round/>
          </a:ln>
          <a:effectLst/>
        </c:spPr>
        <c:marker>
          <c:symbol val="none"/>
        </c:marker>
      </c:pivotFmt>
      <c:pivotFmt>
        <c:idx val="1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none"/>
        </c:marker>
      </c:pivotFmt>
      <c:pivotFmt>
        <c:idx val="2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graphs'!$B$41:$B$42</c:f>
              <c:strCache>
                <c:ptCount val="1"/>
                <c:pt idx="0">
                  <c:v>Facebook</c:v>
                </c:pt>
              </c:strCache>
            </c:strRef>
          </c:tx>
          <c:spPr>
            <a:ln w="28575" cap="rnd">
              <a:solidFill>
                <a:schemeClr val="accent1"/>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graphs'!$B$43:$B$48</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1615-4EE5-A9A8-D6221968424F}"/>
            </c:ext>
          </c:extLst>
        </c:ser>
        <c:ser>
          <c:idx val="1"/>
          <c:order val="1"/>
          <c:tx>
            <c:strRef>
              <c:f>'Pivot table with graphs'!$C$41:$C$42</c:f>
              <c:strCache>
                <c:ptCount val="1"/>
                <c:pt idx="0">
                  <c:v>Instagram</c:v>
                </c:pt>
              </c:strCache>
            </c:strRef>
          </c:tx>
          <c:spPr>
            <a:ln w="28575" cap="rnd">
              <a:solidFill>
                <a:schemeClr val="accent2"/>
              </a:solidFill>
              <a:round/>
            </a:ln>
            <a:effectLst/>
          </c:spPr>
          <c:marker>
            <c:symbol val="none"/>
          </c:marker>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0-1D90-4E79-8571-C89135C6CE9B}"/>
              </c:ext>
            </c:extLst>
          </c:dPt>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graphs'!$C$43:$C$48</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6-1615-4EE5-A9A8-D6221968424F}"/>
            </c:ext>
          </c:extLst>
        </c:ser>
        <c:ser>
          <c:idx val="2"/>
          <c:order val="2"/>
          <c:tx>
            <c:strRef>
              <c:f>'Pivot table with graphs'!$D$41:$D$42</c:f>
              <c:strCache>
                <c:ptCount val="1"/>
                <c:pt idx="0">
                  <c:v>None</c:v>
                </c:pt>
              </c:strCache>
            </c:strRef>
          </c:tx>
          <c:spPr>
            <a:ln w="28575" cap="rnd">
              <a:solidFill>
                <a:srgbClr val="FFFF00"/>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graphs'!$D$43:$D$48</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7-1615-4EE5-A9A8-D6221968424F}"/>
            </c:ext>
          </c:extLst>
        </c:ser>
        <c:ser>
          <c:idx val="3"/>
          <c:order val="3"/>
          <c:tx>
            <c:strRef>
              <c:f>'Pivot table with graphs'!$E$41:$E$42</c:f>
              <c:strCache>
                <c:ptCount val="1"/>
                <c:pt idx="0">
                  <c:v>Snapchat</c:v>
                </c:pt>
              </c:strCache>
            </c:strRef>
          </c:tx>
          <c:spPr>
            <a:ln w="28575" cap="rnd">
              <a:solidFill>
                <a:schemeClr val="accent4"/>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graphs'!$E$43:$E$48</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8-1615-4EE5-A9A8-D6221968424F}"/>
            </c:ext>
          </c:extLst>
        </c:ser>
        <c:ser>
          <c:idx val="4"/>
          <c:order val="4"/>
          <c:tx>
            <c:strRef>
              <c:f>'Pivot table with graphs'!$F$41:$F$42</c:f>
              <c:strCache>
                <c:ptCount val="1"/>
                <c:pt idx="0">
                  <c:v>Twitter</c:v>
                </c:pt>
              </c:strCache>
            </c:strRef>
          </c:tx>
          <c:spPr>
            <a:ln w="28575" cap="rnd">
              <a:solidFill>
                <a:srgbClr val="C00000"/>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graphs'!$F$43:$F$48</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9-1615-4EE5-A9A8-D6221968424F}"/>
            </c:ext>
          </c:extLst>
        </c:ser>
        <c:dLbls>
          <c:showLegendKey val="0"/>
          <c:showVal val="0"/>
          <c:showCatName val="0"/>
          <c:showSerName val="0"/>
          <c:showPercent val="0"/>
          <c:showBubbleSize val="0"/>
        </c:dLbls>
        <c:smooth val="0"/>
        <c:axId val="1872792095"/>
        <c:axId val="1872774335"/>
      </c:lineChart>
      <c:catAx>
        <c:axId val="187279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74335"/>
        <c:crosses val="autoZero"/>
        <c:auto val="1"/>
        <c:lblAlgn val="ctr"/>
        <c:lblOffset val="100"/>
        <c:noMultiLvlLbl val="0"/>
      </c:catAx>
      <c:valAx>
        <c:axId val="18727743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9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graphs!table4</c:name>
    <c:fmtId val="37"/>
  </c:pivotSource>
  <c:chart>
    <c:title>
      <c:tx>
        <c:rich>
          <a:bodyPr rot="0" spcFirstLastPara="1" vertOverflow="ellipsis" vert="horz" wrap="square" anchor="ctr" anchorCtr="1"/>
          <a:lstStyle/>
          <a:p>
            <a:pPr>
              <a:defRPr lang="en-US" sz="1080" b="0" i="0" u="none" strike="noStrike" kern="1200" spc="0" baseline="0">
                <a:solidFill>
                  <a:schemeClr val="dk1"/>
                </a:solidFill>
                <a:latin typeface="+mn-lt"/>
                <a:ea typeface="+mn-ea"/>
                <a:cs typeface="+mn-cs"/>
              </a:defRPr>
            </a:pPr>
            <a:r>
              <a:rPr lang="en-IN" sz="1800" b="1">
                <a:solidFill>
                  <a:schemeClr val="bg1"/>
                </a:solidFill>
              </a:rPr>
              <a:t>Social</a:t>
            </a:r>
            <a:r>
              <a:rPr lang="en-IN" sz="1800" b="1" baseline="0">
                <a:solidFill>
                  <a:schemeClr val="bg1"/>
                </a:solidFill>
              </a:rPr>
              <a:t> platform's influence based on education level</a:t>
            </a:r>
            <a:endParaRPr lang="en-IN" sz="1800" b="1">
              <a:solidFill>
                <a:schemeClr val="bg1"/>
              </a:solidFill>
            </a:endParaRPr>
          </a:p>
        </c:rich>
      </c:tx>
      <c:layout>
        <c:manualLayout>
          <c:xMode val="edge"/>
          <c:yMode val="edge"/>
          <c:x val="0.26148167427337254"/>
          <c:y val="2.0894102355629329E-2"/>
        </c:manualLayout>
      </c:layout>
      <c:overlay val="0"/>
      <c:spPr>
        <a:noFill/>
        <a:ln>
          <a:noFill/>
        </a:ln>
        <a:effectLst/>
      </c:spPr>
      <c:txPr>
        <a:bodyPr rot="0" spcFirstLastPara="1" vertOverflow="ellipsis" vert="horz" wrap="square" anchor="ctr" anchorCtr="1"/>
        <a:lstStyle/>
        <a:p>
          <a:pPr>
            <a:defRPr lang="en-US" sz="108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430424321959761"/>
          <c:y val="0.23206177790860255"/>
          <c:w val="0.31442038495188102"/>
          <c:h val="0.66053885495621456"/>
        </c:manualLayout>
      </c:layout>
      <c:barChart>
        <c:barDir val="bar"/>
        <c:grouping val="stacked"/>
        <c:varyColors val="0"/>
        <c:ser>
          <c:idx val="0"/>
          <c:order val="0"/>
          <c:tx>
            <c:strRef>
              <c:f>'Pivot table with graphs'!$B$57:$B$58</c:f>
              <c:strCache>
                <c:ptCount val="1"/>
                <c:pt idx="0">
                  <c:v>Facebook</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3674-4445-9416-F22CF76E4D74}"/>
            </c:ext>
          </c:extLst>
        </c:ser>
        <c:ser>
          <c:idx val="1"/>
          <c:order val="1"/>
          <c:tx>
            <c:strRef>
              <c:f>'Pivot table with graphs'!$C$57:$C$58</c:f>
              <c:strCache>
                <c:ptCount val="1"/>
                <c:pt idx="0">
                  <c:v>Instagram</c:v>
                </c:pt>
              </c:strCache>
            </c:strRef>
          </c:tx>
          <c:spPr>
            <a:solidFill>
              <a:schemeClr val="accent2"/>
            </a:solidFill>
            <a:ln>
              <a:noFill/>
            </a:ln>
            <a:effectLst/>
          </c:spPr>
          <c:invertIfNegative val="0"/>
          <c:dLbls>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5-3674-4445-9416-F22CF76E4D74}"/>
            </c:ext>
          </c:extLst>
        </c:ser>
        <c:ser>
          <c:idx val="2"/>
          <c:order val="2"/>
          <c:tx>
            <c:strRef>
              <c:f>'Pivot table with graphs'!$D$57:$D$58</c:f>
              <c:strCache>
                <c:ptCount val="1"/>
                <c:pt idx="0">
                  <c:v>None</c:v>
                </c:pt>
              </c:strCache>
            </c:strRef>
          </c:tx>
          <c:spPr>
            <a:solidFill>
              <a:schemeClr val="accent3"/>
            </a:solidFill>
            <a:ln>
              <a:noFill/>
            </a:ln>
            <a:effectLst/>
          </c:spPr>
          <c:invertIfNegative val="0"/>
          <c:dLbls>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6-3674-4445-9416-F22CF76E4D74}"/>
            </c:ext>
          </c:extLst>
        </c:ser>
        <c:ser>
          <c:idx val="3"/>
          <c:order val="3"/>
          <c:tx>
            <c:strRef>
              <c:f>'Pivot table with graphs'!$E$57:$E$58</c:f>
              <c:strCache>
                <c:ptCount val="1"/>
                <c:pt idx="0">
                  <c:v>Snapchat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7-3674-4445-9416-F22CF76E4D74}"/>
            </c:ext>
          </c:extLst>
        </c:ser>
        <c:ser>
          <c:idx val="4"/>
          <c:order val="4"/>
          <c:tx>
            <c:strRef>
              <c:f>'Pivot table with graphs'!$F$57:$F$58</c:f>
              <c:strCache>
                <c:ptCount val="1"/>
                <c:pt idx="0">
                  <c:v>Twitter</c:v>
                </c:pt>
              </c:strCache>
            </c:strRef>
          </c:tx>
          <c:spPr>
            <a:solidFill>
              <a:schemeClr val="accent5"/>
            </a:solidFill>
            <a:ln>
              <a:noFill/>
            </a:ln>
            <a:effectLst/>
          </c:spPr>
          <c:invertIfNegative val="0"/>
          <c:dLbls>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8-3674-4445-9416-F22CF76E4D74}"/>
            </c:ext>
          </c:extLst>
        </c:ser>
        <c:dLbls>
          <c:dLblPos val="ctr"/>
          <c:showLegendKey val="0"/>
          <c:showVal val="1"/>
          <c:showCatName val="0"/>
          <c:showSerName val="0"/>
          <c:showPercent val="0"/>
          <c:showBubbleSize val="0"/>
        </c:dLbls>
        <c:gapWidth val="150"/>
        <c:overlap val="100"/>
        <c:axId val="1867919967"/>
        <c:axId val="1867907007"/>
      </c:barChart>
      <c:catAx>
        <c:axId val="186791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867907007"/>
        <c:crosses val="autoZero"/>
        <c:auto val="1"/>
        <c:lblAlgn val="ctr"/>
        <c:lblOffset val="100"/>
        <c:noMultiLvlLbl val="0"/>
      </c:catAx>
      <c:valAx>
        <c:axId val="18679070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86791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1</c:name>
    <c:fmtId val="34"/>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2.2222222222222223E-2"/>
              <c:y val="-0.12962962962962965"/>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7.4999999999999997E-2"/>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5.8333333333333362E-2"/>
              <c:y val="0.1064814814814814"/>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
              <c:y val="6.4814814814814811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7.4999999999999997E-2"/>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0.1"/>
              <c:y val="6.4814814814814811E-2"/>
            </c:manualLayout>
          </c:layou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5.8333333333333362E-2"/>
              <c:y val="0.1064814814814814"/>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0.1"/>
              <c:y val="-6.944444444444444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2.2222222222222223E-2"/>
              <c:y val="-0.12962962962962965"/>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8.1470996984397026E-2"/>
              <c:y val="-0.14442013129102849"/>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rgbClr val="FFFF00"/>
          </a:solidFill>
          <a:ln>
            <a:noFill/>
          </a:ln>
          <a:effectLst>
            <a:outerShdw blurRad="254000" sx="102000" sy="102000" algn="ctr" rotWithShape="0">
              <a:prstClr val="black">
                <a:alpha val="20000"/>
              </a:prstClr>
            </a:outerShdw>
          </a:effectLst>
        </c:spPr>
        <c:dLbl>
          <c:idx val="0"/>
          <c:layout>
            <c:manualLayout>
              <c:x val="0.11541724572789577"/>
              <c:y val="7.8774617067833702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chemeClr val="bg1">
              <a:lumMod val="95000"/>
            </a:schemeClr>
          </a:solidFill>
          <a:ln>
            <a:noFill/>
          </a:ln>
          <a:effectLst>
            <a:outerShdw blurRad="254000" sx="102000" sy="102000" algn="ctr" rotWithShape="0">
              <a:prstClr val="black">
                <a:alpha val="20000"/>
              </a:prstClr>
            </a:outerShdw>
          </a:effectLst>
        </c:spPr>
        <c:dLbl>
          <c:idx val="0"/>
          <c:layout>
            <c:manualLayout>
              <c:x val="-8.599716348353019E-2"/>
              <c:y val="4.3763676148796497E-2"/>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rgbClr val="C00000"/>
          </a:solidFill>
          <a:ln>
            <a:noFill/>
          </a:ln>
          <a:effectLst>
            <a:outerShdw blurRad="254000" sx="102000" sy="102000" algn="ctr" rotWithShape="0">
              <a:prstClr val="black">
                <a:alpha val="20000"/>
              </a:prstClr>
            </a:outerShdw>
          </a:effectLst>
        </c:spPr>
        <c:dLbl>
          <c:idx val="0"/>
          <c:layout>
            <c:manualLayout>
              <c:x val="-7.2418663986130727E-2"/>
              <c:y val="-0.13129102844638948"/>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5">
              <a:lumMod val="60000"/>
              <a:lumOff val="40000"/>
            </a:schemeClr>
          </a:solidFill>
          <a:ln>
            <a:noFill/>
          </a:ln>
          <a:effectLst>
            <a:outerShdw blurRad="254000" sx="102000" sy="102000" algn="ctr" rotWithShape="0">
              <a:prstClr val="black">
                <a:alpha val="20000"/>
              </a:prstClr>
            </a:outerShdw>
          </a:effectLst>
        </c:spPr>
        <c:dLbl>
          <c:idx val="0"/>
          <c:layout>
            <c:manualLayout>
              <c:x val="-4.5261664991331678E-3"/>
              <c:y val="-0.17943107221006566"/>
            </c:manualLayout>
          </c:layout>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923999784027016"/>
          <c:y val="0.34278295628801325"/>
          <c:w val="0.3397613213412492"/>
          <c:h val="0.6570330295146366"/>
        </c:manualLayout>
      </c:layout>
      <c:doughnutChart>
        <c:varyColors val="1"/>
        <c:ser>
          <c:idx val="0"/>
          <c:order val="0"/>
          <c:tx>
            <c:strRef>
              <c:f>'Pivot table with graphs'!$B$5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1FA-4F77-9202-66709D19B132}"/>
              </c:ext>
            </c:extLst>
          </c:dPt>
          <c:dPt>
            <c:idx val="1"/>
            <c:bubble3D val="0"/>
            <c:spPr>
              <a:solidFill>
                <a:srgbClr val="FFFF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1FA-4F77-9202-66709D19B132}"/>
              </c:ext>
            </c:extLst>
          </c:dPt>
          <c:dPt>
            <c:idx val="2"/>
            <c:bubble3D val="0"/>
            <c:spPr>
              <a:solidFill>
                <a:schemeClr val="bg1">
                  <a:lumMod val="9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1FA-4F77-9202-66709D19B132}"/>
              </c:ext>
            </c:extLst>
          </c:dPt>
          <c:dPt>
            <c:idx val="3"/>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1FA-4F77-9202-66709D19B132}"/>
              </c:ext>
            </c:extLst>
          </c:dPt>
          <c:dPt>
            <c:idx val="4"/>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1FA-4F77-9202-66709D19B132}"/>
              </c:ext>
            </c:extLst>
          </c:dPt>
          <c:dLbls>
            <c:dLbl>
              <c:idx val="0"/>
              <c:layout>
                <c:manualLayout>
                  <c:x val="8.1470996984397026E-2"/>
                  <c:y val="-0.144420131291028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FA-4F77-9202-66709D19B132}"/>
                </c:ext>
              </c:extLst>
            </c:dLbl>
            <c:dLbl>
              <c:idx val="1"/>
              <c:layout>
                <c:manualLayout>
                  <c:x val="0.11541724572789577"/>
                  <c:y val="7.87746170678337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FA-4F77-9202-66709D19B132}"/>
                </c:ext>
              </c:extLst>
            </c:dLbl>
            <c:dLbl>
              <c:idx val="2"/>
              <c:layout>
                <c:manualLayout>
                  <c:x val="-8.599716348353019E-2"/>
                  <c:y val="4.376367614879649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FA-4F77-9202-66709D19B132}"/>
                </c:ext>
              </c:extLst>
            </c:dLbl>
            <c:dLbl>
              <c:idx val="3"/>
              <c:layout>
                <c:manualLayout>
                  <c:x val="-7.2418663986130727E-2"/>
                  <c:y val="-0.131291028446389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1FA-4F77-9202-66709D19B132}"/>
                </c:ext>
              </c:extLst>
            </c:dLbl>
            <c:dLbl>
              <c:idx val="4"/>
              <c:layout>
                <c:manualLayout>
                  <c:x val="-4.5261664991331678E-3"/>
                  <c:y val="-0.179431072210065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1FA-4F77-9202-66709D19B132}"/>
                </c:ext>
              </c:extLst>
            </c:dLbl>
            <c:spPr>
              <a:solidFill>
                <a:sysClr val="window" lastClr="FFFFFF"/>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Facebook</c:v>
                </c:pt>
                <c:pt idx="1">
                  <c:v>Instagram</c:v>
                </c:pt>
                <c:pt idx="2">
                  <c:v>None</c:v>
                </c:pt>
                <c:pt idx="3">
                  <c:v>Snapchat</c:v>
                </c:pt>
                <c:pt idx="4">
                  <c:v>Twitter</c:v>
                </c:pt>
              </c:strCache>
            </c:strRef>
          </c:cat>
          <c:val>
            <c:numRef>
              <c:f>'Pivot table with graphs'!$B$6:$B$10</c:f>
              <c:numCache>
                <c:formatCode>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A-B1FA-4F77-9202-66709D19B13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2</c:name>
    <c:fmtId val="19"/>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IN" sz="1800" b="1">
                <a:solidFill>
                  <a:schemeClr val="bg1"/>
                </a:solidFill>
              </a:rPr>
              <a:t>Percentage</a:t>
            </a:r>
            <a:r>
              <a:rPr lang="en-IN" sz="1800" b="1" baseline="0">
                <a:solidFill>
                  <a:schemeClr val="bg1"/>
                </a:solidFill>
              </a:rPr>
              <a:t> of influencers by gender</a:t>
            </a:r>
            <a:endParaRPr lang="en-IN" sz="1800" b="1">
              <a:solidFill>
                <a:schemeClr val="bg1"/>
              </a:solidFill>
            </a:endParaRPr>
          </a:p>
        </c:rich>
      </c:tx>
      <c:layout>
        <c:manualLayout>
          <c:xMode val="edge"/>
          <c:yMode val="edge"/>
          <c:x val="0.25706241446491668"/>
          <c:y val="5.7534768122122597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68628641025201"/>
          <c:y val="0.23780655990630811"/>
          <c:w val="0.70640004652256139"/>
          <c:h val="0.56092331927660199"/>
        </c:manualLayout>
      </c:layout>
      <c:barChart>
        <c:barDir val="col"/>
        <c:grouping val="clustered"/>
        <c:varyColors val="0"/>
        <c:ser>
          <c:idx val="0"/>
          <c:order val="0"/>
          <c:tx>
            <c:strRef>
              <c:f>'Pivot table with graphs'!$B$21:$B$22</c:f>
              <c:strCache>
                <c:ptCount val="1"/>
                <c:pt idx="0">
                  <c:v>Facebook</c:v>
                </c:pt>
              </c:strCache>
            </c:strRef>
          </c:tx>
          <c:spPr>
            <a:solidFill>
              <a:schemeClr val="accent1"/>
            </a:solidFill>
            <a:ln>
              <a:noFill/>
            </a:ln>
            <a:effectLst/>
          </c:spPr>
          <c:invertIfNegative val="0"/>
          <c:cat>
            <c:strRef>
              <c:f>'Pivot table with graphs'!$A$23:$A$25</c:f>
              <c:strCache>
                <c:ptCount val="2"/>
                <c:pt idx="0">
                  <c:v>Female voters</c:v>
                </c:pt>
                <c:pt idx="1">
                  <c:v>Male voters</c:v>
                </c:pt>
              </c:strCache>
            </c:strRef>
          </c:cat>
          <c:val>
            <c:numRef>
              <c:f>'Pivot table with graphs'!$B$23:$B$25</c:f>
              <c:numCache>
                <c:formatCode>0.00%</c:formatCode>
                <c:ptCount val="2"/>
                <c:pt idx="0">
                  <c:v>0.19900000000000001</c:v>
                </c:pt>
                <c:pt idx="1">
                  <c:v>0.20899999999999999</c:v>
                </c:pt>
              </c:numCache>
            </c:numRef>
          </c:val>
          <c:extLst>
            <c:ext xmlns:c16="http://schemas.microsoft.com/office/drawing/2014/chart" uri="{C3380CC4-5D6E-409C-BE32-E72D297353CC}">
              <c16:uniqueId val="{00000000-5E5D-45C8-90F1-57BD7B30AAEA}"/>
            </c:ext>
          </c:extLst>
        </c:ser>
        <c:ser>
          <c:idx val="1"/>
          <c:order val="1"/>
          <c:tx>
            <c:strRef>
              <c:f>'Pivot table with graphs'!$C$21:$C$22</c:f>
              <c:strCache>
                <c:ptCount val="1"/>
                <c:pt idx="0">
                  <c:v>Instagram</c:v>
                </c:pt>
              </c:strCache>
            </c:strRef>
          </c:tx>
          <c:spPr>
            <a:solidFill>
              <a:srgbClr val="FFFF00"/>
            </a:solidFill>
            <a:ln>
              <a:noFill/>
            </a:ln>
            <a:effectLst/>
          </c:spPr>
          <c:invertIfNegative val="0"/>
          <c:cat>
            <c:strRef>
              <c:f>'Pivot table with graphs'!$A$23:$A$25</c:f>
              <c:strCache>
                <c:ptCount val="2"/>
                <c:pt idx="0">
                  <c:v>Female voters</c:v>
                </c:pt>
                <c:pt idx="1">
                  <c:v>Male voters</c:v>
                </c:pt>
              </c:strCache>
            </c:strRef>
          </c:cat>
          <c:val>
            <c:numRef>
              <c:f>'Pivot table with graphs'!$C$23:$C$25</c:f>
              <c:numCache>
                <c:formatCode>0.00%</c:formatCode>
                <c:ptCount val="2"/>
                <c:pt idx="0">
                  <c:v>0.48</c:v>
                </c:pt>
                <c:pt idx="1">
                  <c:v>0.24299999999999999</c:v>
                </c:pt>
              </c:numCache>
            </c:numRef>
          </c:val>
          <c:extLst>
            <c:ext xmlns:c16="http://schemas.microsoft.com/office/drawing/2014/chart" uri="{C3380CC4-5D6E-409C-BE32-E72D297353CC}">
              <c16:uniqueId val="{00000001-5E5D-45C8-90F1-57BD7B30AAEA}"/>
            </c:ext>
          </c:extLst>
        </c:ser>
        <c:ser>
          <c:idx val="2"/>
          <c:order val="2"/>
          <c:tx>
            <c:strRef>
              <c:f>'Pivot table with graphs'!$D$21:$D$22</c:f>
              <c:strCache>
                <c:ptCount val="1"/>
                <c:pt idx="0">
                  <c:v>None</c:v>
                </c:pt>
              </c:strCache>
            </c:strRef>
          </c:tx>
          <c:spPr>
            <a:solidFill>
              <a:schemeClr val="accent4">
                <a:lumMod val="20000"/>
                <a:lumOff val="80000"/>
              </a:schemeClr>
            </a:solidFill>
            <a:ln>
              <a:noFill/>
            </a:ln>
            <a:effectLst/>
          </c:spPr>
          <c:invertIfNegative val="0"/>
          <c:cat>
            <c:strRef>
              <c:f>'Pivot table with graphs'!$A$23:$A$25</c:f>
              <c:strCache>
                <c:ptCount val="2"/>
                <c:pt idx="0">
                  <c:v>Female voters</c:v>
                </c:pt>
                <c:pt idx="1">
                  <c:v>Male voters</c:v>
                </c:pt>
              </c:strCache>
            </c:strRef>
          </c:cat>
          <c:val>
            <c:numRef>
              <c:f>'Pivot table with graphs'!$D$23:$D$25</c:f>
              <c:numCache>
                <c:formatCode>0.00%</c:formatCode>
                <c:ptCount val="2"/>
                <c:pt idx="0">
                  <c:v>0.24299999999999999</c:v>
                </c:pt>
                <c:pt idx="1">
                  <c:v>0.434</c:v>
                </c:pt>
              </c:numCache>
            </c:numRef>
          </c:val>
          <c:extLst>
            <c:ext xmlns:c16="http://schemas.microsoft.com/office/drawing/2014/chart" uri="{C3380CC4-5D6E-409C-BE32-E72D297353CC}">
              <c16:uniqueId val="{00000002-5E5D-45C8-90F1-57BD7B30AAEA}"/>
            </c:ext>
          </c:extLst>
        </c:ser>
        <c:ser>
          <c:idx val="3"/>
          <c:order val="3"/>
          <c:tx>
            <c:strRef>
              <c:f>'Pivot table with graphs'!$E$21:$E$22</c:f>
              <c:strCache>
                <c:ptCount val="1"/>
                <c:pt idx="0">
                  <c:v>Snapchat</c:v>
                </c:pt>
              </c:strCache>
            </c:strRef>
          </c:tx>
          <c:spPr>
            <a:solidFill>
              <a:schemeClr val="accent2">
                <a:lumMod val="60000"/>
                <a:lumOff val="40000"/>
              </a:schemeClr>
            </a:solidFill>
            <a:ln>
              <a:noFill/>
            </a:ln>
            <a:effectLst/>
          </c:spPr>
          <c:invertIfNegative val="0"/>
          <c:cat>
            <c:strRef>
              <c:f>'Pivot table with graphs'!$A$23:$A$25</c:f>
              <c:strCache>
                <c:ptCount val="2"/>
                <c:pt idx="0">
                  <c:v>Female voters</c:v>
                </c:pt>
                <c:pt idx="1">
                  <c:v>Male voters</c:v>
                </c:pt>
              </c:strCache>
            </c:strRef>
          </c:cat>
          <c:val>
            <c:numRef>
              <c:f>'Pivot table with graphs'!$E$23:$E$25</c:f>
              <c:numCache>
                <c:formatCode>0.00%</c:formatCode>
                <c:ptCount val="2"/>
                <c:pt idx="0">
                  <c:v>2.5999999999999999E-2</c:v>
                </c:pt>
                <c:pt idx="1">
                  <c:v>3.5999999999999997E-2</c:v>
                </c:pt>
              </c:numCache>
            </c:numRef>
          </c:val>
          <c:extLst>
            <c:ext xmlns:c16="http://schemas.microsoft.com/office/drawing/2014/chart" uri="{C3380CC4-5D6E-409C-BE32-E72D297353CC}">
              <c16:uniqueId val="{00000003-5E5D-45C8-90F1-57BD7B30AAEA}"/>
            </c:ext>
          </c:extLst>
        </c:ser>
        <c:ser>
          <c:idx val="4"/>
          <c:order val="4"/>
          <c:tx>
            <c:strRef>
              <c:f>'Pivot table with graphs'!$F$21:$F$22</c:f>
              <c:strCache>
                <c:ptCount val="1"/>
                <c:pt idx="0">
                  <c:v>Twitter</c:v>
                </c:pt>
              </c:strCache>
            </c:strRef>
          </c:tx>
          <c:spPr>
            <a:solidFill>
              <a:srgbClr val="C00000"/>
            </a:solidFill>
            <a:ln>
              <a:noFill/>
            </a:ln>
            <a:effectLst/>
          </c:spPr>
          <c:invertIfNegative val="0"/>
          <c:cat>
            <c:strRef>
              <c:f>'Pivot table with graphs'!$A$23:$A$25</c:f>
              <c:strCache>
                <c:ptCount val="2"/>
                <c:pt idx="0">
                  <c:v>Female voters</c:v>
                </c:pt>
                <c:pt idx="1">
                  <c:v>Male voters</c:v>
                </c:pt>
              </c:strCache>
            </c:strRef>
          </c:cat>
          <c:val>
            <c:numRef>
              <c:f>'Pivot table with graphs'!$F$23:$F$25</c:f>
              <c:numCache>
                <c:formatCode>0.00%</c:formatCode>
                <c:ptCount val="2"/>
                <c:pt idx="0">
                  <c:v>5.0999999999999997E-2</c:v>
                </c:pt>
                <c:pt idx="1">
                  <c:v>7.8E-2</c:v>
                </c:pt>
              </c:numCache>
            </c:numRef>
          </c:val>
          <c:extLst>
            <c:ext xmlns:c16="http://schemas.microsoft.com/office/drawing/2014/chart" uri="{C3380CC4-5D6E-409C-BE32-E72D297353CC}">
              <c16:uniqueId val="{00000004-5E5D-45C8-90F1-57BD7B30AAEA}"/>
            </c:ext>
          </c:extLst>
        </c:ser>
        <c:dLbls>
          <c:showLegendKey val="0"/>
          <c:showVal val="0"/>
          <c:showCatName val="0"/>
          <c:showSerName val="0"/>
          <c:showPercent val="0"/>
          <c:showBubbleSize val="0"/>
        </c:dLbls>
        <c:gapWidth val="219"/>
        <c:overlap val="-27"/>
        <c:axId val="1750034143"/>
        <c:axId val="1750014463"/>
      </c:barChart>
      <c:catAx>
        <c:axId val="175003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014463"/>
        <c:crosses val="autoZero"/>
        <c:auto val="1"/>
        <c:lblAlgn val="ctr"/>
        <c:lblOffset val="100"/>
        <c:noMultiLvlLbl val="0"/>
      </c:catAx>
      <c:valAx>
        <c:axId val="1750014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03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graphs!table4</c:name>
    <c:fmtId val="33"/>
  </c:pivotSource>
  <c:chart>
    <c:title>
      <c:tx>
        <c:rich>
          <a:bodyPr rot="0" spcFirstLastPara="1" vertOverflow="ellipsis" vert="horz" wrap="square" anchor="ctr" anchorCtr="1"/>
          <a:lstStyle/>
          <a:p>
            <a:pPr>
              <a:defRPr lang="en-US" sz="1080" b="0" i="0" u="none" strike="noStrike" kern="1200" spc="0" baseline="0">
                <a:solidFill>
                  <a:schemeClr val="dk1"/>
                </a:solidFill>
                <a:latin typeface="+mn-lt"/>
                <a:ea typeface="+mn-ea"/>
                <a:cs typeface="+mn-cs"/>
              </a:defRPr>
            </a:pPr>
            <a:r>
              <a:rPr lang="en-IN" sz="1800" b="1">
                <a:solidFill>
                  <a:schemeClr val="bg1"/>
                </a:solidFill>
              </a:rPr>
              <a:t>Social</a:t>
            </a:r>
            <a:r>
              <a:rPr lang="en-IN" sz="1800" b="1" baseline="0">
                <a:solidFill>
                  <a:schemeClr val="bg1"/>
                </a:solidFill>
              </a:rPr>
              <a:t> platform's influence based on education level</a:t>
            </a:r>
            <a:endParaRPr lang="en-IN" sz="1800" b="1">
              <a:solidFill>
                <a:schemeClr val="bg1"/>
              </a:solidFill>
            </a:endParaRPr>
          </a:p>
        </c:rich>
      </c:tx>
      <c:layout>
        <c:manualLayout>
          <c:xMode val="edge"/>
          <c:yMode val="edge"/>
          <c:x val="0.23568919724753945"/>
          <c:y val="2.51935360253922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557639316558504"/>
          <c:y val="0.24090679262208084"/>
          <c:w val="0.40571878018968593"/>
          <c:h val="0.66053885495621456"/>
        </c:manualLayout>
      </c:layout>
      <c:barChart>
        <c:barDir val="bar"/>
        <c:grouping val="stacked"/>
        <c:varyColors val="0"/>
        <c:ser>
          <c:idx val="0"/>
          <c:order val="0"/>
          <c:tx>
            <c:strRef>
              <c:f>'Pivot table with graphs'!$B$57:$B$58</c:f>
              <c:strCache>
                <c:ptCount val="1"/>
                <c:pt idx="0">
                  <c:v>Facebook</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1-4FFD-4A1D-B0ED-F1C30434C4AA}"/>
            </c:ext>
          </c:extLst>
        </c:ser>
        <c:ser>
          <c:idx val="1"/>
          <c:order val="1"/>
          <c:tx>
            <c:strRef>
              <c:f>'Pivot table with graphs'!$C$57:$C$58</c:f>
              <c:strCache>
                <c:ptCount val="1"/>
                <c:pt idx="0">
                  <c:v>Instagram</c:v>
                </c:pt>
              </c:strCache>
            </c:strRef>
          </c:tx>
          <c:spPr>
            <a:solidFill>
              <a:schemeClr val="accent2"/>
            </a:solidFill>
            <a:ln>
              <a:noFill/>
            </a:ln>
            <a:effectLst/>
          </c:spPr>
          <c:invertIfNegative val="0"/>
          <c:dLbls>
            <c:spPr>
              <a:solidFill>
                <a:srgbClr val="FFFF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3-4FFD-4A1D-B0ED-F1C30434C4AA}"/>
            </c:ext>
          </c:extLst>
        </c:ser>
        <c:ser>
          <c:idx val="2"/>
          <c:order val="2"/>
          <c:tx>
            <c:strRef>
              <c:f>'Pivot table with graphs'!$D$57:$D$58</c:f>
              <c:strCache>
                <c:ptCount val="1"/>
                <c:pt idx="0">
                  <c:v>None</c:v>
                </c:pt>
              </c:strCache>
            </c:strRef>
          </c:tx>
          <c:spPr>
            <a:solidFill>
              <a:schemeClr val="accent3"/>
            </a:solidFill>
            <a:ln>
              <a:noFill/>
            </a:ln>
            <a:effectLst/>
          </c:spPr>
          <c:invertIfNegative val="0"/>
          <c:dLbls>
            <c:spPr>
              <a:solidFill>
                <a:schemeClr val="accent6">
                  <a:lumMod val="40000"/>
                  <a:lumOff val="60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5-4FFD-4A1D-B0ED-F1C30434C4AA}"/>
            </c:ext>
          </c:extLst>
        </c:ser>
        <c:ser>
          <c:idx val="3"/>
          <c:order val="3"/>
          <c:tx>
            <c:strRef>
              <c:f>'Pivot table with graphs'!$E$57:$E$58</c:f>
              <c:strCache>
                <c:ptCount val="1"/>
                <c:pt idx="0">
                  <c:v>Snapchat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7-4FFD-4A1D-B0ED-F1C30434C4AA}"/>
            </c:ext>
          </c:extLst>
        </c:ser>
        <c:ser>
          <c:idx val="4"/>
          <c:order val="4"/>
          <c:tx>
            <c:strRef>
              <c:f>'Pivot table with graphs'!$F$57:$F$58</c:f>
              <c:strCache>
                <c:ptCount val="1"/>
                <c:pt idx="0">
                  <c:v>Twitter</c:v>
                </c:pt>
              </c:strCache>
            </c:strRef>
          </c:tx>
          <c:spPr>
            <a:solidFill>
              <a:schemeClr val="accent5"/>
            </a:solidFill>
            <a:ln>
              <a:noFill/>
            </a:ln>
            <a:effectLst/>
          </c:spPr>
          <c:invertIfNegative val="0"/>
          <c:dLbls>
            <c:spPr>
              <a:solidFill>
                <a:srgbClr val="C00000"/>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9-4FFD-4A1D-B0ED-F1C30434C4AA}"/>
            </c:ext>
          </c:extLst>
        </c:ser>
        <c:dLbls>
          <c:dLblPos val="ctr"/>
          <c:showLegendKey val="0"/>
          <c:showVal val="1"/>
          <c:showCatName val="0"/>
          <c:showSerName val="0"/>
          <c:showPercent val="0"/>
          <c:showBubbleSize val="0"/>
        </c:dLbls>
        <c:gapWidth val="150"/>
        <c:overlap val="100"/>
        <c:axId val="1867919967"/>
        <c:axId val="1867907007"/>
      </c:barChart>
      <c:catAx>
        <c:axId val="186791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867907007"/>
        <c:crosses val="autoZero"/>
        <c:auto val="1"/>
        <c:lblAlgn val="ctr"/>
        <c:lblOffset val="100"/>
        <c:noMultiLvlLbl val="0"/>
      </c:catAx>
      <c:valAx>
        <c:axId val="18679070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867919967"/>
        <c:crosses val="autoZero"/>
        <c:crossBetween val="between"/>
      </c:valAx>
      <c:spPr>
        <a:solidFill>
          <a:srgbClr val="00B0F0"/>
        </a:solidFill>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extLst/>
  </c:chart>
  <c:spPr>
    <a:solidFill>
      <a:srgbClr val="00B0F0"/>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19.xlsx]Pivot table with graphs!table 3</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bg1"/>
                </a:solidFill>
              </a:rPr>
              <a:t>Percentage</a:t>
            </a:r>
            <a:r>
              <a:rPr lang="en-IN" sz="1800" b="1" baseline="0">
                <a:solidFill>
                  <a:schemeClr val="bg1"/>
                </a:solidFill>
              </a:rPr>
              <a:t> of influencers by gender</a:t>
            </a:r>
            <a:endParaRPr lang="en-IN" sz="1800" b="1">
              <a:solidFill>
                <a:schemeClr val="bg1"/>
              </a:solidFill>
            </a:endParaRPr>
          </a:p>
        </c:rich>
      </c:tx>
      <c:layout>
        <c:manualLayout>
          <c:xMode val="edge"/>
          <c:yMode val="edge"/>
          <c:x val="0.23753604985398769"/>
          <c:y val="4.45322021245661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graphs'!$B$41:$B$42</c:f>
              <c:strCache>
                <c:ptCount val="1"/>
                <c:pt idx="0">
                  <c:v>Facebook</c:v>
                </c:pt>
              </c:strCache>
            </c:strRef>
          </c:tx>
          <c:spPr>
            <a:ln w="28575" cap="rnd">
              <a:solidFill>
                <a:schemeClr val="accent1"/>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graphs'!$B$43:$B$48</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D08-44CD-9A65-7C24D19FAE25}"/>
            </c:ext>
          </c:extLst>
        </c:ser>
        <c:ser>
          <c:idx val="1"/>
          <c:order val="1"/>
          <c:tx>
            <c:strRef>
              <c:f>'Pivot table with graphs'!$C$41:$C$42</c:f>
              <c:strCache>
                <c:ptCount val="1"/>
                <c:pt idx="0">
                  <c:v>Instagram</c:v>
                </c:pt>
              </c:strCache>
            </c:strRef>
          </c:tx>
          <c:spPr>
            <a:ln w="28575" cap="rnd">
              <a:solidFill>
                <a:schemeClr val="accent2"/>
              </a:solidFill>
              <a:round/>
            </a:ln>
            <a:effectLst/>
          </c:spPr>
          <c:marker>
            <c:symbol val="none"/>
          </c:marker>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0-B185-4964-BB64-6A896F58CB88}"/>
              </c:ext>
            </c:extLst>
          </c:dPt>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graphs'!$C$43:$C$48</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7-0D08-44CD-9A65-7C24D19FAE25}"/>
            </c:ext>
          </c:extLst>
        </c:ser>
        <c:ser>
          <c:idx val="2"/>
          <c:order val="2"/>
          <c:tx>
            <c:strRef>
              <c:f>'Pivot table with graphs'!$D$41:$D$42</c:f>
              <c:strCache>
                <c:ptCount val="1"/>
                <c:pt idx="0">
                  <c:v>None</c:v>
                </c:pt>
              </c:strCache>
            </c:strRef>
          </c:tx>
          <c:spPr>
            <a:ln w="28575" cap="rnd">
              <a:solidFill>
                <a:srgbClr val="FFFF00"/>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graphs'!$D$43:$D$48</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8-0D08-44CD-9A65-7C24D19FAE25}"/>
            </c:ext>
          </c:extLst>
        </c:ser>
        <c:ser>
          <c:idx val="3"/>
          <c:order val="3"/>
          <c:tx>
            <c:strRef>
              <c:f>'Pivot table with graphs'!$E$41:$E$42</c:f>
              <c:strCache>
                <c:ptCount val="1"/>
                <c:pt idx="0">
                  <c:v>Snapchat</c:v>
                </c:pt>
              </c:strCache>
            </c:strRef>
          </c:tx>
          <c:spPr>
            <a:ln w="28575" cap="rnd">
              <a:solidFill>
                <a:schemeClr val="accent4"/>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graphs'!$E$43:$E$48</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9-0D08-44CD-9A65-7C24D19FAE25}"/>
            </c:ext>
          </c:extLst>
        </c:ser>
        <c:ser>
          <c:idx val="4"/>
          <c:order val="4"/>
          <c:tx>
            <c:strRef>
              <c:f>'Pivot table with graphs'!$F$41:$F$42</c:f>
              <c:strCache>
                <c:ptCount val="1"/>
                <c:pt idx="0">
                  <c:v>Twitter</c:v>
                </c:pt>
              </c:strCache>
            </c:strRef>
          </c:tx>
          <c:spPr>
            <a:ln w="28575" cap="rnd">
              <a:solidFill>
                <a:srgbClr val="C00000"/>
              </a:solidFill>
              <a:round/>
            </a:ln>
            <a:effectLst/>
          </c:spPr>
          <c:marker>
            <c:symbol val="none"/>
          </c:marker>
          <c:cat>
            <c:strRef>
              <c:f>'Pivot table with graphs'!$A$43:$A$48</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graphs'!$F$43:$F$48</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A-0D08-44CD-9A65-7C24D19FAE25}"/>
            </c:ext>
          </c:extLst>
        </c:ser>
        <c:dLbls>
          <c:showLegendKey val="0"/>
          <c:showVal val="0"/>
          <c:showCatName val="0"/>
          <c:showSerName val="0"/>
          <c:showPercent val="0"/>
          <c:showBubbleSize val="0"/>
        </c:dLbls>
        <c:smooth val="0"/>
        <c:axId val="1872792095"/>
        <c:axId val="1872774335"/>
      </c:lineChart>
      <c:catAx>
        <c:axId val="187279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74335"/>
        <c:crosses val="autoZero"/>
        <c:auto val="1"/>
        <c:lblAlgn val="ctr"/>
        <c:lblOffset val="100"/>
        <c:noMultiLvlLbl val="0"/>
      </c:catAx>
      <c:valAx>
        <c:axId val="18727743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79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0</xdr:colOff>
      <xdr:row>3</xdr:row>
      <xdr:rowOff>0</xdr:rowOff>
    </xdr:from>
    <xdr:to>
      <xdr:col>18</xdr:col>
      <xdr:colOff>125413</xdr:colOff>
      <xdr:row>18</xdr:row>
      <xdr:rowOff>158750</xdr:rowOff>
    </xdr:to>
    <xdr:graphicFrame macro="">
      <xdr:nvGraphicFramePr>
        <xdr:cNvPr id="5" name="1">
          <a:extLst>
            <a:ext uri="{FF2B5EF4-FFF2-40B4-BE49-F238E27FC236}">
              <a16:creationId xmlns:a16="http://schemas.microsoft.com/office/drawing/2014/main" id="{1DDD8CCA-EC89-4E2B-935A-3C03B6866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20</xdr:row>
      <xdr:rowOff>0</xdr:rowOff>
    </xdr:from>
    <xdr:to>
      <xdr:col>17</xdr:col>
      <xdr:colOff>28576</xdr:colOff>
      <xdr:row>35</xdr:row>
      <xdr:rowOff>0</xdr:rowOff>
    </xdr:to>
    <xdr:graphicFrame macro="">
      <xdr:nvGraphicFramePr>
        <xdr:cNvPr id="8" name="4">
          <a:extLst>
            <a:ext uri="{FF2B5EF4-FFF2-40B4-BE49-F238E27FC236}">
              <a16:creationId xmlns:a16="http://schemas.microsoft.com/office/drawing/2014/main" id="{A7FF0D19-8590-43F3-B496-5ECA4A4FB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38</xdr:row>
      <xdr:rowOff>0</xdr:rowOff>
    </xdr:from>
    <xdr:to>
      <xdr:col>19</xdr:col>
      <xdr:colOff>63500</xdr:colOff>
      <xdr:row>47</xdr:row>
      <xdr:rowOff>83820</xdr:rowOff>
    </xdr:to>
    <xdr:graphicFrame macro="">
      <xdr:nvGraphicFramePr>
        <xdr:cNvPr id="9" name="3">
          <a:extLst>
            <a:ext uri="{FF2B5EF4-FFF2-40B4-BE49-F238E27FC236}">
              <a16:creationId xmlns:a16="http://schemas.microsoft.com/office/drawing/2014/main" id="{E9637721-32B9-4725-9295-23C692D0A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55</xdr:row>
      <xdr:rowOff>0</xdr:rowOff>
    </xdr:from>
    <xdr:to>
      <xdr:col>17</xdr:col>
      <xdr:colOff>544513</xdr:colOff>
      <xdr:row>67</xdr:row>
      <xdr:rowOff>83820</xdr:rowOff>
    </xdr:to>
    <xdr:graphicFrame macro="">
      <xdr:nvGraphicFramePr>
        <xdr:cNvPr id="10" name="2">
          <a:extLst>
            <a:ext uri="{FF2B5EF4-FFF2-40B4-BE49-F238E27FC236}">
              <a16:creationId xmlns:a16="http://schemas.microsoft.com/office/drawing/2014/main" id="{F903568A-1AD1-4C7C-881B-C325F84B9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0.22914</cdr:x>
      <cdr:y>0.02188</cdr:y>
    </cdr:from>
    <cdr:to>
      <cdr:x>0.82603</cdr:x>
      <cdr:y>0.1942</cdr:y>
    </cdr:to>
    <cdr:sp macro="" textlink="">
      <cdr:nvSpPr>
        <cdr:cNvPr id="2" name="Rectangle: Rounded Corners 1">
          <a:extLst xmlns:a="http://schemas.openxmlformats.org/drawingml/2006/main">
            <a:ext uri="{FF2B5EF4-FFF2-40B4-BE49-F238E27FC236}">
              <a16:creationId xmlns:a16="http://schemas.microsoft.com/office/drawing/2014/main" id="{67BF4221-E85B-8476-43AA-F00BCA5C8BFC}"/>
            </a:ext>
          </a:extLst>
        </cdr:cNvPr>
        <cdr:cNvSpPr/>
      </cdr:nvSpPr>
      <cdr:spPr>
        <a:xfrm xmlns:a="http://schemas.openxmlformats.org/drawingml/2006/main">
          <a:off x="1285875" y="63500"/>
          <a:ext cx="3349625" cy="500063"/>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rtl="0"/>
          <a:r>
            <a:rPr lang="en-US" sz="2000" b="1" i="0" baseline="0">
              <a:solidFill>
                <a:schemeClr val="lt1"/>
              </a:solidFill>
              <a:effectLst/>
              <a:latin typeface="+mn-lt"/>
              <a:ea typeface="+mn-ea"/>
              <a:cs typeface="+mn-cs"/>
            </a:rPr>
            <a:t>Social platform's influence</a:t>
          </a:r>
          <a:endParaRPr lang="en-IN" sz="2000">
            <a:effectLs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595923</xdr:colOff>
      <xdr:row>4</xdr:row>
      <xdr:rowOff>47625</xdr:rowOff>
    </xdr:from>
    <xdr:to>
      <xdr:col>15</xdr:col>
      <xdr:colOff>175846</xdr:colOff>
      <xdr:row>20</xdr:row>
      <xdr:rowOff>28575</xdr:rowOff>
    </xdr:to>
    <xdr:graphicFrame macro="">
      <xdr:nvGraphicFramePr>
        <xdr:cNvPr id="4" name="1">
          <a:extLst>
            <a:ext uri="{FF2B5EF4-FFF2-40B4-BE49-F238E27FC236}">
              <a16:creationId xmlns:a16="http://schemas.microsoft.com/office/drawing/2014/main" id="{120A97BC-BC41-4663-8BD5-6566DF04D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19538</xdr:colOff>
      <xdr:row>20</xdr:row>
      <xdr:rowOff>58615</xdr:rowOff>
    </xdr:from>
    <xdr:to>
      <xdr:col>25</xdr:col>
      <xdr:colOff>195384</xdr:colOff>
      <xdr:row>35</xdr:row>
      <xdr:rowOff>68384</xdr:rowOff>
    </xdr:to>
    <xdr:graphicFrame macro="">
      <xdr:nvGraphicFramePr>
        <xdr:cNvPr id="5" name="4">
          <a:extLst>
            <a:ext uri="{FF2B5EF4-FFF2-40B4-BE49-F238E27FC236}">
              <a16:creationId xmlns:a16="http://schemas.microsoft.com/office/drawing/2014/main" id="{91F3634A-1AAE-43C8-9BCB-371660AC4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198782</xdr:colOff>
      <xdr:row>4</xdr:row>
      <xdr:rowOff>47625</xdr:rowOff>
    </xdr:from>
    <xdr:to>
      <xdr:col>25</xdr:col>
      <xdr:colOff>185615</xdr:colOff>
      <xdr:row>20</xdr:row>
      <xdr:rowOff>31751</xdr:rowOff>
    </xdr:to>
    <xdr:graphicFrame macro="">
      <xdr:nvGraphicFramePr>
        <xdr:cNvPr id="9" name="2">
          <a:extLst>
            <a:ext uri="{FF2B5EF4-FFF2-40B4-BE49-F238E27FC236}">
              <a16:creationId xmlns:a16="http://schemas.microsoft.com/office/drawing/2014/main" id="{347C2DD3-3E8B-454B-952A-ED8F212B2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598798</xdr:colOff>
      <xdr:row>20</xdr:row>
      <xdr:rowOff>59387</xdr:rowOff>
    </xdr:from>
    <xdr:to>
      <xdr:col>16</xdr:col>
      <xdr:colOff>3822</xdr:colOff>
      <xdr:row>35</xdr:row>
      <xdr:rowOff>64149</xdr:rowOff>
    </xdr:to>
    <xdr:graphicFrame macro="">
      <xdr:nvGraphicFramePr>
        <xdr:cNvPr id="10" name="3">
          <a:extLst>
            <a:ext uri="{FF2B5EF4-FFF2-40B4-BE49-F238E27FC236}">
              <a16:creationId xmlns:a16="http://schemas.microsoft.com/office/drawing/2014/main" id="{30EB33FE-3127-4CF8-995C-EA12EA860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50130</xdr:colOff>
      <xdr:row>4</xdr:row>
      <xdr:rowOff>55562</xdr:rowOff>
    </xdr:from>
    <xdr:to>
      <xdr:col>5</xdr:col>
      <xdr:colOff>579782</xdr:colOff>
      <xdr:row>25</xdr:row>
      <xdr:rowOff>71437</xdr:rowOff>
    </xdr:to>
    <mc:AlternateContent xmlns:mc="http://schemas.openxmlformats.org/markup-compatibility/2006" xmlns:a14="http://schemas.microsoft.com/office/drawing/2010/main">
      <mc:Choice Requires="a14">
        <xdr:graphicFrame macro="">
          <xdr:nvGraphicFramePr>
            <xdr:cNvPr id="18" name="Segment Description 2">
              <a:extLst>
                <a:ext uri="{FF2B5EF4-FFF2-40B4-BE49-F238E27FC236}">
                  <a16:creationId xmlns:a16="http://schemas.microsoft.com/office/drawing/2014/main" id="{9D48CED9-EFAB-43D1-AC02-1DD45E31284C}"/>
                </a:ext>
              </a:extLst>
            </xdr:cNvPr>
            <xdr:cNvGraphicFramePr/>
          </xdr:nvGraphicFramePr>
          <xdr:xfrm>
            <a:off x="0" y="0"/>
            <a:ext cx="0" cy="0"/>
          </xdr:xfrm>
          <a:graphic>
            <a:graphicData uri="http://schemas.microsoft.com/office/drawing/2010/slicer">
              <sle:slicer xmlns:sle="http://schemas.microsoft.com/office/drawing/2010/slicer" name="Segment Description 2"/>
            </a:graphicData>
          </a:graphic>
        </xdr:graphicFrame>
      </mc:Choice>
      <mc:Fallback xmlns="">
        <xdr:sp macro="" textlink="">
          <xdr:nvSpPr>
            <xdr:cNvPr id="0" name=""/>
            <xdr:cNvSpPr>
              <a:spLocks noTextEdit="1"/>
            </xdr:cNvSpPr>
          </xdr:nvSpPr>
          <xdr:spPr>
            <a:xfrm>
              <a:off x="1222374" y="1087437"/>
              <a:ext cx="2436813" cy="3849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40362</xdr:colOff>
      <xdr:row>25</xdr:row>
      <xdr:rowOff>89756</xdr:rowOff>
    </xdr:from>
    <xdr:to>
      <xdr:col>5</xdr:col>
      <xdr:colOff>585543</xdr:colOff>
      <xdr:row>35</xdr:row>
      <xdr:rowOff>58615</xdr:rowOff>
    </xdr:to>
    <mc:AlternateContent xmlns:mc="http://schemas.openxmlformats.org/markup-compatibility/2006" xmlns:a14="http://schemas.microsoft.com/office/drawing/2010/main">
      <mc:Choice Requires="a14">
        <xdr:graphicFrame macro="">
          <xdr:nvGraphicFramePr>
            <xdr:cNvPr id="19" name="Answer 1">
              <a:extLst>
                <a:ext uri="{FF2B5EF4-FFF2-40B4-BE49-F238E27FC236}">
                  <a16:creationId xmlns:a16="http://schemas.microsoft.com/office/drawing/2014/main" id="{49596F1B-B46D-414D-A4E0-092DA0E31FF4}"/>
                </a:ext>
              </a:extLst>
            </xdr:cNvPr>
            <xdr:cNvGraphicFramePr/>
          </xdr:nvGraphicFramePr>
          <xdr:xfrm>
            <a:off x="0" y="0"/>
            <a:ext cx="0" cy="0"/>
          </xdr:xfrm>
          <a:graphic>
            <a:graphicData uri="http://schemas.microsoft.com/office/drawing/2010/slicer">
              <sle:slicer xmlns:sle="http://schemas.microsoft.com/office/drawing/2010/slicer" name="Answer 1"/>
            </a:graphicData>
          </a:graphic>
        </xdr:graphicFrame>
      </mc:Choice>
      <mc:Fallback xmlns="">
        <xdr:sp macro="" textlink="">
          <xdr:nvSpPr>
            <xdr:cNvPr id="0" name=""/>
            <xdr:cNvSpPr>
              <a:spLocks noTextEdit="1"/>
            </xdr:cNvSpPr>
          </xdr:nvSpPr>
          <xdr:spPr>
            <a:xfrm>
              <a:off x="1251747" y="5032987"/>
              <a:ext cx="2362258" cy="18250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0.22914</cdr:x>
      <cdr:y>0.02188</cdr:y>
    </cdr:from>
    <cdr:to>
      <cdr:x>0.82603</cdr:x>
      <cdr:y>0.1942</cdr:y>
    </cdr:to>
    <cdr:sp macro="" textlink="">
      <cdr:nvSpPr>
        <cdr:cNvPr id="2" name="Rectangle: Rounded Corners 1">
          <a:extLst xmlns:a="http://schemas.openxmlformats.org/drawingml/2006/main">
            <a:ext uri="{FF2B5EF4-FFF2-40B4-BE49-F238E27FC236}">
              <a16:creationId xmlns:a16="http://schemas.microsoft.com/office/drawing/2014/main" id="{67BF4221-E85B-8476-43AA-F00BCA5C8BFC}"/>
            </a:ext>
          </a:extLst>
        </cdr:cNvPr>
        <cdr:cNvSpPr/>
      </cdr:nvSpPr>
      <cdr:spPr>
        <a:xfrm xmlns:a="http://schemas.openxmlformats.org/drawingml/2006/main">
          <a:off x="1285875" y="63500"/>
          <a:ext cx="3349625" cy="500063"/>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rtl="0"/>
          <a:r>
            <a:rPr lang="en-US" sz="1800" b="1" i="0" baseline="0">
              <a:solidFill>
                <a:schemeClr val="bg1"/>
              </a:solidFill>
              <a:effectLst/>
              <a:latin typeface="+mn-lt"/>
              <a:ea typeface="+mn-ea"/>
              <a:cs typeface="+mn-cs"/>
            </a:rPr>
            <a:t>Social platform's influence</a:t>
          </a:r>
          <a:endParaRPr lang="en-IN" sz="1800">
            <a:solidFill>
              <a:schemeClr val="bg1"/>
            </a:solidFill>
            <a:effectLs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nam salokhe" refreshedDate="45604.453722453705" createdVersion="8" refreshedVersion="8" minRefreshableVersion="3" recordCount="1450" xr:uid="{130FCEC1-FD30-4B88-BA2E-15C49285C8C9}">
  <cacheSource type="worksheet">
    <worksheetSource ref="A1:F1451" sheet="Data"/>
  </cacheSource>
  <cacheFields count="6">
    <cacheField name="Question" numFmtId="0">
      <sharedItems/>
    </cacheField>
    <cacheField name="Segment Type" numFmtId="0">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Â± 3 inches)"/>
        <s v="guys, 5'5&quot; girls) Short"/>
        <s v="or private school? Private"/>
        <s v="games a lot? Yes, console mostly"/>
        <s v="your parents make? Upper class (&gt; $240K)"/>
        <s v="your parents make? Upper-middle class (~$160K"/>
        <s v="your parents make? Middle / lower-middle class (~$90K)"/>
        <s v="your parents make? Poor (&lt; ~$50K) ðŸ˜"/>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ðŸ”·"/>
        <s v="What's your leaning? Conservative ðŸ˜"/>
        <s v="I'm in? Other"/>
        <s v="I'm in? Grad School"/>
        <s v="have a job? Yes, full-time"/>
        <s v="What's your GPA? 3.0 to 4.0"/>
        <s v="What's your GPA? Below 1.0 ðŸ˜"/>
        <s v="closely identify as? Black"/>
        <s v="Mac or PC? Other ðŸ§"/>
        <s v="in Greek life? No!"/>
        <s v="Mac or PC? Mac ðŸ–¥"/>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ðŸ’»"/>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ðŸ˜‡"/>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ðŸ˜"/>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0">
      <sharedItems containsSemiMixedTypes="0" containsString="0" containsNumber="1" minValue="0" maxValue="1"/>
    </cacheField>
  </cacheFields>
  <extLst>
    <ext xmlns:x14="http://schemas.microsoft.com/office/spreadsheetml/2009/9/main" uri="{725AE2AE-9491-48be-B2B4-4EB974FC3084}">
      <x14:pivotCacheDefinition pivotCacheId="1198598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s v="What social platform has influenced your online shopping most?"/>
    <s v="Mobile"/>
    <x v="0"/>
    <x v="0"/>
    <n v="548"/>
    <n v="0.20499999999999999"/>
  </r>
  <r>
    <s v="What social platform has influenced your online shopping most?"/>
    <s v="Mobile"/>
    <x v="0"/>
    <x v="1"/>
    <n v="916"/>
    <n v="0.34200000000000003"/>
  </r>
  <r>
    <s v="What social platform has influenced your online shopping most?"/>
    <s v="Mobile"/>
    <x v="0"/>
    <x v="2"/>
    <n v="86"/>
    <n v="3.2000000000000001E-2"/>
  </r>
  <r>
    <s v="What social platform has influenced your online shopping most?"/>
    <s v="Mobile"/>
    <x v="0"/>
    <x v="3"/>
    <n v="179"/>
    <n v="6.7000000000000004E-2"/>
  </r>
  <r>
    <s v="What social platform has influenced your online shopping most?"/>
    <s v="Mobile"/>
    <x v="0"/>
    <x v="4"/>
    <n v="947"/>
    <n v="0.35399999999999998"/>
  </r>
  <r>
    <s v="What social platform has influenced your online shopping most?"/>
    <s v="Web"/>
    <x v="1"/>
    <x v="0"/>
    <n v="0"/>
    <n v="0"/>
  </r>
  <r>
    <s v="What social platform has influenced your online shopping most?"/>
    <s v="Web"/>
    <x v="1"/>
    <x v="1"/>
    <n v="0"/>
    <n v="0"/>
  </r>
  <r>
    <s v="What social platform has influenced your online shopping most?"/>
    <s v="Web"/>
    <x v="1"/>
    <x v="2"/>
    <n v="0"/>
    <n v="0"/>
  </r>
  <r>
    <s v="What social platform has influenced your online shopping most?"/>
    <s v="Web"/>
    <x v="1"/>
    <x v="3"/>
    <n v="0"/>
    <n v="0"/>
  </r>
  <r>
    <s v="What social platform has influenced your online shopping most?"/>
    <s v="Web"/>
    <x v="1"/>
    <x v="4"/>
    <n v="2"/>
    <n v="1"/>
  </r>
  <r>
    <s v="What social platform has influenced your online shopping most?"/>
    <s v="Gender"/>
    <x v="2"/>
    <x v="0"/>
    <n v="222"/>
    <n v="0.19900000000000001"/>
  </r>
  <r>
    <s v="What social platform has influenced your online shopping most?"/>
    <s v="Gender"/>
    <x v="2"/>
    <x v="1"/>
    <n v="535"/>
    <n v="0.48"/>
  </r>
  <r>
    <s v="What social platform has influenced your online shopping most?"/>
    <s v="Gender"/>
    <x v="2"/>
    <x v="2"/>
    <n v="29"/>
    <n v="2.5999999999999999E-2"/>
  </r>
  <r>
    <s v="What social platform has influenced your online shopping most?"/>
    <s v="Gender"/>
    <x v="2"/>
    <x v="3"/>
    <n v="57"/>
    <n v="5.0999999999999997E-2"/>
  </r>
  <r>
    <s v="What social platform has influenced your online shopping most?"/>
    <s v="Gender"/>
    <x v="2"/>
    <x v="4"/>
    <n v="271"/>
    <n v="0.24299999999999999"/>
  </r>
  <r>
    <s v="What social platform has influenced your online shopping most?"/>
    <s v="Gender"/>
    <x v="3"/>
    <x v="0"/>
    <n v="326"/>
    <n v="0.20899999999999999"/>
  </r>
  <r>
    <s v="What social platform has influenced your online shopping most?"/>
    <s v="Gender"/>
    <x v="3"/>
    <x v="1"/>
    <n v="380"/>
    <n v="0.24299999999999999"/>
  </r>
  <r>
    <s v="What social platform has influenced your online shopping most?"/>
    <s v="Gender"/>
    <x v="3"/>
    <x v="2"/>
    <n v="56"/>
    <n v="3.5999999999999997E-2"/>
  </r>
  <r>
    <s v="What social platform has influenced your online shopping most?"/>
    <s v="Gender"/>
    <x v="3"/>
    <x v="3"/>
    <n v="122"/>
    <n v="7.8E-2"/>
  </r>
  <r>
    <s v="What social platform has influenced your online shopping most?"/>
    <s v="Gender"/>
    <x v="3"/>
    <x v="4"/>
    <n v="678"/>
    <n v="0.434"/>
  </r>
  <r>
    <s v="What social platform has influenced your online shopping most?"/>
    <s v="University"/>
    <x v="4"/>
    <x v="0"/>
    <n v="1"/>
    <n v="0.33300000000000002"/>
  </r>
  <r>
    <s v="What social platform has influenced your online shopping most?"/>
    <s v="University"/>
    <x v="4"/>
    <x v="1"/>
    <n v="1"/>
    <n v="0.33300000000000002"/>
  </r>
  <r>
    <s v="What social platform has influenced your online shopping most?"/>
    <s v="University"/>
    <x v="4"/>
    <x v="2"/>
    <n v="0"/>
    <n v="0"/>
  </r>
  <r>
    <s v="What social platform has influenced your online shopping most?"/>
    <s v="University"/>
    <x v="4"/>
    <x v="3"/>
    <n v="0"/>
    <n v="0"/>
  </r>
  <r>
    <s v="What social platform has influenced your online shopping most?"/>
    <s v="University"/>
    <x v="4"/>
    <x v="4"/>
    <n v="1"/>
    <n v="0.33300000000000002"/>
  </r>
  <r>
    <s v="What social platform has influenced your online shopping most?"/>
    <s v="University"/>
    <x v="5"/>
    <x v="0"/>
    <n v="1"/>
    <n v="0.25"/>
  </r>
  <r>
    <s v="What social platform has influenced your online shopping most?"/>
    <s v="University"/>
    <x v="5"/>
    <x v="1"/>
    <n v="1"/>
    <n v="0.25"/>
  </r>
  <r>
    <s v="What social platform has influenced your online shopping most?"/>
    <s v="University"/>
    <x v="5"/>
    <x v="2"/>
    <n v="0"/>
    <n v="0"/>
  </r>
  <r>
    <s v="What social platform has influenced your online shopping most?"/>
    <s v="University"/>
    <x v="5"/>
    <x v="3"/>
    <n v="0"/>
    <n v="0"/>
  </r>
  <r>
    <s v="What social platform has influenced your online shopping most?"/>
    <s v="University"/>
    <x v="5"/>
    <x v="4"/>
    <n v="2"/>
    <n v="0.5"/>
  </r>
  <r>
    <s v="What social platform has influenced your online shopping most?"/>
    <s v="University"/>
    <x v="6"/>
    <x v="0"/>
    <n v="0"/>
    <n v="0"/>
  </r>
  <r>
    <s v="What social platform has influenced your online shopping most?"/>
    <s v="University"/>
    <x v="6"/>
    <x v="1"/>
    <n v="21"/>
    <n v="0.46700000000000003"/>
  </r>
  <r>
    <s v="What social platform has influenced your online shopping most?"/>
    <s v="University"/>
    <x v="6"/>
    <x v="2"/>
    <n v="1"/>
    <n v="2.1999999999999999E-2"/>
  </r>
  <r>
    <s v="What social platform has influenced your online shopping most?"/>
    <s v="University"/>
    <x v="6"/>
    <x v="3"/>
    <n v="5"/>
    <n v="0.111"/>
  </r>
  <r>
    <s v="What social platform has influenced your online shopping most?"/>
    <s v="University"/>
    <x v="6"/>
    <x v="4"/>
    <n v="18"/>
    <n v="0.4"/>
  </r>
  <r>
    <s v="What social platform has influenced your online shopping most?"/>
    <s v="University"/>
    <x v="7"/>
    <x v="0"/>
    <n v="0"/>
    <n v="0"/>
  </r>
  <r>
    <s v="What social platform has influenced your online shopping most?"/>
    <s v="University"/>
    <x v="7"/>
    <x v="1"/>
    <n v="1"/>
    <n v="1"/>
  </r>
  <r>
    <s v="What social platform has influenced your online shopping most?"/>
    <s v="University"/>
    <x v="7"/>
    <x v="2"/>
    <n v="0"/>
    <n v="0"/>
  </r>
  <r>
    <s v="What social platform has influenced your online shopping most?"/>
    <s v="University"/>
    <x v="7"/>
    <x v="3"/>
    <n v="0"/>
    <n v="0"/>
  </r>
  <r>
    <s v="What social platform has influenced your online shopping most?"/>
    <s v="University"/>
    <x v="7"/>
    <x v="4"/>
    <n v="0"/>
    <n v="0"/>
  </r>
  <r>
    <s v="What social platform has influenced your online shopping most?"/>
    <s v="University"/>
    <x v="8"/>
    <x v="0"/>
    <n v="1"/>
    <n v="0.5"/>
  </r>
  <r>
    <s v="What social platform has influenced your online shopping most?"/>
    <s v="University"/>
    <x v="8"/>
    <x v="1"/>
    <n v="0"/>
    <n v="0"/>
  </r>
  <r>
    <s v="What social platform has influenced your online shopping most?"/>
    <s v="University"/>
    <x v="8"/>
    <x v="2"/>
    <n v="0"/>
    <n v="0"/>
  </r>
  <r>
    <s v="What social platform has influenced your online shopping most?"/>
    <s v="University"/>
    <x v="8"/>
    <x v="3"/>
    <n v="0"/>
    <n v="0"/>
  </r>
  <r>
    <s v="What social platform has influenced your online shopping most?"/>
    <s v="University"/>
    <x v="8"/>
    <x v="4"/>
    <n v="1"/>
    <n v="0.5"/>
  </r>
  <r>
    <s v="What social platform has influenced your online shopping most?"/>
    <s v="University"/>
    <x v="9"/>
    <x v="0"/>
    <n v="0"/>
    <n v="0"/>
  </r>
  <r>
    <s v="What social platform has influenced your online shopping most?"/>
    <s v="University"/>
    <x v="9"/>
    <x v="1"/>
    <n v="0"/>
    <n v="0"/>
  </r>
  <r>
    <s v="What social platform has influenced your online shopping most?"/>
    <s v="University"/>
    <x v="9"/>
    <x v="2"/>
    <n v="0"/>
    <n v="0"/>
  </r>
  <r>
    <s v="What social platform has influenced your online shopping most?"/>
    <s v="University"/>
    <x v="9"/>
    <x v="3"/>
    <n v="0"/>
    <n v="0"/>
  </r>
  <r>
    <s v="What social platform has influenced your online shopping most?"/>
    <s v="University"/>
    <x v="9"/>
    <x v="4"/>
    <n v="2"/>
    <n v="1"/>
  </r>
  <r>
    <s v="What social platform has influenced your online shopping most?"/>
    <s v="University"/>
    <x v="10"/>
    <x v="0"/>
    <n v="1"/>
    <n v="1"/>
  </r>
  <r>
    <s v="What social platform has influenced your online shopping most?"/>
    <s v="University"/>
    <x v="10"/>
    <x v="1"/>
    <n v="0"/>
    <n v="0"/>
  </r>
  <r>
    <s v="What social platform has influenced your online shopping most?"/>
    <s v="University"/>
    <x v="10"/>
    <x v="2"/>
    <n v="0"/>
    <n v="0"/>
  </r>
  <r>
    <s v="What social platform has influenced your online shopping most?"/>
    <s v="University"/>
    <x v="10"/>
    <x v="3"/>
    <n v="0"/>
    <n v="0"/>
  </r>
  <r>
    <s v="What social platform has influenced your online shopping most?"/>
    <s v="University"/>
    <x v="10"/>
    <x v="4"/>
    <n v="0"/>
    <n v="0"/>
  </r>
  <r>
    <s v="What social platform has influenced your online shopping most?"/>
    <s v="University"/>
    <x v="11"/>
    <x v="0"/>
    <n v="1"/>
    <n v="1"/>
  </r>
  <r>
    <s v="What social platform has influenced your online shopping most?"/>
    <s v="University"/>
    <x v="11"/>
    <x v="1"/>
    <n v="0"/>
    <n v="0"/>
  </r>
  <r>
    <s v="What social platform has influenced your online shopping most?"/>
    <s v="University"/>
    <x v="11"/>
    <x v="2"/>
    <n v="0"/>
    <n v="0"/>
  </r>
  <r>
    <s v="What social platform has influenced your online shopping most?"/>
    <s v="University"/>
    <x v="11"/>
    <x v="3"/>
    <n v="0"/>
    <n v="0"/>
  </r>
  <r>
    <s v="What social platform has influenced your online shopping most?"/>
    <s v="University"/>
    <x v="11"/>
    <x v="4"/>
    <n v="0"/>
    <n v="0"/>
  </r>
  <r>
    <s v="What social platform has influenced your online shopping most?"/>
    <s v="University"/>
    <x v="12"/>
    <x v="0"/>
    <n v="0"/>
    <n v="0"/>
  </r>
  <r>
    <s v="What social platform has influenced your online shopping most?"/>
    <s v="University"/>
    <x v="12"/>
    <x v="1"/>
    <n v="0"/>
    <n v="0"/>
  </r>
  <r>
    <s v="What social platform has influenced your online shopping most?"/>
    <s v="University"/>
    <x v="12"/>
    <x v="2"/>
    <n v="0"/>
    <n v="0"/>
  </r>
  <r>
    <s v="What social platform has influenced your online shopping most?"/>
    <s v="University"/>
    <x v="12"/>
    <x v="3"/>
    <n v="0"/>
    <n v="0"/>
  </r>
  <r>
    <s v="What social platform has influenced your online shopping most?"/>
    <s v="University"/>
    <x v="12"/>
    <x v="4"/>
    <n v="1"/>
    <n v="1"/>
  </r>
  <r>
    <s v="What social platform has influenced your online shopping most?"/>
    <s v="University"/>
    <x v="13"/>
    <x v="0"/>
    <n v="0"/>
    <n v="0"/>
  </r>
  <r>
    <s v="What social platform has influenced your online shopping most?"/>
    <s v="University"/>
    <x v="13"/>
    <x v="1"/>
    <n v="0"/>
    <n v="0"/>
  </r>
  <r>
    <s v="What social platform has influenced your online shopping most?"/>
    <s v="University"/>
    <x v="13"/>
    <x v="2"/>
    <n v="0"/>
    <n v="0"/>
  </r>
  <r>
    <s v="What social platform has influenced your online shopping most?"/>
    <s v="University"/>
    <x v="13"/>
    <x v="3"/>
    <n v="0"/>
    <n v="0"/>
  </r>
  <r>
    <s v="What social platform has influenced your online shopping most?"/>
    <s v="University"/>
    <x v="13"/>
    <x v="4"/>
    <n v="4"/>
    <n v="1"/>
  </r>
  <r>
    <s v="What social platform has influenced your online shopping most?"/>
    <s v="University"/>
    <x v="14"/>
    <x v="0"/>
    <n v="1"/>
    <n v="0.14299999999999999"/>
  </r>
  <r>
    <s v="What social platform has influenced your online shopping most?"/>
    <s v="University"/>
    <x v="14"/>
    <x v="1"/>
    <n v="2"/>
    <n v="0.28599999999999998"/>
  </r>
  <r>
    <s v="What social platform has influenced your online shopping most?"/>
    <s v="University"/>
    <x v="14"/>
    <x v="2"/>
    <n v="0"/>
    <n v="0"/>
  </r>
  <r>
    <s v="What social platform has influenced your online shopping most?"/>
    <s v="University"/>
    <x v="14"/>
    <x v="3"/>
    <n v="1"/>
    <n v="0.14299999999999999"/>
  </r>
  <r>
    <s v="What social platform has influenced your online shopping most?"/>
    <s v="University"/>
    <x v="14"/>
    <x v="4"/>
    <n v="3"/>
    <n v="0.42899999999999999"/>
  </r>
  <r>
    <s v="What social platform has influenced your online shopping most?"/>
    <s v="University"/>
    <x v="15"/>
    <x v="0"/>
    <n v="0"/>
    <n v="0"/>
  </r>
  <r>
    <s v="What social platform has influenced your online shopping most?"/>
    <s v="University"/>
    <x v="15"/>
    <x v="1"/>
    <n v="0"/>
    <n v="0"/>
  </r>
  <r>
    <s v="What social platform has influenced your online shopping most?"/>
    <s v="University"/>
    <x v="15"/>
    <x v="2"/>
    <n v="1"/>
    <n v="1"/>
  </r>
  <r>
    <s v="What social platform has influenced your online shopping most?"/>
    <s v="University"/>
    <x v="15"/>
    <x v="3"/>
    <n v="0"/>
    <n v="0"/>
  </r>
  <r>
    <s v="What social platform has influenced your online shopping most?"/>
    <s v="University"/>
    <x v="15"/>
    <x v="4"/>
    <n v="0"/>
    <n v="0"/>
  </r>
  <r>
    <s v="What social platform has influenced your online shopping most?"/>
    <s v="University"/>
    <x v="16"/>
    <x v="0"/>
    <n v="0"/>
    <n v="0"/>
  </r>
  <r>
    <s v="What social platform has influenced your online shopping most?"/>
    <s v="University"/>
    <x v="16"/>
    <x v="1"/>
    <n v="1"/>
    <n v="0.33300000000000002"/>
  </r>
  <r>
    <s v="What social platform has influenced your online shopping most?"/>
    <s v="University"/>
    <x v="16"/>
    <x v="2"/>
    <n v="1"/>
    <n v="0.33300000000000002"/>
  </r>
  <r>
    <s v="What social platform has influenced your online shopping most?"/>
    <s v="University"/>
    <x v="16"/>
    <x v="3"/>
    <n v="0"/>
    <n v="0"/>
  </r>
  <r>
    <s v="What social platform has influenced your online shopping most?"/>
    <s v="University"/>
    <x v="16"/>
    <x v="4"/>
    <n v="1"/>
    <n v="0.33300000000000002"/>
  </r>
  <r>
    <s v="What social platform has influenced your online shopping most?"/>
    <s v="University"/>
    <x v="17"/>
    <x v="0"/>
    <n v="1"/>
    <n v="0.25"/>
  </r>
  <r>
    <s v="What social platform has influenced your online shopping most?"/>
    <s v="University"/>
    <x v="17"/>
    <x v="1"/>
    <n v="0"/>
    <n v="0"/>
  </r>
  <r>
    <s v="What social platform has influenced your online shopping most?"/>
    <s v="University"/>
    <x v="17"/>
    <x v="2"/>
    <n v="0"/>
    <n v="0"/>
  </r>
  <r>
    <s v="What social platform has influenced your online shopping most?"/>
    <s v="University"/>
    <x v="17"/>
    <x v="3"/>
    <n v="0"/>
    <n v="0"/>
  </r>
  <r>
    <s v="What social platform has influenced your online shopping most?"/>
    <s v="University"/>
    <x v="17"/>
    <x v="4"/>
    <n v="3"/>
    <n v="0.75"/>
  </r>
  <r>
    <s v="What social platform has influenced your online shopping most?"/>
    <s v="University"/>
    <x v="18"/>
    <x v="0"/>
    <n v="0"/>
    <n v="0"/>
  </r>
  <r>
    <s v="What social platform has influenced your online shopping most?"/>
    <s v="University"/>
    <x v="18"/>
    <x v="1"/>
    <n v="0"/>
    <n v="0"/>
  </r>
  <r>
    <s v="What social platform has influenced your online shopping most?"/>
    <s v="University"/>
    <x v="18"/>
    <x v="2"/>
    <n v="0"/>
    <n v="0"/>
  </r>
  <r>
    <s v="What social platform has influenced your online shopping most?"/>
    <s v="University"/>
    <x v="18"/>
    <x v="3"/>
    <n v="0"/>
    <n v="0"/>
  </r>
  <r>
    <s v="What social platform has influenced your online shopping most?"/>
    <s v="University"/>
    <x v="18"/>
    <x v="4"/>
    <n v="1"/>
    <n v="1"/>
  </r>
  <r>
    <s v="What social platform has influenced your online shopping most?"/>
    <s v="University"/>
    <x v="19"/>
    <x v="0"/>
    <n v="1"/>
    <n v="0.25"/>
  </r>
  <r>
    <s v="What social platform has influenced your online shopping most?"/>
    <s v="University"/>
    <x v="19"/>
    <x v="1"/>
    <n v="0"/>
    <n v="0"/>
  </r>
  <r>
    <s v="What social platform has influenced your online shopping most?"/>
    <s v="University"/>
    <x v="19"/>
    <x v="2"/>
    <n v="2"/>
    <n v="0.5"/>
  </r>
  <r>
    <s v="What social platform has influenced your online shopping most?"/>
    <s v="University"/>
    <x v="19"/>
    <x v="3"/>
    <n v="0"/>
    <n v="0"/>
  </r>
  <r>
    <s v="What social platform has influenced your online shopping most?"/>
    <s v="University"/>
    <x v="19"/>
    <x v="4"/>
    <n v="1"/>
    <n v="0.25"/>
  </r>
  <r>
    <s v="What social platform has influenced your online shopping most?"/>
    <s v="University"/>
    <x v="20"/>
    <x v="0"/>
    <n v="1"/>
    <n v="0.33300000000000002"/>
  </r>
  <r>
    <s v="What social platform has influenced your online shopping most?"/>
    <s v="University"/>
    <x v="20"/>
    <x v="1"/>
    <n v="1"/>
    <n v="0.33300000000000002"/>
  </r>
  <r>
    <s v="What social platform has influenced your online shopping most?"/>
    <s v="University"/>
    <x v="20"/>
    <x v="2"/>
    <n v="0"/>
    <n v="0"/>
  </r>
  <r>
    <s v="What social platform has influenced your online shopping most?"/>
    <s v="University"/>
    <x v="20"/>
    <x v="3"/>
    <n v="0"/>
    <n v="0"/>
  </r>
  <r>
    <s v="What social platform has influenced your online shopping most?"/>
    <s v="University"/>
    <x v="20"/>
    <x v="4"/>
    <n v="1"/>
    <n v="0.33300000000000002"/>
  </r>
  <r>
    <s v="What social platform has influenced your online shopping most?"/>
    <s v="University"/>
    <x v="21"/>
    <x v="0"/>
    <n v="0"/>
    <n v="0"/>
  </r>
  <r>
    <s v="What social platform has influenced your online shopping most?"/>
    <s v="University"/>
    <x v="21"/>
    <x v="1"/>
    <n v="0"/>
    <n v="0"/>
  </r>
  <r>
    <s v="What social platform has influenced your online shopping most?"/>
    <s v="University"/>
    <x v="21"/>
    <x v="2"/>
    <n v="0"/>
    <n v="0"/>
  </r>
  <r>
    <s v="What social platform has influenced your online shopping most?"/>
    <s v="University"/>
    <x v="21"/>
    <x v="3"/>
    <n v="0"/>
    <n v="0"/>
  </r>
  <r>
    <s v="What social platform has influenced your online shopping most?"/>
    <s v="University"/>
    <x v="21"/>
    <x v="4"/>
    <n v="1"/>
    <n v="1"/>
  </r>
  <r>
    <s v="What social platform has influenced your online shopping most?"/>
    <s v="University"/>
    <x v="22"/>
    <x v="0"/>
    <n v="0"/>
    <n v="0"/>
  </r>
  <r>
    <s v="What social platform has influenced your online shopping most?"/>
    <s v="University"/>
    <x v="22"/>
    <x v="1"/>
    <n v="0"/>
    <n v="0"/>
  </r>
  <r>
    <s v="What social platform has influenced your online shopping most?"/>
    <s v="University"/>
    <x v="22"/>
    <x v="2"/>
    <n v="0"/>
    <n v="0"/>
  </r>
  <r>
    <s v="What social platform has influenced your online shopping most?"/>
    <s v="University"/>
    <x v="22"/>
    <x v="3"/>
    <n v="0"/>
    <n v="0"/>
  </r>
  <r>
    <s v="What social platform has influenced your online shopping most?"/>
    <s v="University"/>
    <x v="22"/>
    <x v="4"/>
    <n v="1"/>
    <n v="1"/>
  </r>
  <r>
    <s v="What social platform has influenced your online shopping most?"/>
    <s v="University"/>
    <x v="23"/>
    <x v="0"/>
    <n v="0"/>
    <n v="0"/>
  </r>
  <r>
    <s v="What social platform has influenced your online shopping most?"/>
    <s v="University"/>
    <x v="23"/>
    <x v="1"/>
    <n v="0"/>
    <n v="0"/>
  </r>
  <r>
    <s v="What social platform has influenced your online shopping most?"/>
    <s v="University"/>
    <x v="23"/>
    <x v="2"/>
    <n v="0"/>
    <n v="0"/>
  </r>
  <r>
    <s v="What social platform has influenced your online shopping most?"/>
    <s v="University"/>
    <x v="23"/>
    <x v="3"/>
    <n v="0"/>
    <n v="0"/>
  </r>
  <r>
    <s v="What social platform has influenced your online shopping most?"/>
    <s v="University"/>
    <x v="23"/>
    <x v="4"/>
    <n v="4"/>
    <n v="1"/>
  </r>
  <r>
    <s v="What social platform has influenced your online shopping most?"/>
    <s v="University"/>
    <x v="24"/>
    <x v="0"/>
    <n v="1"/>
    <n v="1"/>
  </r>
  <r>
    <s v="What social platform has influenced your online shopping most?"/>
    <s v="University"/>
    <x v="24"/>
    <x v="1"/>
    <n v="0"/>
    <n v="0"/>
  </r>
  <r>
    <s v="What social platform has influenced your online shopping most?"/>
    <s v="University"/>
    <x v="24"/>
    <x v="2"/>
    <n v="0"/>
    <n v="0"/>
  </r>
  <r>
    <s v="What social platform has influenced your online shopping most?"/>
    <s v="University"/>
    <x v="24"/>
    <x v="3"/>
    <n v="0"/>
    <n v="0"/>
  </r>
  <r>
    <s v="What social platform has influenced your online shopping most?"/>
    <s v="University"/>
    <x v="24"/>
    <x v="4"/>
    <n v="0"/>
    <n v="0"/>
  </r>
  <r>
    <s v="What social platform has influenced your online shopping most?"/>
    <s v="University"/>
    <x v="25"/>
    <x v="0"/>
    <n v="0"/>
    <n v="0"/>
  </r>
  <r>
    <s v="What social platform has influenced your online shopping most?"/>
    <s v="University"/>
    <x v="25"/>
    <x v="1"/>
    <n v="0"/>
    <n v="0"/>
  </r>
  <r>
    <s v="What social platform has influenced your online shopping most?"/>
    <s v="University"/>
    <x v="25"/>
    <x v="2"/>
    <n v="0"/>
    <n v="0"/>
  </r>
  <r>
    <s v="What social platform has influenced your online shopping most?"/>
    <s v="University"/>
    <x v="25"/>
    <x v="3"/>
    <n v="0"/>
    <n v="0"/>
  </r>
  <r>
    <s v="What social platform has influenced your online shopping most?"/>
    <s v="University"/>
    <x v="25"/>
    <x v="4"/>
    <n v="1"/>
    <n v="1"/>
  </r>
  <r>
    <s v="What social platform has influenced your online shopping most?"/>
    <s v="University"/>
    <x v="26"/>
    <x v="0"/>
    <n v="0"/>
    <n v="0"/>
  </r>
  <r>
    <s v="What social platform has influenced your online shopping most?"/>
    <s v="University"/>
    <x v="26"/>
    <x v="1"/>
    <n v="0"/>
    <n v="0"/>
  </r>
  <r>
    <s v="What social platform has influenced your online shopping most?"/>
    <s v="University"/>
    <x v="26"/>
    <x v="2"/>
    <n v="0"/>
    <n v="0"/>
  </r>
  <r>
    <s v="What social platform has influenced your online shopping most?"/>
    <s v="University"/>
    <x v="26"/>
    <x v="3"/>
    <n v="1"/>
    <n v="1"/>
  </r>
  <r>
    <s v="What social platform has influenced your online shopping most?"/>
    <s v="University"/>
    <x v="26"/>
    <x v="4"/>
    <n v="0"/>
    <n v="0"/>
  </r>
  <r>
    <s v="What social platform has influenced your online shopping most?"/>
    <s v="University"/>
    <x v="27"/>
    <x v="0"/>
    <n v="0"/>
    <n v="0"/>
  </r>
  <r>
    <s v="What social platform has influenced your online shopping most?"/>
    <s v="University"/>
    <x v="27"/>
    <x v="1"/>
    <n v="2"/>
    <n v="1"/>
  </r>
  <r>
    <s v="What social platform has influenced your online shopping most?"/>
    <s v="University"/>
    <x v="27"/>
    <x v="2"/>
    <n v="0"/>
    <n v="0"/>
  </r>
  <r>
    <s v="What social platform has influenced your online shopping most?"/>
    <s v="University"/>
    <x v="27"/>
    <x v="3"/>
    <n v="0"/>
    <n v="0"/>
  </r>
  <r>
    <s v="What social platform has influenced your online shopping most?"/>
    <s v="University"/>
    <x v="27"/>
    <x v="4"/>
    <n v="0"/>
    <n v="0"/>
  </r>
  <r>
    <s v="What social platform has influenced your online shopping most?"/>
    <s v="University"/>
    <x v="28"/>
    <x v="0"/>
    <n v="1"/>
    <n v="5.2999999999999999E-2"/>
  </r>
  <r>
    <s v="What social platform has influenced your online shopping most?"/>
    <s v="University"/>
    <x v="28"/>
    <x v="1"/>
    <n v="10"/>
    <n v="0.52600000000000002"/>
  </r>
  <r>
    <s v="What social platform has influenced your online shopping most?"/>
    <s v="University"/>
    <x v="28"/>
    <x v="2"/>
    <n v="0"/>
    <n v="0"/>
  </r>
  <r>
    <s v="What social platform has influenced your online shopping most?"/>
    <s v="University"/>
    <x v="28"/>
    <x v="3"/>
    <n v="3"/>
    <n v="0.158"/>
  </r>
  <r>
    <s v="What social platform has influenced your online shopping most?"/>
    <s v="University"/>
    <x v="28"/>
    <x v="4"/>
    <n v="5"/>
    <n v="0.26300000000000001"/>
  </r>
  <r>
    <s v="What social platform has influenced your online shopping most?"/>
    <s v="University"/>
    <x v="29"/>
    <x v="0"/>
    <n v="0"/>
    <n v="0"/>
  </r>
  <r>
    <s v="What social platform has influenced your online shopping most?"/>
    <s v="University"/>
    <x v="29"/>
    <x v="1"/>
    <n v="0"/>
    <n v="0"/>
  </r>
  <r>
    <s v="What social platform has influenced your online shopping most?"/>
    <s v="University"/>
    <x v="29"/>
    <x v="2"/>
    <n v="0"/>
    <n v="0"/>
  </r>
  <r>
    <s v="What social platform has influenced your online shopping most?"/>
    <s v="University"/>
    <x v="29"/>
    <x v="3"/>
    <n v="0"/>
    <n v="0"/>
  </r>
  <r>
    <s v="What social platform has influenced your online shopping most?"/>
    <s v="University"/>
    <x v="29"/>
    <x v="4"/>
    <n v="1"/>
    <n v="1"/>
  </r>
  <r>
    <s v="What social platform has influenced your online shopping most?"/>
    <s v="University"/>
    <x v="30"/>
    <x v="0"/>
    <n v="1"/>
    <n v="1"/>
  </r>
  <r>
    <s v="What social platform has influenced your online shopping most?"/>
    <s v="University"/>
    <x v="30"/>
    <x v="1"/>
    <n v="0"/>
    <n v="0"/>
  </r>
  <r>
    <s v="What social platform has influenced your online shopping most?"/>
    <s v="University"/>
    <x v="30"/>
    <x v="2"/>
    <n v="0"/>
    <n v="0"/>
  </r>
  <r>
    <s v="What social platform has influenced your online shopping most?"/>
    <s v="University"/>
    <x v="30"/>
    <x v="3"/>
    <n v="0"/>
    <n v="0"/>
  </r>
  <r>
    <s v="What social platform has influenced your online shopping most?"/>
    <s v="University"/>
    <x v="30"/>
    <x v="4"/>
    <n v="0"/>
    <n v="0"/>
  </r>
  <r>
    <s v="What social platform has influenced your online shopping most?"/>
    <s v="University"/>
    <x v="31"/>
    <x v="0"/>
    <n v="0"/>
    <n v="0"/>
  </r>
  <r>
    <s v="What social platform has influenced your online shopping most?"/>
    <s v="University"/>
    <x v="31"/>
    <x v="1"/>
    <n v="1"/>
    <n v="0.33300000000000002"/>
  </r>
  <r>
    <s v="What social platform has influenced your online shopping most?"/>
    <s v="University"/>
    <x v="31"/>
    <x v="2"/>
    <n v="0"/>
    <n v="0"/>
  </r>
  <r>
    <s v="What social platform has influenced your online shopping most?"/>
    <s v="University"/>
    <x v="31"/>
    <x v="3"/>
    <n v="0"/>
    <n v="0"/>
  </r>
  <r>
    <s v="What social platform has influenced your online shopping most?"/>
    <s v="University"/>
    <x v="31"/>
    <x v="4"/>
    <n v="2"/>
    <n v="0.66700000000000004"/>
  </r>
  <r>
    <s v="What social platform has influenced your online shopping most?"/>
    <s v="University"/>
    <x v="32"/>
    <x v="0"/>
    <n v="0"/>
    <n v="0"/>
  </r>
  <r>
    <s v="What social platform has influenced your online shopping most?"/>
    <s v="University"/>
    <x v="32"/>
    <x v="1"/>
    <n v="1"/>
    <n v="1"/>
  </r>
  <r>
    <s v="What social platform has influenced your online shopping most?"/>
    <s v="University"/>
    <x v="32"/>
    <x v="2"/>
    <n v="0"/>
    <n v="0"/>
  </r>
  <r>
    <s v="What social platform has influenced your online shopping most?"/>
    <s v="University"/>
    <x v="32"/>
    <x v="3"/>
    <n v="0"/>
    <n v="0"/>
  </r>
  <r>
    <s v="What social platform has influenced your online shopping most?"/>
    <s v="University"/>
    <x v="32"/>
    <x v="4"/>
    <n v="0"/>
    <n v="0"/>
  </r>
  <r>
    <s v="What social platform has influenced your online shopping most?"/>
    <s v="University"/>
    <x v="33"/>
    <x v="0"/>
    <n v="1"/>
    <n v="0.33300000000000002"/>
  </r>
  <r>
    <s v="What social platform has influenced your online shopping most?"/>
    <s v="University"/>
    <x v="33"/>
    <x v="1"/>
    <n v="0"/>
    <n v="0"/>
  </r>
  <r>
    <s v="What social platform has influenced your online shopping most?"/>
    <s v="University"/>
    <x v="33"/>
    <x v="2"/>
    <n v="0"/>
    <n v="0"/>
  </r>
  <r>
    <s v="What social platform has influenced your online shopping most?"/>
    <s v="University"/>
    <x v="33"/>
    <x v="3"/>
    <n v="0"/>
    <n v="0"/>
  </r>
  <r>
    <s v="What social platform has influenced your online shopping most?"/>
    <s v="University"/>
    <x v="33"/>
    <x v="4"/>
    <n v="2"/>
    <n v="0.66700000000000004"/>
  </r>
  <r>
    <s v="What social platform has influenced your online shopping most?"/>
    <s v="University"/>
    <x v="34"/>
    <x v="0"/>
    <n v="0"/>
    <n v="0"/>
  </r>
  <r>
    <s v="What social platform has influenced your online shopping most?"/>
    <s v="University"/>
    <x v="34"/>
    <x v="1"/>
    <n v="1"/>
    <n v="1"/>
  </r>
  <r>
    <s v="What social platform has influenced your online shopping most?"/>
    <s v="University"/>
    <x v="34"/>
    <x v="2"/>
    <n v="0"/>
    <n v="0"/>
  </r>
  <r>
    <s v="What social platform has influenced your online shopping most?"/>
    <s v="University"/>
    <x v="34"/>
    <x v="3"/>
    <n v="0"/>
    <n v="0"/>
  </r>
  <r>
    <s v="What social platform has influenced your online shopping most?"/>
    <s v="University"/>
    <x v="34"/>
    <x v="4"/>
    <n v="0"/>
    <n v="0"/>
  </r>
  <r>
    <s v="What social platform has influenced your online shopping most?"/>
    <s v="University"/>
    <x v="35"/>
    <x v="0"/>
    <n v="0"/>
    <n v="0"/>
  </r>
  <r>
    <s v="What social platform has influenced your online shopping most?"/>
    <s v="University"/>
    <x v="35"/>
    <x v="1"/>
    <n v="1"/>
    <n v="1"/>
  </r>
  <r>
    <s v="What social platform has influenced your online shopping most?"/>
    <s v="University"/>
    <x v="35"/>
    <x v="2"/>
    <n v="0"/>
    <n v="0"/>
  </r>
  <r>
    <s v="What social platform has influenced your online shopping most?"/>
    <s v="University"/>
    <x v="35"/>
    <x v="3"/>
    <n v="0"/>
    <n v="0"/>
  </r>
  <r>
    <s v="What social platform has influenced your online shopping most?"/>
    <s v="University"/>
    <x v="35"/>
    <x v="4"/>
    <n v="0"/>
    <n v="0"/>
  </r>
  <r>
    <s v="What social platform has influenced your online shopping most?"/>
    <s v="University"/>
    <x v="36"/>
    <x v="0"/>
    <n v="1"/>
    <n v="0.5"/>
  </r>
  <r>
    <s v="What social platform has influenced your online shopping most?"/>
    <s v="University"/>
    <x v="36"/>
    <x v="1"/>
    <n v="0"/>
    <n v="0"/>
  </r>
  <r>
    <s v="What social platform has influenced your online shopping most?"/>
    <s v="University"/>
    <x v="36"/>
    <x v="2"/>
    <n v="0"/>
    <n v="0"/>
  </r>
  <r>
    <s v="What social platform has influenced your online shopping most?"/>
    <s v="University"/>
    <x v="36"/>
    <x v="3"/>
    <n v="0"/>
    <n v="0"/>
  </r>
  <r>
    <s v="What social platform has influenced your online shopping most?"/>
    <s v="University"/>
    <x v="36"/>
    <x v="4"/>
    <n v="1"/>
    <n v="0.5"/>
  </r>
  <r>
    <s v="What social platform has influenced your online shopping most?"/>
    <s v="University"/>
    <x v="37"/>
    <x v="0"/>
    <n v="0"/>
    <n v="0"/>
  </r>
  <r>
    <s v="What social platform has influenced your online shopping most?"/>
    <s v="University"/>
    <x v="37"/>
    <x v="1"/>
    <n v="0"/>
    <n v="0"/>
  </r>
  <r>
    <s v="What social platform has influenced your online shopping most?"/>
    <s v="University"/>
    <x v="37"/>
    <x v="2"/>
    <n v="0"/>
    <n v="0"/>
  </r>
  <r>
    <s v="What social platform has influenced your online shopping most?"/>
    <s v="University"/>
    <x v="37"/>
    <x v="3"/>
    <n v="0"/>
    <n v="0"/>
  </r>
  <r>
    <s v="What social platform has influenced your online shopping most?"/>
    <s v="University"/>
    <x v="37"/>
    <x v="4"/>
    <n v="1"/>
    <n v="1"/>
  </r>
  <r>
    <s v="What social platform has influenced your online shopping most?"/>
    <s v="University"/>
    <x v="38"/>
    <x v="0"/>
    <n v="0"/>
    <n v="0"/>
  </r>
  <r>
    <s v="What social platform has influenced your online shopping most?"/>
    <s v="University"/>
    <x v="38"/>
    <x v="1"/>
    <n v="0"/>
    <n v="0"/>
  </r>
  <r>
    <s v="What social platform has influenced your online shopping most?"/>
    <s v="University"/>
    <x v="38"/>
    <x v="2"/>
    <n v="0"/>
    <n v="0"/>
  </r>
  <r>
    <s v="What social platform has influenced your online shopping most?"/>
    <s v="University"/>
    <x v="38"/>
    <x v="3"/>
    <n v="1"/>
    <n v="1"/>
  </r>
  <r>
    <s v="What social platform has influenced your online shopping most?"/>
    <s v="University"/>
    <x v="38"/>
    <x v="4"/>
    <n v="0"/>
    <n v="0"/>
  </r>
  <r>
    <s v="What social platform has influenced your online shopping most?"/>
    <s v="University"/>
    <x v="39"/>
    <x v="0"/>
    <n v="1"/>
    <n v="1"/>
  </r>
  <r>
    <s v="What social platform has influenced your online shopping most?"/>
    <s v="University"/>
    <x v="39"/>
    <x v="1"/>
    <n v="0"/>
    <n v="0"/>
  </r>
  <r>
    <s v="What social platform has influenced your online shopping most?"/>
    <s v="University"/>
    <x v="39"/>
    <x v="2"/>
    <n v="0"/>
    <n v="0"/>
  </r>
  <r>
    <s v="What social platform has influenced your online shopping most?"/>
    <s v="University"/>
    <x v="39"/>
    <x v="3"/>
    <n v="0"/>
    <n v="0"/>
  </r>
  <r>
    <s v="What social platform has influenced your online shopping most?"/>
    <s v="University"/>
    <x v="39"/>
    <x v="4"/>
    <n v="0"/>
    <n v="0"/>
  </r>
  <r>
    <s v="What social platform has influenced your online shopping most?"/>
    <s v="University"/>
    <x v="40"/>
    <x v="0"/>
    <n v="0"/>
    <n v="0"/>
  </r>
  <r>
    <s v="What social platform has influenced your online shopping most?"/>
    <s v="University"/>
    <x v="40"/>
    <x v="1"/>
    <n v="1"/>
    <n v="1"/>
  </r>
  <r>
    <s v="What social platform has influenced your online shopping most?"/>
    <s v="University"/>
    <x v="40"/>
    <x v="2"/>
    <n v="0"/>
    <n v="0"/>
  </r>
  <r>
    <s v="What social platform has influenced your online shopping most?"/>
    <s v="University"/>
    <x v="40"/>
    <x v="3"/>
    <n v="0"/>
    <n v="0"/>
  </r>
  <r>
    <s v="What social platform has influenced your online shopping most?"/>
    <s v="University"/>
    <x v="40"/>
    <x v="4"/>
    <n v="0"/>
    <n v="0"/>
  </r>
  <r>
    <s v="What social platform has influenced your online shopping most?"/>
    <s v="University"/>
    <x v="41"/>
    <x v="0"/>
    <n v="2"/>
    <n v="0.222"/>
  </r>
  <r>
    <s v="What social platform has influenced your online shopping most?"/>
    <s v="University"/>
    <x v="41"/>
    <x v="1"/>
    <n v="2"/>
    <n v="0.222"/>
  </r>
  <r>
    <s v="What social platform has influenced your online shopping most?"/>
    <s v="University"/>
    <x v="41"/>
    <x v="2"/>
    <n v="0"/>
    <n v="0"/>
  </r>
  <r>
    <s v="What social platform has influenced your online shopping most?"/>
    <s v="University"/>
    <x v="41"/>
    <x v="3"/>
    <n v="0"/>
    <n v="0"/>
  </r>
  <r>
    <s v="What social platform has influenced your online shopping most?"/>
    <s v="University"/>
    <x v="41"/>
    <x v="4"/>
    <n v="5"/>
    <n v="0.55600000000000005"/>
  </r>
  <r>
    <s v="What social platform has influenced your online shopping most?"/>
    <s v="University"/>
    <x v="42"/>
    <x v="0"/>
    <n v="15"/>
    <n v="0.375"/>
  </r>
  <r>
    <s v="What social platform has influenced your online shopping most?"/>
    <s v="University"/>
    <x v="42"/>
    <x v="1"/>
    <n v="11"/>
    <n v="0.27500000000000002"/>
  </r>
  <r>
    <s v="What social platform has influenced your online shopping most?"/>
    <s v="University"/>
    <x v="42"/>
    <x v="2"/>
    <n v="1"/>
    <n v="2.5000000000000001E-2"/>
  </r>
  <r>
    <s v="What social platform has influenced your online shopping most?"/>
    <s v="University"/>
    <x v="42"/>
    <x v="3"/>
    <n v="0"/>
    <n v="0"/>
  </r>
  <r>
    <s v="What social platform has influenced your online shopping most?"/>
    <s v="University"/>
    <x v="42"/>
    <x v="4"/>
    <n v="13"/>
    <n v="0.32500000000000001"/>
  </r>
  <r>
    <s v="What social platform has influenced your online shopping most?"/>
    <s v="University"/>
    <x v="43"/>
    <x v="0"/>
    <n v="2"/>
    <n v="0.2"/>
  </r>
  <r>
    <s v="What social platform has influenced your online shopping most?"/>
    <s v="University"/>
    <x v="43"/>
    <x v="1"/>
    <n v="6"/>
    <n v="0.6"/>
  </r>
  <r>
    <s v="What social platform has influenced your online shopping most?"/>
    <s v="University"/>
    <x v="43"/>
    <x v="2"/>
    <n v="0"/>
    <n v="0"/>
  </r>
  <r>
    <s v="What social platform has influenced your online shopping most?"/>
    <s v="University"/>
    <x v="43"/>
    <x v="3"/>
    <n v="0"/>
    <n v="0"/>
  </r>
  <r>
    <s v="What social platform has influenced your online shopping most?"/>
    <s v="University"/>
    <x v="43"/>
    <x v="4"/>
    <n v="2"/>
    <n v="0.2"/>
  </r>
  <r>
    <s v="What social platform has influenced your online shopping most?"/>
    <s v="University"/>
    <x v="44"/>
    <x v="0"/>
    <n v="3"/>
    <n v="0.12"/>
  </r>
  <r>
    <s v="What social platform has influenced your online shopping most?"/>
    <s v="University"/>
    <x v="44"/>
    <x v="1"/>
    <n v="10"/>
    <n v="0.4"/>
  </r>
  <r>
    <s v="What social platform has influenced your online shopping most?"/>
    <s v="University"/>
    <x v="44"/>
    <x v="2"/>
    <n v="0"/>
    <n v="0"/>
  </r>
  <r>
    <s v="What social platform has influenced your online shopping most?"/>
    <s v="University"/>
    <x v="44"/>
    <x v="3"/>
    <n v="2"/>
    <n v="0.08"/>
  </r>
  <r>
    <s v="What social platform has influenced your online shopping most?"/>
    <s v="University"/>
    <x v="44"/>
    <x v="4"/>
    <n v="10"/>
    <n v="0.4"/>
  </r>
  <r>
    <s v="What social platform has influenced your online shopping most?"/>
    <s v="University"/>
    <x v="45"/>
    <x v="0"/>
    <n v="15"/>
    <n v="0.31900000000000001"/>
  </r>
  <r>
    <s v="What social platform has influenced your online shopping most?"/>
    <s v="University"/>
    <x v="45"/>
    <x v="1"/>
    <n v="14"/>
    <n v="0.29799999999999999"/>
  </r>
  <r>
    <s v="What social platform has influenced your online shopping most?"/>
    <s v="University"/>
    <x v="45"/>
    <x v="2"/>
    <n v="2"/>
    <n v="4.2999999999999997E-2"/>
  </r>
  <r>
    <s v="What social platform has influenced your online shopping most?"/>
    <s v="University"/>
    <x v="45"/>
    <x v="3"/>
    <n v="1"/>
    <n v="2.1000000000000001E-2"/>
  </r>
  <r>
    <s v="What social platform has influenced your online shopping most?"/>
    <s v="University"/>
    <x v="45"/>
    <x v="4"/>
    <n v="15"/>
    <n v="0.31900000000000001"/>
  </r>
  <r>
    <s v="What social platform has influenced your online shopping most?"/>
    <s v="University"/>
    <x v="46"/>
    <x v="0"/>
    <n v="3"/>
    <n v="0.6"/>
  </r>
  <r>
    <s v="What social platform has influenced your online shopping most?"/>
    <s v="University"/>
    <x v="46"/>
    <x v="1"/>
    <n v="0"/>
    <n v="0"/>
  </r>
  <r>
    <s v="What social platform has influenced your online shopping most?"/>
    <s v="University"/>
    <x v="46"/>
    <x v="2"/>
    <n v="0"/>
    <n v="0"/>
  </r>
  <r>
    <s v="What social platform has influenced your online shopping most?"/>
    <s v="University"/>
    <x v="46"/>
    <x v="3"/>
    <n v="0"/>
    <n v="0"/>
  </r>
  <r>
    <s v="What social platform has influenced your online shopping most?"/>
    <s v="University"/>
    <x v="46"/>
    <x v="4"/>
    <n v="2"/>
    <n v="0.4"/>
  </r>
  <r>
    <s v="What social platform has influenced your online shopping most?"/>
    <s v="University"/>
    <x v="47"/>
    <x v="0"/>
    <n v="0"/>
    <n v="0"/>
  </r>
  <r>
    <s v="What social platform has influenced your online shopping most?"/>
    <s v="University"/>
    <x v="47"/>
    <x v="1"/>
    <n v="0"/>
    <n v="0"/>
  </r>
  <r>
    <s v="What social platform has influenced your online shopping most?"/>
    <s v="University"/>
    <x v="47"/>
    <x v="2"/>
    <n v="0"/>
    <n v="0"/>
  </r>
  <r>
    <s v="What social platform has influenced your online shopping most?"/>
    <s v="University"/>
    <x v="47"/>
    <x v="3"/>
    <n v="0"/>
    <n v="0"/>
  </r>
  <r>
    <s v="What social platform has influenced your online shopping most?"/>
    <s v="University"/>
    <x v="47"/>
    <x v="4"/>
    <n v="1"/>
    <n v="1"/>
  </r>
  <r>
    <s v="What social platform has influenced your online shopping most?"/>
    <s v="University"/>
    <x v="48"/>
    <x v="0"/>
    <n v="1"/>
    <n v="0.33300000000000002"/>
  </r>
  <r>
    <s v="What social platform has influenced your online shopping most?"/>
    <s v="University"/>
    <x v="48"/>
    <x v="1"/>
    <n v="0"/>
    <n v="0"/>
  </r>
  <r>
    <s v="What social platform has influenced your online shopping most?"/>
    <s v="University"/>
    <x v="48"/>
    <x v="2"/>
    <n v="0"/>
    <n v="0"/>
  </r>
  <r>
    <s v="What social platform has influenced your online shopping most?"/>
    <s v="University"/>
    <x v="48"/>
    <x v="3"/>
    <n v="0"/>
    <n v="0"/>
  </r>
  <r>
    <s v="What social platform has influenced your online shopping most?"/>
    <s v="University"/>
    <x v="48"/>
    <x v="4"/>
    <n v="2"/>
    <n v="0.66700000000000004"/>
  </r>
  <r>
    <s v="What social platform has influenced your online shopping most?"/>
    <s v="University"/>
    <x v="49"/>
    <x v="0"/>
    <n v="0"/>
    <n v="0"/>
  </r>
  <r>
    <s v="What social platform has influenced your online shopping most?"/>
    <s v="University"/>
    <x v="49"/>
    <x v="1"/>
    <n v="2"/>
    <n v="1"/>
  </r>
  <r>
    <s v="What social platform has influenced your online shopping most?"/>
    <s v="University"/>
    <x v="49"/>
    <x v="2"/>
    <n v="0"/>
    <n v="0"/>
  </r>
  <r>
    <s v="What social platform has influenced your online shopping most?"/>
    <s v="University"/>
    <x v="49"/>
    <x v="3"/>
    <n v="0"/>
    <n v="0"/>
  </r>
  <r>
    <s v="What social platform has influenced your online shopping most?"/>
    <s v="University"/>
    <x v="49"/>
    <x v="4"/>
    <n v="0"/>
    <n v="0"/>
  </r>
  <r>
    <s v="What social platform has influenced your online shopping most?"/>
    <s v="University"/>
    <x v="50"/>
    <x v="0"/>
    <n v="8"/>
    <n v="0.17"/>
  </r>
  <r>
    <s v="What social platform has influenced your online shopping most?"/>
    <s v="University"/>
    <x v="50"/>
    <x v="1"/>
    <n v="18"/>
    <n v="0.38300000000000001"/>
  </r>
  <r>
    <s v="What social platform has influenced your online shopping most?"/>
    <s v="University"/>
    <x v="50"/>
    <x v="2"/>
    <n v="0"/>
    <n v="0"/>
  </r>
  <r>
    <s v="What social platform has influenced your online shopping most?"/>
    <s v="University"/>
    <x v="50"/>
    <x v="3"/>
    <n v="4"/>
    <n v="8.5000000000000006E-2"/>
  </r>
  <r>
    <s v="What social platform has influenced your online shopping most?"/>
    <s v="University"/>
    <x v="50"/>
    <x v="4"/>
    <n v="17"/>
    <n v="0.36199999999999999"/>
  </r>
  <r>
    <s v="What social platform has influenced your online shopping most?"/>
    <s v="University"/>
    <x v="51"/>
    <x v="0"/>
    <n v="1"/>
    <n v="1"/>
  </r>
  <r>
    <s v="What social platform has influenced your online shopping most?"/>
    <s v="University"/>
    <x v="51"/>
    <x v="1"/>
    <n v="0"/>
    <n v="0"/>
  </r>
  <r>
    <s v="What social platform has influenced your online shopping most?"/>
    <s v="University"/>
    <x v="51"/>
    <x v="2"/>
    <n v="0"/>
    <n v="0"/>
  </r>
  <r>
    <s v="What social platform has influenced your online shopping most?"/>
    <s v="University"/>
    <x v="51"/>
    <x v="3"/>
    <n v="0"/>
    <n v="0"/>
  </r>
  <r>
    <s v="What social platform has influenced your online shopping most?"/>
    <s v="University"/>
    <x v="51"/>
    <x v="4"/>
    <n v="0"/>
    <n v="0"/>
  </r>
  <r>
    <s v="What social platform has influenced your online shopping most?"/>
    <s v="University"/>
    <x v="52"/>
    <x v="0"/>
    <n v="5"/>
    <n v="0.22700000000000001"/>
  </r>
  <r>
    <s v="What social platform has influenced your online shopping most?"/>
    <s v="University"/>
    <x v="52"/>
    <x v="1"/>
    <n v="5"/>
    <n v="0.22700000000000001"/>
  </r>
  <r>
    <s v="What social platform has influenced your online shopping most?"/>
    <s v="University"/>
    <x v="52"/>
    <x v="2"/>
    <n v="3"/>
    <n v="0.13600000000000001"/>
  </r>
  <r>
    <s v="What social platform has influenced your online shopping most?"/>
    <s v="University"/>
    <x v="52"/>
    <x v="3"/>
    <n v="0"/>
    <n v="0"/>
  </r>
  <r>
    <s v="What social platform has influenced your online shopping most?"/>
    <s v="University"/>
    <x v="52"/>
    <x v="4"/>
    <n v="9"/>
    <n v="0.40899999999999997"/>
  </r>
  <r>
    <s v="What social platform has influenced your online shopping most?"/>
    <s v="University"/>
    <x v="53"/>
    <x v="0"/>
    <n v="0"/>
    <n v="0"/>
  </r>
  <r>
    <s v="What social platform has influenced your online shopping most?"/>
    <s v="University"/>
    <x v="53"/>
    <x v="1"/>
    <n v="1"/>
    <n v="0.5"/>
  </r>
  <r>
    <s v="What social platform has influenced your online shopping most?"/>
    <s v="University"/>
    <x v="53"/>
    <x v="2"/>
    <n v="0"/>
    <n v="0"/>
  </r>
  <r>
    <s v="What social platform has influenced your online shopping most?"/>
    <s v="University"/>
    <x v="53"/>
    <x v="3"/>
    <n v="0"/>
    <n v="0"/>
  </r>
  <r>
    <s v="What social platform has influenced your online shopping most?"/>
    <s v="University"/>
    <x v="53"/>
    <x v="4"/>
    <n v="1"/>
    <n v="0.5"/>
  </r>
  <r>
    <s v="What social platform has influenced your online shopping most?"/>
    <s v="University"/>
    <x v="54"/>
    <x v="0"/>
    <n v="0"/>
    <n v="0"/>
  </r>
  <r>
    <s v="What social platform has influenced your online shopping most?"/>
    <s v="University"/>
    <x v="54"/>
    <x v="1"/>
    <n v="0"/>
    <n v="0"/>
  </r>
  <r>
    <s v="What social platform has influenced your online shopping most?"/>
    <s v="University"/>
    <x v="54"/>
    <x v="2"/>
    <n v="0"/>
    <n v="0"/>
  </r>
  <r>
    <s v="What social platform has influenced your online shopping most?"/>
    <s v="University"/>
    <x v="54"/>
    <x v="3"/>
    <n v="0"/>
    <n v="0"/>
  </r>
  <r>
    <s v="What social platform has influenced your online shopping most?"/>
    <s v="University"/>
    <x v="54"/>
    <x v="4"/>
    <n v="2"/>
    <n v="1"/>
  </r>
  <r>
    <s v="What social platform has influenced your online shopping most?"/>
    <s v="University"/>
    <x v="55"/>
    <x v="0"/>
    <n v="0"/>
    <n v="0"/>
  </r>
  <r>
    <s v="What social platform has influenced your online shopping most?"/>
    <s v="University"/>
    <x v="55"/>
    <x v="1"/>
    <n v="2"/>
    <n v="1"/>
  </r>
  <r>
    <s v="What social platform has influenced your online shopping most?"/>
    <s v="University"/>
    <x v="55"/>
    <x v="2"/>
    <n v="0"/>
    <n v="0"/>
  </r>
  <r>
    <s v="What social platform has influenced your online shopping most?"/>
    <s v="University"/>
    <x v="55"/>
    <x v="3"/>
    <n v="0"/>
    <n v="0"/>
  </r>
  <r>
    <s v="What social platform has influenced your online shopping most?"/>
    <s v="University"/>
    <x v="55"/>
    <x v="4"/>
    <n v="0"/>
    <n v="0"/>
  </r>
  <r>
    <s v="What social platform has influenced your online shopping most?"/>
    <s v="University"/>
    <x v="56"/>
    <x v="0"/>
    <n v="0"/>
    <n v="0"/>
  </r>
  <r>
    <s v="What social platform has influenced your online shopping most?"/>
    <s v="University"/>
    <x v="56"/>
    <x v="1"/>
    <n v="0"/>
    <n v="0"/>
  </r>
  <r>
    <s v="What social platform has influenced your online shopping most?"/>
    <s v="University"/>
    <x v="56"/>
    <x v="2"/>
    <n v="0"/>
    <n v="0"/>
  </r>
  <r>
    <s v="What social platform has influenced your online shopping most?"/>
    <s v="University"/>
    <x v="56"/>
    <x v="3"/>
    <n v="0"/>
    <n v="0"/>
  </r>
  <r>
    <s v="What social platform has influenced your online shopping most?"/>
    <s v="University"/>
    <x v="56"/>
    <x v="4"/>
    <n v="1"/>
    <n v="1"/>
  </r>
  <r>
    <s v="What social platform has influenced your online shopping most?"/>
    <s v="University"/>
    <x v="57"/>
    <x v="0"/>
    <n v="0"/>
    <n v="0"/>
  </r>
  <r>
    <s v="What social platform has influenced your online shopping most?"/>
    <s v="University"/>
    <x v="57"/>
    <x v="1"/>
    <n v="1"/>
    <n v="1"/>
  </r>
  <r>
    <s v="What social platform has influenced your online shopping most?"/>
    <s v="University"/>
    <x v="57"/>
    <x v="2"/>
    <n v="0"/>
    <n v="0"/>
  </r>
  <r>
    <s v="What social platform has influenced your online shopping most?"/>
    <s v="University"/>
    <x v="57"/>
    <x v="3"/>
    <n v="0"/>
    <n v="0"/>
  </r>
  <r>
    <s v="What social platform has influenced your online shopping most?"/>
    <s v="University"/>
    <x v="57"/>
    <x v="4"/>
    <n v="0"/>
    <n v="0"/>
  </r>
  <r>
    <s v="What social platform has influenced your online shopping most?"/>
    <s v="University"/>
    <x v="58"/>
    <x v="0"/>
    <n v="4"/>
    <n v="0.4"/>
  </r>
  <r>
    <s v="What social platform has influenced your online shopping most?"/>
    <s v="University"/>
    <x v="58"/>
    <x v="1"/>
    <n v="3"/>
    <n v="0.3"/>
  </r>
  <r>
    <s v="What social platform has influenced your online shopping most?"/>
    <s v="University"/>
    <x v="58"/>
    <x v="2"/>
    <n v="0"/>
    <n v="0"/>
  </r>
  <r>
    <s v="What social platform has influenced your online shopping most?"/>
    <s v="University"/>
    <x v="58"/>
    <x v="3"/>
    <n v="0"/>
    <n v="0"/>
  </r>
  <r>
    <s v="What social platform has influenced your online shopping most?"/>
    <s v="University"/>
    <x v="58"/>
    <x v="4"/>
    <n v="3"/>
    <n v="0.3"/>
  </r>
  <r>
    <s v="What social platform has influenced your online shopping most?"/>
    <s v="University"/>
    <x v="59"/>
    <x v="0"/>
    <n v="0"/>
    <n v="0"/>
  </r>
  <r>
    <s v="What social platform has influenced your online shopping most?"/>
    <s v="University"/>
    <x v="59"/>
    <x v="1"/>
    <n v="1"/>
    <n v="1"/>
  </r>
  <r>
    <s v="What social platform has influenced your online shopping most?"/>
    <s v="University"/>
    <x v="59"/>
    <x v="2"/>
    <n v="0"/>
    <n v="0"/>
  </r>
  <r>
    <s v="What social platform has influenced your online shopping most?"/>
    <s v="University"/>
    <x v="59"/>
    <x v="3"/>
    <n v="0"/>
    <n v="0"/>
  </r>
  <r>
    <s v="What social platform has influenced your online shopping most?"/>
    <s v="University"/>
    <x v="59"/>
    <x v="4"/>
    <n v="0"/>
    <n v="0"/>
  </r>
  <r>
    <s v="What social platform has influenced your online shopping most?"/>
    <s v="University"/>
    <x v="60"/>
    <x v="0"/>
    <n v="0"/>
    <n v="0"/>
  </r>
  <r>
    <s v="What social platform has influenced your online shopping most?"/>
    <s v="University"/>
    <x v="60"/>
    <x v="1"/>
    <n v="0"/>
    <n v="0"/>
  </r>
  <r>
    <s v="What social platform has influenced your online shopping most?"/>
    <s v="University"/>
    <x v="60"/>
    <x v="2"/>
    <n v="0"/>
    <n v="0"/>
  </r>
  <r>
    <s v="What social platform has influenced your online shopping most?"/>
    <s v="University"/>
    <x v="60"/>
    <x v="3"/>
    <n v="0"/>
    <n v="0"/>
  </r>
  <r>
    <s v="What social platform has influenced your online shopping most?"/>
    <s v="University"/>
    <x v="60"/>
    <x v="4"/>
    <n v="1"/>
    <n v="1"/>
  </r>
  <r>
    <s v="What social platform has influenced your online shopping most?"/>
    <s v="University"/>
    <x v="61"/>
    <x v="0"/>
    <n v="0"/>
    <n v="0"/>
  </r>
  <r>
    <s v="What social platform has influenced your online shopping most?"/>
    <s v="University"/>
    <x v="61"/>
    <x v="1"/>
    <n v="0"/>
    <n v="0"/>
  </r>
  <r>
    <s v="What social platform has influenced your online shopping most?"/>
    <s v="University"/>
    <x v="61"/>
    <x v="2"/>
    <n v="0"/>
    <n v="0"/>
  </r>
  <r>
    <s v="What social platform has influenced your online shopping most?"/>
    <s v="University"/>
    <x v="61"/>
    <x v="3"/>
    <n v="0"/>
    <n v="0"/>
  </r>
  <r>
    <s v="What social platform has influenced your online shopping most?"/>
    <s v="University"/>
    <x v="61"/>
    <x v="4"/>
    <n v="1"/>
    <n v="1"/>
  </r>
  <r>
    <s v="What social platform has influenced your online shopping most?"/>
    <s v="University"/>
    <x v="62"/>
    <x v="0"/>
    <n v="0"/>
    <n v="0"/>
  </r>
  <r>
    <s v="What social platform has influenced your online shopping most?"/>
    <s v="University"/>
    <x v="62"/>
    <x v="1"/>
    <n v="2"/>
    <n v="1"/>
  </r>
  <r>
    <s v="What social platform has influenced your online shopping most?"/>
    <s v="University"/>
    <x v="62"/>
    <x v="2"/>
    <n v="0"/>
    <n v="0"/>
  </r>
  <r>
    <s v="What social platform has influenced your online shopping most?"/>
    <s v="University"/>
    <x v="62"/>
    <x v="3"/>
    <n v="0"/>
    <n v="0"/>
  </r>
  <r>
    <s v="What social platform has influenced your online shopping most?"/>
    <s v="University"/>
    <x v="62"/>
    <x v="4"/>
    <n v="0"/>
    <n v="0"/>
  </r>
  <r>
    <s v="What social platform has influenced your online shopping most?"/>
    <s v="University"/>
    <x v="63"/>
    <x v="0"/>
    <n v="0"/>
    <n v="0"/>
  </r>
  <r>
    <s v="What social platform has influenced your online shopping most?"/>
    <s v="University"/>
    <x v="63"/>
    <x v="1"/>
    <n v="0"/>
    <n v="0"/>
  </r>
  <r>
    <s v="What social platform has influenced your online shopping most?"/>
    <s v="University"/>
    <x v="63"/>
    <x v="2"/>
    <n v="0"/>
    <n v="0"/>
  </r>
  <r>
    <s v="What social platform has influenced your online shopping most?"/>
    <s v="University"/>
    <x v="63"/>
    <x v="3"/>
    <n v="0"/>
    <n v="0"/>
  </r>
  <r>
    <s v="What social platform has influenced your online shopping most?"/>
    <s v="University"/>
    <x v="63"/>
    <x v="4"/>
    <n v="1"/>
    <n v="1"/>
  </r>
  <r>
    <s v="What social platform has influenced your online shopping most?"/>
    <s v="University"/>
    <x v="64"/>
    <x v="0"/>
    <n v="0"/>
    <n v="0"/>
  </r>
  <r>
    <s v="What social platform has influenced your online shopping most?"/>
    <s v="University"/>
    <x v="64"/>
    <x v="1"/>
    <n v="2"/>
    <n v="1"/>
  </r>
  <r>
    <s v="What social platform has influenced your online shopping most?"/>
    <s v="University"/>
    <x v="64"/>
    <x v="2"/>
    <n v="0"/>
    <n v="0"/>
  </r>
  <r>
    <s v="What social platform has influenced your online shopping most?"/>
    <s v="University"/>
    <x v="64"/>
    <x v="3"/>
    <n v="0"/>
    <n v="0"/>
  </r>
  <r>
    <s v="What social platform has influenced your online shopping most?"/>
    <s v="University"/>
    <x v="64"/>
    <x v="4"/>
    <n v="0"/>
    <n v="0"/>
  </r>
  <r>
    <s v="What social platform has influenced your online shopping most?"/>
    <s v="University"/>
    <x v="65"/>
    <x v="0"/>
    <n v="0"/>
    <n v="0"/>
  </r>
  <r>
    <s v="What social platform has influenced your online shopping most?"/>
    <s v="University"/>
    <x v="65"/>
    <x v="1"/>
    <n v="0"/>
    <n v="0"/>
  </r>
  <r>
    <s v="What social platform has influenced your online shopping most?"/>
    <s v="University"/>
    <x v="65"/>
    <x v="2"/>
    <n v="0"/>
    <n v="0"/>
  </r>
  <r>
    <s v="What social platform has influenced your online shopping most?"/>
    <s v="University"/>
    <x v="65"/>
    <x v="3"/>
    <n v="0"/>
    <n v="0"/>
  </r>
  <r>
    <s v="What social platform has influenced your online shopping most?"/>
    <s v="University"/>
    <x v="65"/>
    <x v="4"/>
    <n v="1"/>
    <n v="1"/>
  </r>
  <r>
    <s v="What social platform has influenced your online shopping most?"/>
    <s v="University"/>
    <x v="66"/>
    <x v="0"/>
    <n v="0"/>
    <n v="0"/>
  </r>
  <r>
    <s v="What social platform has influenced your online shopping most?"/>
    <s v="University"/>
    <x v="66"/>
    <x v="1"/>
    <n v="1"/>
    <n v="1"/>
  </r>
  <r>
    <s v="What social platform has influenced your online shopping most?"/>
    <s v="University"/>
    <x v="66"/>
    <x v="2"/>
    <n v="0"/>
    <n v="0"/>
  </r>
  <r>
    <s v="What social platform has influenced your online shopping most?"/>
    <s v="University"/>
    <x v="66"/>
    <x v="3"/>
    <n v="0"/>
    <n v="0"/>
  </r>
  <r>
    <s v="What social platform has influenced your online shopping most?"/>
    <s v="University"/>
    <x v="66"/>
    <x v="4"/>
    <n v="0"/>
    <n v="0"/>
  </r>
  <r>
    <s v="What social platform has influenced your online shopping most?"/>
    <s v="University"/>
    <x v="67"/>
    <x v="0"/>
    <n v="0"/>
    <n v="0"/>
  </r>
  <r>
    <s v="What social platform has influenced your online shopping most?"/>
    <s v="University"/>
    <x v="67"/>
    <x v="1"/>
    <n v="1"/>
    <n v="0.2"/>
  </r>
  <r>
    <s v="What social platform has influenced your online shopping most?"/>
    <s v="University"/>
    <x v="67"/>
    <x v="2"/>
    <n v="1"/>
    <n v="0.2"/>
  </r>
  <r>
    <s v="What social platform has influenced your online shopping most?"/>
    <s v="University"/>
    <x v="67"/>
    <x v="3"/>
    <n v="0"/>
    <n v="0"/>
  </r>
  <r>
    <s v="What social platform has influenced your online shopping most?"/>
    <s v="University"/>
    <x v="67"/>
    <x v="4"/>
    <n v="3"/>
    <n v="0.6"/>
  </r>
  <r>
    <s v="What social platform has influenced your online shopping most?"/>
    <s v="University"/>
    <x v="68"/>
    <x v="0"/>
    <n v="0"/>
    <n v="0"/>
  </r>
  <r>
    <s v="What social platform has influenced your online shopping most?"/>
    <s v="University"/>
    <x v="68"/>
    <x v="1"/>
    <n v="1"/>
    <n v="0.33300000000000002"/>
  </r>
  <r>
    <s v="What social platform has influenced your online shopping most?"/>
    <s v="University"/>
    <x v="68"/>
    <x v="2"/>
    <n v="0"/>
    <n v="0"/>
  </r>
  <r>
    <s v="What social platform has influenced your online shopping most?"/>
    <s v="University"/>
    <x v="68"/>
    <x v="3"/>
    <n v="1"/>
    <n v="0.33300000000000002"/>
  </r>
  <r>
    <s v="What social platform has influenced your online shopping most?"/>
    <s v="University"/>
    <x v="68"/>
    <x v="4"/>
    <n v="1"/>
    <n v="0.33300000000000002"/>
  </r>
  <r>
    <s v="What social platform has influenced your online shopping most?"/>
    <s v="University"/>
    <x v="69"/>
    <x v="0"/>
    <n v="0"/>
    <n v="0"/>
  </r>
  <r>
    <s v="What social platform has influenced your online shopping most?"/>
    <s v="University"/>
    <x v="69"/>
    <x v="1"/>
    <n v="0"/>
    <n v="0"/>
  </r>
  <r>
    <s v="What social platform has influenced your online shopping most?"/>
    <s v="University"/>
    <x v="69"/>
    <x v="2"/>
    <n v="0"/>
    <n v="0"/>
  </r>
  <r>
    <s v="What social platform has influenced your online shopping most?"/>
    <s v="University"/>
    <x v="69"/>
    <x v="3"/>
    <n v="0"/>
    <n v="0"/>
  </r>
  <r>
    <s v="What social platform has influenced your online shopping most?"/>
    <s v="University"/>
    <x v="69"/>
    <x v="4"/>
    <n v="1"/>
    <n v="1"/>
  </r>
  <r>
    <s v="What social platform has influenced your online shopping most?"/>
    <s v="University"/>
    <x v="70"/>
    <x v="0"/>
    <n v="0"/>
    <n v="0"/>
  </r>
  <r>
    <s v="What social platform has influenced your online shopping most?"/>
    <s v="University"/>
    <x v="70"/>
    <x v="1"/>
    <n v="1"/>
    <n v="1"/>
  </r>
  <r>
    <s v="What social platform has influenced your online shopping most?"/>
    <s v="University"/>
    <x v="70"/>
    <x v="2"/>
    <n v="0"/>
    <n v="0"/>
  </r>
  <r>
    <s v="What social platform has influenced your online shopping most?"/>
    <s v="University"/>
    <x v="70"/>
    <x v="3"/>
    <n v="0"/>
    <n v="0"/>
  </r>
  <r>
    <s v="What social platform has influenced your online shopping most?"/>
    <s v="University"/>
    <x v="70"/>
    <x v="4"/>
    <n v="0"/>
    <n v="0"/>
  </r>
  <r>
    <s v="What social platform has influenced your online shopping most?"/>
    <s v="University"/>
    <x v="71"/>
    <x v="0"/>
    <n v="1"/>
    <n v="0.33300000000000002"/>
  </r>
  <r>
    <s v="What social platform has influenced your online shopping most?"/>
    <s v="University"/>
    <x v="71"/>
    <x v="1"/>
    <n v="0"/>
    <n v="0"/>
  </r>
  <r>
    <s v="What social platform has influenced your online shopping most?"/>
    <s v="University"/>
    <x v="71"/>
    <x v="2"/>
    <n v="0"/>
    <n v="0"/>
  </r>
  <r>
    <s v="What social platform has influenced your online shopping most?"/>
    <s v="University"/>
    <x v="71"/>
    <x v="3"/>
    <n v="0"/>
    <n v="0"/>
  </r>
  <r>
    <s v="What social platform has influenced your online shopping most?"/>
    <s v="University"/>
    <x v="71"/>
    <x v="4"/>
    <n v="2"/>
    <n v="0.66700000000000004"/>
  </r>
  <r>
    <s v="What social platform has influenced your online shopping most?"/>
    <s v="University"/>
    <x v="72"/>
    <x v="0"/>
    <n v="5"/>
    <n v="0.17199999999999999"/>
  </r>
  <r>
    <s v="What social platform has influenced your online shopping most?"/>
    <s v="University"/>
    <x v="72"/>
    <x v="1"/>
    <n v="9"/>
    <n v="0.31"/>
  </r>
  <r>
    <s v="What social platform has influenced your online shopping most?"/>
    <s v="University"/>
    <x v="72"/>
    <x v="2"/>
    <n v="0"/>
    <n v="0"/>
  </r>
  <r>
    <s v="What social platform has influenced your online shopping most?"/>
    <s v="University"/>
    <x v="72"/>
    <x v="3"/>
    <n v="3"/>
    <n v="0.10299999999999999"/>
  </r>
  <r>
    <s v="What social platform has influenced your online shopping most?"/>
    <s v="University"/>
    <x v="72"/>
    <x v="4"/>
    <n v="12"/>
    <n v="0.41399999999999998"/>
  </r>
  <r>
    <s v="What social platform has influenced your online shopping most?"/>
    <s v="University"/>
    <x v="73"/>
    <x v="0"/>
    <n v="0"/>
    <n v="0"/>
  </r>
  <r>
    <s v="What social platform has influenced your online shopping most?"/>
    <s v="University"/>
    <x v="73"/>
    <x v="1"/>
    <n v="0"/>
    <n v="0"/>
  </r>
  <r>
    <s v="What social platform has influenced your online shopping most?"/>
    <s v="University"/>
    <x v="73"/>
    <x v="2"/>
    <n v="0"/>
    <n v="0"/>
  </r>
  <r>
    <s v="What social platform has influenced your online shopping most?"/>
    <s v="University"/>
    <x v="73"/>
    <x v="3"/>
    <n v="1"/>
    <n v="1"/>
  </r>
  <r>
    <s v="What social platform has influenced your online shopping most?"/>
    <s v="University"/>
    <x v="73"/>
    <x v="4"/>
    <n v="0"/>
    <n v="0"/>
  </r>
  <r>
    <s v="What social platform has influenced your online shopping most?"/>
    <s v="University"/>
    <x v="74"/>
    <x v="0"/>
    <n v="0"/>
    <n v="0"/>
  </r>
  <r>
    <s v="What social platform has influenced your online shopping most?"/>
    <s v="University"/>
    <x v="74"/>
    <x v="1"/>
    <n v="0"/>
    <n v="0"/>
  </r>
  <r>
    <s v="What social platform has influenced your online shopping most?"/>
    <s v="University"/>
    <x v="74"/>
    <x v="2"/>
    <n v="0"/>
    <n v="0"/>
  </r>
  <r>
    <s v="What social platform has influenced your online shopping most?"/>
    <s v="University"/>
    <x v="74"/>
    <x v="3"/>
    <n v="0"/>
    <n v="0"/>
  </r>
  <r>
    <s v="What social platform has influenced your online shopping most?"/>
    <s v="University"/>
    <x v="74"/>
    <x v="4"/>
    <n v="1"/>
    <n v="1"/>
  </r>
  <r>
    <s v="What social platform has influenced your online shopping most?"/>
    <s v="University"/>
    <x v="75"/>
    <x v="0"/>
    <n v="0"/>
    <n v="0"/>
  </r>
  <r>
    <s v="What social platform has influenced your online shopping most?"/>
    <s v="University"/>
    <x v="75"/>
    <x v="1"/>
    <n v="0"/>
    <n v="0"/>
  </r>
  <r>
    <s v="What social platform has influenced your online shopping most?"/>
    <s v="University"/>
    <x v="75"/>
    <x v="2"/>
    <n v="1"/>
    <n v="0.5"/>
  </r>
  <r>
    <s v="What social platform has influenced your online shopping most?"/>
    <s v="University"/>
    <x v="75"/>
    <x v="3"/>
    <n v="0"/>
    <n v="0"/>
  </r>
  <r>
    <s v="What social platform has influenced your online shopping most?"/>
    <s v="University"/>
    <x v="75"/>
    <x v="4"/>
    <n v="1"/>
    <n v="0.5"/>
  </r>
  <r>
    <s v="What social platform has influenced your online shopping most?"/>
    <s v="University"/>
    <x v="76"/>
    <x v="0"/>
    <n v="1"/>
    <n v="0.33300000000000002"/>
  </r>
  <r>
    <s v="What social platform has influenced your online shopping most?"/>
    <s v="University"/>
    <x v="76"/>
    <x v="1"/>
    <n v="2"/>
    <n v="0.66700000000000004"/>
  </r>
  <r>
    <s v="What social platform has influenced your online shopping most?"/>
    <s v="University"/>
    <x v="76"/>
    <x v="2"/>
    <n v="0"/>
    <n v="0"/>
  </r>
  <r>
    <s v="What social platform has influenced your online shopping most?"/>
    <s v="University"/>
    <x v="76"/>
    <x v="3"/>
    <n v="0"/>
    <n v="0"/>
  </r>
  <r>
    <s v="What social platform has influenced your online shopping most?"/>
    <s v="University"/>
    <x v="76"/>
    <x v="4"/>
    <n v="0"/>
    <n v="0"/>
  </r>
  <r>
    <s v="What social platform has influenced your online shopping most?"/>
    <s v="University"/>
    <x v="77"/>
    <x v="0"/>
    <n v="1"/>
    <n v="0.33300000000000002"/>
  </r>
  <r>
    <s v="What social platform has influenced your online shopping most?"/>
    <s v="University"/>
    <x v="77"/>
    <x v="1"/>
    <n v="0"/>
    <n v="0"/>
  </r>
  <r>
    <s v="What social platform has influenced your online shopping most?"/>
    <s v="University"/>
    <x v="77"/>
    <x v="2"/>
    <n v="0"/>
    <n v="0"/>
  </r>
  <r>
    <s v="What social platform has influenced your online shopping most?"/>
    <s v="University"/>
    <x v="77"/>
    <x v="3"/>
    <n v="0"/>
    <n v="0"/>
  </r>
  <r>
    <s v="What social platform has influenced your online shopping most?"/>
    <s v="University"/>
    <x v="77"/>
    <x v="4"/>
    <n v="2"/>
    <n v="0.66700000000000004"/>
  </r>
  <r>
    <s v="What social platform has influenced your online shopping most?"/>
    <s v="University"/>
    <x v="78"/>
    <x v="0"/>
    <n v="0"/>
    <n v="0"/>
  </r>
  <r>
    <s v="What social platform has influenced your online shopping most?"/>
    <s v="University"/>
    <x v="78"/>
    <x v="1"/>
    <n v="1"/>
    <n v="1"/>
  </r>
  <r>
    <s v="What social platform has influenced your online shopping most?"/>
    <s v="University"/>
    <x v="78"/>
    <x v="2"/>
    <n v="0"/>
    <n v="0"/>
  </r>
  <r>
    <s v="What social platform has influenced your online shopping most?"/>
    <s v="University"/>
    <x v="78"/>
    <x v="3"/>
    <n v="0"/>
    <n v="0"/>
  </r>
  <r>
    <s v="What social platform has influenced your online shopping most?"/>
    <s v="University"/>
    <x v="78"/>
    <x v="4"/>
    <n v="0"/>
    <n v="0"/>
  </r>
  <r>
    <s v="What social platform has influenced your online shopping most?"/>
    <s v="University"/>
    <x v="79"/>
    <x v="0"/>
    <n v="0"/>
    <n v="0"/>
  </r>
  <r>
    <s v="What social platform has influenced your online shopping most?"/>
    <s v="University"/>
    <x v="79"/>
    <x v="1"/>
    <n v="0"/>
    <n v="0"/>
  </r>
  <r>
    <s v="What social platform has influenced your online shopping most?"/>
    <s v="University"/>
    <x v="79"/>
    <x v="2"/>
    <n v="0"/>
    <n v="0"/>
  </r>
  <r>
    <s v="What social platform has influenced your online shopping most?"/>
    <s v="University"/>
    <x v="79"/>
    <x v="3"/>
    <n v="0"/>
    <n v="0"/>
  </r>
  <r>
    <s v="What social platform has influenced your online shopping most?"/>
    <s v="University"/>
    <x v="79"/>
    <x v="4"/>
    <n v="1"/>
    <n v="1"/>
  </r>
  <r>
    <s v="What social platform has influenced your online shopping most?"/>
    <s v="University"/>
    <x v="80"/>
    <x v="0"/>
    <n v="25"/>
    <n v="0.28699999999999998"/>
  </r>
  <r>
    <s v="What social platform has influenced your online shopping most?"/>
    <s v="University"/>
    <x v="80"/>
    <x v="1"/>
    <n v="25"/>
    <n v="0.28699999999999998"/>
  </r>
  <r>
    <s v="What social platform has influenced your online shopping most?"/>
    <s v="University"/>
    <x v="80"/>
    <x v="2"/>
    <n v="5"/>
    <n v="5.7000000000000002E-2"/>
  </r>
  <r>
    <s v="What social platform has influenced your online shopping most?"/>
    <s v="University"/>
    <x v="80"/>
    <x v="3"/>
    <n v="2"/>
    <n v="2.3E-2"/>
  </r>
  <r>
    <s v="What social platform has influenced your online shopping most?"/>
    <s v="University"/>
    <x v="80"/>
    <x v="4"/>
    <n v="30"/>
    <n v="0.34499999999999997"/>
  </r>
  <r>
    <s v="What social platform has influenced your online shopping most?"/>
    <s v="University"/>
    <x v="81"/>
    <x v="0"/>
    <n v="0"/>
    <n v="0"/>
  </r>
  <r>
    <s v="What social platform has influenced your online shopping most?"/>
    <s v="University"/>
    <x v="81"/>
    <x v="1"/>
    <n v="0"/>
    <n v="0"/>
  </r>
  <r>
    <s v="What social platform has influenced your online shopping most?"/>
    <s v="University"/>
    <x v="81"/>
    <x v="2"/>
    <n v="0"/>
    <n v="0"/>
  </r>
  <r>
    <s v="What social platform has influenced your online shopping most?"/>
    <s v="University"/>
    <x v="81"/>
    <x v="3"/>
    <n v="0"/>
    <n v="0"/>
  </r>
  <r>
    <s v="What social platform has influenced your online shopping most?"/>
    <s v="University"/>
    <x v="81"/>
    <x v="4"/>
    <n v="4"/>
    <n v="1"/>
  </r>
  <r>
    <s v="What social platform has influenced your online shopping most?"/>
    <s v="University"/>
    <x v="82"/>
    <x v="0"/>
    <n v="0"/>
    <n v="0"/>
  </r>
  <r>
    <s v="What social platform has influenced your online shopping most?"/>
    <s v="University"/>
    <x v="82"/>
    <x v="1"/>
    <n v="0"/>
    <n v="0"/>
  </r>
  <r>
    <s v="What social platform has influenced your online shopping most?"/>
    <s v="University"/>
    <x v="82"/>
    <x v="2"/>
    <n v="1"/>
    <n v="1"/>
  </r>
  <r>
    <s v="What social platform has influenced your online shopping most?"/>
    <s v="University"/>
    <x v="82"/>
    <x v="3"/>
    <n v="0"/>
    <n v="0"/>
  </r>
  <r>
    <s v="What social platform has influenced your online shopping most?"/>
    <s v="University"/>
    <x v="82"/>
    <x v="4"/>
    <n v="0"/>
    <n v="0"/>
  </r>
  <r>
    <s v="What social platform has influenced your online shopping most?"/>
    <s v="University"/>
    <x v="83"/>
    <x v="0"/>
    <n v="0"/>
    <n v="0"/>
  </r>
  <r>
    <s v="What social platform has influenced your online shopping most?"/>
    <s v="University"/>
    <x v="83"/>
    <x v="1"/>
    <n v="0"/>
    <n v="0"/>
  </r>
  <r>
    <s v="What social platform has influenced your online shopping most?"/>
    <s v="University"/>
    <x v="83"/>
    <x v="2"/>
    <n v="0"/>
    <n v="0"/>
  </r>
  <r>
    <s v="What social platform has influenced your online shopping most?"/>
    <s v="University"/>
    <x v="83"/>
    <x v="3"/>
    <n v="0"/>
    <n v="0"/>
  </r>
  <r>
    <s v="What social platform has influenced your online shopping most?"/>
    <s v="University"/>
    <x v="83"/>
    <x v="4"/>
    <n v="2"/>
    <n v="1"/>
  </r>
  <r>
    <s v="What social platform has influenced your online shopping most?"/>
    <s v="University"/>
    <x v="84"/>
    <x v="0"/>
    <n v="0"/>
    <n v="0"/>
  </r>
  <r>
    <s v="What social platform has influenced your online shopping most?"/>
    <s v="University"/>
    <x v="84"/>
    <x v="1"/>
    <n v="0"/>
    <n v="0"/>
  </r>
  <r>
    <s v="What social platform has influenced your online shopping most?"/>
    <s v="University"/>
    <x v="84"/>
    <x v="2"/>
    <n v="0"/>
    <n v="0"/>
  </r>
  <r>
    <s v="What social platform has influenced your online shopping most?"/>
    <s v="University"/>
    <x v="84"/>
    <x v="3"/>
    <n v="1"/>
    <n v="1"/>
  </r>
  <r>
    <s v="What social platform has influenced your online shopping most?"/>
    <s v="University"/>
    <x v="84"/>
    <x v="4"/>
    <n v="0"/>
    <n v="0"/>
  </r>
  <r>
    <s v="What social platform has influenced your online shopping most?"/>
    <s v="University"/>
    <x v="85"/>
    <x v="0"/>
    <n v="13"/>
    <n v="0.34200000000000003"/>
  </r>
  <r>
    <s v="What social platform has influenced your online shopping most?"/>
    <s v="University"/>
    <x v="85"/>
    <x v="1"/>
    <n v="11"/>
    <n v="0.28899999999999998"/>
  </r>
  <r>
    <s v="What social platform has influenced your online shopping most?"/>
    <s v="University"/>
    <x v="85"/>
    <x v="2"/>
    <n v="1"/>
    <n v="2.5999999999999999E-2"/>
  </r>
  <r>
    <s v="What social platform has influenced your online shopping most?"/>
    <s v="University"/>
    <x v="85"/>
    <x v="3"/>
    <n v="0"/>
    <n v="0"/>
  </r>
  <r>
    <s v="What social platform has influenced your online shopping most?"/>
    <s v="University"/>
    <x v="85"/>
    <x v="4"/>
    <n v="13"/>
    <n v="0.34200000000000003"/>
  </r>
  <r>
    <s v="What social platform has influenced your online shopping most?"/>
    <s v="University"/>
    <x v="86"/>
    <x v="0"/>
    <n v="0"/>
    <n v="0"/>
  </r>
  <r>
    <s v="What social platform has influenced your online shopping most?"/>
    <s v="University"/>
    <x v="86"/>
    <x v="1"/>
    <n v="0"/>
    <n v="0"/>
  </r>
  <r>
    <s v="What social platform has influenced your online shopping most?"/>
    <s v="University"/>
    <x v="86"/>
    <x v="2"/>
    <n v="0"/>
    <n v="0"/>
  </r>
  <r>
    <s v="What social platform has influenced your online shopping most?"/>
    <s v="University"/>
    <x v="86"/>
    <x v="3"/>
    <n v="0"/>
    <n v="0"/>
  </r>
  <r>
    <s v="What social platform has influenced your online shopping most?"/>
    <s v="University"/>
    <x v="86"/>
    <x v="4"/>
    <n v="2"/>
    <n v="1"/>
  </r>
  <r>
    <s v="What social platform has influenced your online shopping most?"/>
    <s v="University"/>
    <x v="87"/>
    <x v="0"/>
    <n v="8"/>
    <n v="0.157"/>
  </r>
  <r>
    <s v="What social platform has influenced your online shopping most?"/>
    <s v="University"/>
    <x v="87"/>
    <x v="1"/>
    <n v="27"/>
    <n v="0.52900000000000003"/>
  </r>
  <r>
    <s v="What social platform has influenced your online shopping most?"/>
    <s v="University"/>
    <x v="87"/>
    <x v="2"/>
    <n v="2"/>
    <n v="3.9E-2"/>
  </r>
  <r>
    <s v="What social platform has influenced your online shopping most?"/>
    <s v="University"/>
    <x v="87"/>
    <x v="3"/>
    <n v="5"/>
    <n v="9.8000000000000004E-2"/>
  </r>
  <r>
    <s v="What social platform has influenced your online shopping most?"/>
    <s v="University"/>
    <x v="87"/>
    <x v="4"/>
    <n v="9"/>
    <n v="0.17599999999999999"/>
  </r>
  <r>
    <s v="What social platform has influenced your online shopping most?"/>
    <s v="University"/>
    <x v="88"/>
    <x v="0"/>
    <n v="0"/>
    <n v="0"/>
  </r>
  <r>
    <s v="What social platform has influenced your online shopping most?"/>
    <s v="University"/>
    <x v="88"/>
    <x v="1"/>
    <n v="2"/>
    <n v="1"/>
  </r>
  <r>
    <s v="What social platform has influenced your online shopping most?"/>
    <s v="University"/>
    <x v="88"/>
    <x v="2"/>
    <n v="0"/>
    <n v="0"/>
  </r>
  <r>
    <s v="What social platform has influenced your online shopping most?"/>
    <s v="University"/>
    <x v="88"/>
    <x v="3"/>
    <n v="0"/>
    <n v="0"/>
  </r>
  <r>
    <s v="What social platform has influenced your online shopping most?"/>
    <s v="University"/>
    <x v="88"/>
    <x v="4"/>
    <n v="0"/>
    <n v="0"/>
  </r>
  <r>
    <s v="What social platform has influenced your online shopping most?"/>
    <s v="University"/>
    <x v="89"/>
    <x v="0"/>
    <n v="0"/>
    <n v="0"/>
  </r>
  <r>
    <s v="What social platform has influenced your online shopping most?"/>
    <s v="University"/>
    <x v="89"/>
    <x v="1"/>
    <n v="0"/>
    <n v="0"/>
  </r>
  <r>
    <s v="What social platform has influenced your online shopping most?"/>
    <s v="University"/>
    <x v="89"/>
    <x v="2"/>
    <n v="2"/>
    <n v="0.66700000000000004"/>
  </r>
  <r>
    <s v="What social platform has influenced your online shopping most?"/>
    <s v="University"/>
    <x v="89"/>
    <x v="3"/>
    <n v="0"/>
    <n v="0"/>
  </r>
  <r>
    <s v="What social platform has influenced your online shopping most?"/>
    <s v="University"/>
    <x v="89"/>
    <x v="4"/>
    <n v="1"/>
    <n v="0.33300000000000002"/>
  </r>
  <r>
    <s v="What social platform has influenced your online shopping most?"/>
    <s v="University"/>
    <x v="90"/>
    <x v="0"/>
    <n v="0"/>
    <n v="0"/>
  </r>
  <r>
    <s v="What social platform has influenced your online shopping most?"/>
    <s v="University"/>
    <x v="90"/>
    <x v="1"/>
    <n v="0"/>
    <n v="0"/>
  </r>
  <r>
    <s v="What social platform has influenced your online shopping most?"/>
    <s v="University"/>
    <x v="90"/>
    <x v="2"/>
    <n v="0"/>
    <n v="0"/>
  </r>
  <r>
    <s v="What social platform has influenced your online shopping most?"/>
    <s v="University"/>
    <x v="90"/>
    <x v="3"/>
    <n v="0"/>
    <n v="0"/>
  </r>
  <r>
    <s v="What social platform has influenced your online shopping most?"/>
    <s v="University"/>
    <x v="90"/>
    <x v="4"/>
    <n v="2"/>
    <n v="1"/>
  </r>
  <r>
    <s v="What social platform has influenced your online shopping most?"/>
    <s v="University"/>
    <x v="91"/>
    <x v="0"/>
    <n v="30"/>
    <n v="0.26100000000000001"/>
  </r>
  <r>
    <s v="What social platform has influenced your online shopping most?"/>
    <s v="University"/>
    <x v="91"/>
    <x v="1"/>
    <n v="47"/>
    <n v="0.40899999999999997"/>
  </r>
  <r>
    <s v="What social platform has influenced your online shopping most?"/>
    <s v="University"/>
    <x v="91"/>
    <x v="2"/>
    <n v="4"/>
    <n v="3.5000000000000003E-2"/>
  </r>
  <r>
    <s v="What social platform has influenced your online shopping most?"/>
    <s v="University"/>
    <x v="91"/>
    <x v="3"/>
    <n v="4"/>
    <n v="3.5000000000000003E-2"/>
  </r>
  <r>
    <s v="What social platform has influenced your online shopping most?"/>
    <s v="University"/>
    <x v="91"/>
    <x v="4"/>
    <n v="30"/>
    <n v="0.26100000000000001"/>
  </r>
  <r>
    <s v="What social platform has influenced your online shopping most?"/>
    <s v="University"/>
    <x v="92"/>
    <x v="0"/>
    <n v="0"/>
    <n v="0"/>
  </r>
  <r>
    <s v="What social platform has influenced your online shopping most?"/>
    <s v="University"/>
    <x v="92"/>
    <x v="1"/>
    <n v="0"/>
    <n v="0"/>
  </r>
  <r>
    <s v="What social platform has influenced your online shopping most?"/>
    <s v="University"/>
    <x v="92"/>
    <x v="2"/>
    <n v="0"/>
    <n v="0"/>
  </r>
  <r>
    <s v="What social platform has influenced your online shopping most?"/>
    <s v="University"/>
    <x v="92"/>
    <x v="3"/>
    <n v="1"/>
    <n v="1"/>
  </r>
  <r>
    <s v="What social platform has influenced your online shopping most?"/>
    <s v="University"/>
    <x v="92"/>
    <x v="4"/>
    <n v="0"/>
    <n v="0"/>
  </r>
  <r>
    <s v="What social platform has influenced your online shopping most?"/>
    <s v="University"/>
    <x v="93"/>
    <x v="0"/>
    <n v="12"/>
    <n v="0.23100000000000001"/>
  </r>
  <r>
    <s v="What social platform has influenced your online shopping most?"/>
    <s v="University"/>
    <x v="93"/>
    <x v="1"/>
    <n v="16"/>
    <n v="0.308"/>
  </r>
  <r>
    <s v="What social platform has influenced your online shopping most?"/>
    <s v="University"/>
    <x v="93"/>
    <x v="2"/>
    <n v="1"/>
    <n v="1.9E-2"/>
  </r>
  <r>
    <s v="What social platform has influenced your online shopping most?"/>
    <s v="University"/>
    <x v="93"/>
    <x v="3"/>
    <n v="2"/>
    <n v="3.7999999999999999E-2"/>
  </r>
  <r>
    <s v="What social platform has influenced your online shopping most?"/>
    <s v="University"/>
    <x v="93"/>
    <x v="4"/>
    <n v="21"/>
    <n v="0.40400000000000003"/>
  </r>
  <r>
    <s v="What social platform has influenced your online shopping most?"/>
    <s v="University"/>
    <x v="94"/>
    <x v="0"/>
    <n v="0"/>
    <n v="0"/>
  </r>
  <r>
    <s v="What social platform has influenced your online shopping most?"/>
    <s v="University"/>
    <x v="94"/>
    <x v="1"/>
    <n v="1"/>
    <n v="1"/>
  </r>
  <r>
    <s v="What social platform has influenced your online shopping most?"/>
    <s v="University"/>
    <x v="94"/>
    <x v="2"/>
    <n v="0"/>
    <n v="0"/>
  </r>
  <r>
    <s v="What social platform has influenced your online shopping most?"/>
    <s v="University"/>
    <x v="94"/>
    <x v="3"/>
    <n v="0"/>
    <n v="0"/>
  </r>
  <r>
    <s v="What social platform has influenced your online shopping most?"/>
    <s v="University"/>
    <x v="94"/>
    <x v="4"/>
    <n v="0"/>
    <n v="0"/>
  </r>
  <r>
    <s v="What social platform has influenced your online shopping most?"/>
    <s v="University"/>
    <x v="95"/>
    <x v="0"/>
    <n v="35"/>
    <n v="0.28699999999999998"/>
  </r>
  <r>
    <s v="What social platform has influenced your online shopping most?"/>
    <s v="University"/>
    <x v="95"/>
    <x v="1"/>
    <n v="44"/>
    <n v="0.36099999999999999"/>
  </r>
  <r>
    <s v="What social platform has influenced your online shopping most?"/>
    <s v="University"/>
    <x v="95"/>
    <x v="2"/>
    <n v="4"/>
    <n v="3.3000000000000002E-2"/>
  </r>
  <r>
    <s v="What social platform has influenced your online shopping most?"/>
    <s v="University"/>
    <x v="95"/>
    <x v="3"/>
    <n v="1"/>
    <n v="8.0000000000000002E-3"/>
  </r>
  <r>
    <s v="What social platform has influenced your online shopping most?"/>
    <s v="University"/>
    <x v="95"/>
    <x v="4"/>
    <n v="38"/>
    <n v="0.311"/>
  </r>
  <r>
    <s v="What social platform has influenced your online shopping most?"/>
    <s v="University"/>
    <x v="96"/>
    <x v="0"/>
    <n v="3"/>
    <n v="0.42899999999999999"/>
  </r>
  <r>
    <s v="What social platform has influenced your online shopping most?"/>
    <s v="University"/>
    <x v="96"/>
    <x v="1"/>
    <n v="2"/>
    <n v="0.28599999999999998"/>
  </r>
  <r>
    <s v="What social platform has influenced your online shopping most?"/>
    <s v="University"/>
    <x v="96"/>
    <x v="2"/>
    <n v="0"/>
    <n v="0"/>
  </r>
  <r>
    <s v="What social platform has influenced your online shopping most?"/>
    <s v="University"/>
    <x v="96"/>
    <x v="3"/>
    <n v="1"/>
    <n v="0.14299999999999999"/>
  </r>
  <r>
    <s v="What social platform has influenced your online shopping most?"/>
    <s v="University"/>
    <x v="96"/>
    <x v="4"/>
    <n v="1"/>
    <n v="0.14299999999999999"/>
  </r>
  <r>
    <s v="What social platform has influenced your online shopping most?"/>
    <s v="University"/>
    <x v="97"/>
    <x v="0"/>
    <n v="0"/>
    <n v="0"/>
  </r>
  <r>
    <s v="What social platform has influenced your online shopping most?"/>
    <s v="University"/>
    <x v="97"/>
    <x v="1"/>
    <n v="0"/>
    <n v="0"/>
  </r>
  <r>
    <s v="What social platform has influenced your online shopping most?"/>
    <s v="University"/>
    <x v="97"/>
    <x v="2"/>
    <n v="0"/>
    <n v="0"/>
  </r>
  <r>
    <s v="What social platform has influenced your online shopping most?"/>
    <s v="University"/>
    <x v="97"/>
    <x v="3"/>
    <n v="0"/>
    <n v="0"/>
  </r>
  <r>
    <s v="What social platform has influenced your online shopping most?"/>
    <s v="University"/>
    <x v="97"/>
    <x v="4"/>
    <n v="2"/>
    <n v="1"/>
  </r>
  <r>
    <s v="What social platform has influenced your online shopping most?"/>
    <s v="University"/>
    <x v="98"/>
    <x v="0"/>
    <n v="0"/>
    <n v="0"/>
  </r>
  <r>
    <s v="What social platform has influenced your online shopping most?"/>
    <s v="University"/>
    <x v="98"/>
    <x v="1"/>
    <n v="0"/>
    <n v="0"/>
  </r>
  <r>
    <s v="What social platform has influenced your online shopping most?"/>
    <s v="University"/>
    <x v="98"/>
    <x v="2"/>
    <n v="0"/>
    <n v="0"/>
  </r>
  <r>
    <s v="What social platform has influenced your online shopping most?"/>
    <s v="University"/>
    <x v="98"/>
    <x v="3"/>
    <n v="0"/>
    <n v="0"/>
  </r>
  <r>
    <s v="What social platform has influenced your online shopping most?"/>
    <s v="University"/>
    <x v="98"/>
    <x v="4"/>
    <n v="2"/>
    <n v="1"/>
  </r>
  <r>
    <s v="What social platform has influenced your online shopping most?"/>
    <s v="University"/>
    <x v="99"/>
    <x v="0"/>
    <n v="0"/>
    <n v="0"/>
  </r>
  <r>
    <s v="What social platform has influenced your online shopping most?"/>
    <s v="University"/>
    <x v="99"/>
    <x v="1"/>
    <n v="2"/>
    <n v="0.5"/>
  </r>
  <r>
    <s v="What social platform has influenced your online shopping most?"/>
    <s v="University"/>
    <x v="99"/>
    <x v="2"/>
    <n v="0"/>
    <n v="0"/>
  </r>
  <r>
    <s v="What social platform has influenced your online shopping most?"/>
    <s v="University"/>
    <x v="99"/>
    <x v="3"/>
    <n v="0"/>
    <n v="0"/>
  </r>
  <r>
    <s v="What social platform has influenced your online shopping most?"/>
    <s v="University"/>
    <x v="99"/>
    <x v="4"/>
    <n v="2"/>
    <n v="0.5"/>
  </r>
  <r>
    <s v="What social platform has influenced your online shopping most?"/>
    <s v="University"/>
    <x v="100"/>
    <x v="0"/>
    <n v="14"/>
    <n v="0.187"/>
  </r>
  <r>
    <s v="What social platform has influenced your online shopping most?"/>
    <s v="University"/>
    <x v="100"/>
    <x v="1"/>
    <n v="32"/>
    <n v="0.42699999999999999"/>
  </r>
  <r>
    <s v="What social platform has influenced your online shopping most?"/>
    <s v="University"/>
    <x v="100"/>
    <x v="2"/>
    <n v="1"/>
    <n v="1.2999999999999999E-2"/>
  </r>
  <r>
    <s v="What social platform has influenced your online shopping most?"/>
    <s v="University"/>
    <x v="100"/>
    <x v="3"/>
    <n v="5"/>
    <n v="6.7000000000000004E-2"/>
  </r>
  <r>
    <s v="What social platform has influenced your online shopping most?"/>
    <s v="University"/>
    <x v="100"/>
    <x v="4"/>
    <n v="23"/>
    <n v="0.307"/>
  </r>
  <r>
    <s v="What social platform has influenced your online shopping most?"/>
    <s v="University"/>
    <x v="101"/>
    <x v="0"/>
    <n v="0"/>
    <n v="0"/>
  </r>
  <r>
    <s v="What social platform has influenced your online shopping most?"/>
    <s v="University"/>
    <x v="101"/>
    <x v="1"/>
    <n v="2"/>
    <n v="1"/>
  </r>
  <r>
    <s v="What social platform has influenced your online shopping most?"/>
    <s v="University"/>
    <x v="101"/>
    <x v="2"/>
    <n v="0"/>
    <n v="0"/>
  </r>
  <r>
    <s v="What social platform has influenced your online shopping most?"/>
    <s v="University"/>
    <x v="101"/>
    <x v="3"/>
    <n v="0"/>
    <n v="0"/>
  </r>
  <r>
    <s v="What social platform has influenced your online shopping most?"/>
    <s v="University"/>
    <x v="101"/>
    <x v="4"/>
    <n v="0"/>
    <n v="0"/>
  </r>
  <r>
    <s v="What social platform has influenced your online shopping most?"/>
    <s v="University"/>
    <x v="102"/>
    <x v="0"/>
    <n v="3"/>
    <n v="0.25"/>
  </r>
  <r>
    <s v="What social platform has influenced your online shopping most?"/>
    <s v="University"/>
    <x v="102"/>
    <x v="1"/>
    <n v="1"/>
    <n v="8.3000000000000004E-2"/>
  </r>
  <r>
    <s v="What social platform has influenced your online shopping most?"/>
    <s v="University"/>
    <x v="102"/>
    <x v="2"/>
    <n v="1"/>
    <n v="8.3000000000000004E-2"/>
  </r>
  <r>
    <s v="What social platform has influenced your online shopping most?"/>
    <s v="University"/>
    <x v="102"/>
    <x v="3"/>
    <n v="0"/>
    <n v="0"/>
  </r>
  <r>
    <s v="What social platform has influenced your online shopping most?"/>
    <s v="University"/>
    <x v="102"/>
    <x v="4"/>
    <n v="7"/>
    <n v="0.58299999999999996"/>
  </r>
  <r>
    <s v="What social platform has influenced your online shopping most?"/>
    <s v="University"/>
    <x v="103"/>
    <x v="0"/>
    <n v="0"/>
    <n v="0"/>
  </r>
  <r>
    <s v="What social platform has influenced your online shopping most?"/>
    <s v="University"/>
    <x v="103"/>
    <x v="1"/>
    <n v="1"/>
    <n v="1"/>
  </r>
  <r>
    <s v="What social platform has influenced your online shopping most?"/>
    <s v="University"/>
    <x v="103"/>
    <x v="2"/>
    <n v="0"/>
    <n v="0"/>
  </r>
  <r>
    <s v="What social platform has influenced your online shopping most?"/>
    <s v="University"/>
    <x v="103"/>
    <x v="3"/>
    <n v="0"/>
    <n v="0"/>
  </r>
  <r>
    <s v="What social platform has influenced your online shopping most?"/>
    <s v="University"/>
    <x v="103"/>
    <x v="4"/>
    <n v="0"/>
    <n v="0"/>
  </r>
  <r>
    <s v="What social platform has influenced your online shopping most?"/>
    <s v="University"/>
    <x v="104"/>
    <x v="0"/>
    <n v="0"/>
    <n v="0"/>
  </r>
  <r>
    <s v="What social platform has influenced your online shopping most?"/>
    <s v="University"/>
    <x v="104"/>
    <x v="1"/>
    <n v="1"/>
    <n v="0.5"/>
  </r>
  <r>
    <s v="What social platform has influenced your online shopping most?"/>
    <s v="University"/>
    <x v="104"/>
    <x v="2"/>
    <n v="0"/>
    <n v="0"/>
  </r>
  <r>
    <s v="What social platform has influenced your online shopping most?"/>
    <s v="University"/>
    <x v="104"/>
    <x v="3"/>
    <n v="0"/>
    <n v="0"/>
  </r>
  <r>
    <s v="What social platform has influenced your online shopping most?"/>
    <s v="University"/>
    <x v="104"/>
    <x v="4"/>
    <n v="1"/>
    <n v="0.5"/>
  </r>
  <r>
    <s v="What social platform has influenced your online shopping most?"/>
    <s v="University"/>
    <x v="105"/>
    <x v="0"/>
    <n v="1"/>
    <n v="0.33300000000000002"/>
  </r>
  <r>
    <s v="What social platform has influenced your online shopping most?"/>
    <s v="University"/>
    <x v="105"/>
    <x v="1"/>
    <n v="0"/>
    <n v="0"/>
  </r>
  <r>
    <s v="What social platform has influenced your online shopping most?"/>
    <s v="University"/>
    <x v="105"/>
    <x v="2"/>
    <n v="0"/>
    <n v="0"/>
  </r>
  <r>
    <s v="What social platform has influenced your online shopping most?"/>
    <s v="University"/>
    <x v="105"/>
    <x v="3"/>
    <n v="0"/>
    <n v="0"/>
  </r>
  <r>
    <s v="What social platform has influenced your online shopping most?"/>
    <s v="University"/>
    <x v="105"/>
    <x v="4"/>
    <n v="2"/>
    <n v="0.66700000000000004"/>
  </r>
  <r>
    <s v="What social platform has influenced your online shopping most?"/>
    <s v="University"/>
    <x v="106"/>
    <x v="0"/>
    <n v="64"/>
    <n v="0.25"/>
  </r>
  <r>
    <s v="What social platform has influenced your online shopping most?"/>
    <s v="University"/>
    <x v="106"/>
    <x v="1"/>
    <n v="75"/>
    <n v="0.29299999999999998"/>
  </r>
  <r>
    <s v="What social platform has influenced your online shopping most?"/>
    <s v="University"/>
    <x v="106"/>
    <x v="2"/>
    <n v="10"/>
    <n v="3.9E-2"/>
  </r>
  <r>
    <s v="What social platform has influenced your online shopping most?"/>
    <s v="University"/>
    <x v="106"/>
    <x v="3"/>
    <n v="12"/>
    <n v="4.7E-2"/>
  </r>
  <r>
    <s v="What social platform has influenced your online shopping most?"/>
    <s v="University"/>
    <x v="106"/>
    <x v="4"/>
    <n v="95"/>
    <n v="0.371"/>
  </r>
  <r>
    <s v="What social platform has influenced your online shopping most?"/>
    <s v="University"/>
    <x v="107"/>
    <x v="0"/>
    <n v="2"/>
    <n v="1"/>
  </r>
  <r>
    <s v="What social platform has influenced your online shopping most?"/>
    <s v="University"/>
    <x v="107"/>
    <x v="1"/>
    <n v="0"/>
    <n v="0"/>
  </r>
  <r>
    <s v="What social platform has influenced your online shopping most?"/>
    <s v="University"/>
    <x v="107"/>
    <x v="2"/>
    <n v="0"/>
    <n v="0"/>
  </r>
  <r>
    <s v="What social platform has influenced your online shopping most?"/>
    <s v="University"/>
    <x v="107"/>
    <x v="3"/>
    <n v="0"/>
    <n v="0"/>
  </r>
  <r>
    <s v="What social platform has influenced your online shopping most?"/>
    <s v="University"/>
    <x v="107"/>
    <x v="4"/>
    <n v="0"/>
    <n v="0"/>
  </r>
  <r>
    <s v="What social platform has influenced your online shopping most?"/>
    <s v="University"/>
    <x v="108"/>
    <x v="0"/>
    <n v="0"/>
    <n v="0"/>
  </r>
  <r>
    <s v="What social platform has influenced your online shopping most?"/>
    <s v="University"/>
    <x v="108"/>
    <x v="1"/>
    <n v="0"/>
    <n v="0"/>
  </r>
  <r>
    <s v="What social platform has influenced your online shopping most?"/>
    <s v="University"/>
    <x v="108"/>
    <x v="2"/>
    <n v="0"/>
    <n v="0"/>
  </r>
  <r>
    <s v="What social platform has influenced your online shopping most?"/>
    <s v="University"/>
    <x v="108"/>
    <x v="3"/>
    <n v="0"/>
    <n v="0"/>
  </r>
  <r>
    <s v="What social platform has influenced your online shopping most?"/>
    <s v="University"/>
    <x v="108"/>
    <x v="4"/>
    <n v="2"/>
    <n v="1"/>
  </r>
  <r>
    <s v="What social platform has influenced your online shopping most?"/>
    <s v="University"/>
    <x v="109"/>
    <x v="0"/>
    <n v="3"/>
    <n v="0.25"/>
  </r>
  <r>
    <s v="What social platform has influenced your online shopping most?"/>
    <s v="University"/>
    <x v="109"/>
    <x v="1"/>
    <n v="1"/>
    <n v="8.3000000000000004E-2"/>
  </r>
  <r>
    <s v="What social platform has influenced your online shopping most?"/>
    <s v="University"/>
    <x v="109"/>
    <x v="2"/>
    <n v="0"/>
    <n v="0"/>
  </r>
  <r>
    <s v="What social platform has influenced your online shopping most?"/>
    <s v="University"/>
    <x v="109"/>
    <x v="3"/>
    <n v="1"/>
    <n v="8.3000000000000004E-2"/>
  </r>
  <r>
    <s v="What social platform has influenced your online shopping most?"/>
    <s v="University"/>
    <x v="109"/>
    <x v="4"/>
    <n v="7"/>
    <n v="0.58299999999999996"/>
  </r>
  <r>
    <s v="What social platform has influenced your online shopping most?"/>
    <s v="University"/>
    <x v="110"/>
    <x v="0"/>
    <n v="26"/>
    <n v="0.252"/>
  </r>
  <r>
    <s v="What social platform has influenced your online shopping most?"/>
    <s v="University"/>
    <x v="110"/>
    <x v="1"/>
    <n v="35"/>
    <n v="0.34"/>
  </r>
  <r>
    <s v="What social platform has influenced your online shopping most?"/>
    <s v="University"/>
    <x v="110"/>
    <x v="2"/>
    <n v="1"/>
    <n v="0.01"/>
  </r>
  <r>
    <s v="What social platform has influenced your online shopping most?"/>
    <s v="University"/>
    <x v="110"/>
    <x v="3"/>
    <n v="7"/>
    <n v="6.8000000000000005E-2"/>
  </r>
  <r>
    <s v="What social platform has influenced your online shopping most?"/>
    <s v="University"/>
    <x v="110"/>
    <x v="4"/>
    <n v="34"/>
    <n v="0.33"/>
  </r>
  <r>
    <s v="What social platform has influenced your online shopping most?"/>
    <s v="University"/>
    <x v="111"/>
    <x v="0"/>
    <n v="7"/>
    <n v="0.41199999999999998"/>
  </r>
  <r>
    <s v="What social platform has influenced your online shopping most?"/>
    <s v="University"/>
    <x v="111"/>
    <x v="1"/>
    <n v="1"/>
    <n v="5.8999999999999997E-2"/>
  </r>
  <r>
    <s v="What social platform has influenced your online shopping most?"/>
    <s v="University"/>
    <x v="111"/>
    <x v="2"/>
    <n v="0"/>
    <n v="0"/>
  </r>
  <r>
    <s v="What social platform has influenced your online shopping most?"/>
    <s v="University"/>
    <x v="111"/>
    <x v="3"/>
    <n v="1"/>
    <n v="5.8999999999999997E-2"/>
  </r>
  <r>
    <s v="What social platform has influenced your online shopping most?"/>
    <s v="University"/>
    <x v="111"/>
    <x v="4"/>
    <n v="8"/>
    <n v="0.47099999999999997"/>
  </r>
  <r>
    <s v="What social platform has influenced your online shopping most?"/>
    <s v="University"/>
    <x v="112"/>
    <x v="0"/>
    <n v="1"/>
    <n v="5.8999999999999997E-2"/>
  </r>
  <r>
    <s v="What social platform has influenced your online shopping most?"/>
    <s v="University"/>
    <x v="112"/>
    <x v="1"/>
    <n v="2"/>
    <n v="0.11799999999999999"/>
  </r>
  <r>
    <s v="What social platform has influenced your online shopping most?"/>
    <s v="University"/>
    <x v="112"/>
    <x v="2"/>
    <n v="0"/>
    <n v="0"/>
  </r>
  <r>
    <s v="What social platform has influenced your online shopping most?"/>
    <s v="University"/>
    <x v="112"/>
    <x v="3"/>
    <n v="1"/>
    <n v="5.8999999999999997E-2"/>
  </r>
  <r>
    <s v="What social platform has influenced your online shopping most?"/>
    <s v="University"/>
    <x v="112"/>
    <x v="4"/>
    <n v="13"/>
    <n v="0.76500000000000001"/>
  </r>
  <r>
    <s v="What social platform has influenced your online shopping most?"/>
    <s v="University"/>
    <x v="113"/>
    <x v="0"/>
    <n v="24"/>
    <n v="0.14199999999999999"/>
  </r>
  <r>
    <s v="What social platform has influenced your online shopping most?"/>
    <s v="University"/>
    <x v="113"/>
    <x v="1"/>
    <n v="84"/>
    <n v="0.497"/>
  </r>
  <r>
    <s v="What social platform has influenced your online shopping most?"/>
    <s v="University"/>
    <x v="113"/>
    <x v="2"/>
    <n v="4"/>
    <n v="2.4E-2"/>
  </r>
  <r>
    <s v="What social platform has influenced your online shopping most?"/>
    <s v="University"/>
    <x v="113"/>
    <x v="3"/>
    <n v="13"/>
    <n v="7.6999999999999999E-2"/>
  </r>
  <r>
    <s v="What social platform has influenced your online shopping most?"/>
    <s v="University"/>
    <x v="113"/>
    <x v="4"/>
    <n v="44"/>
    <n v="0.26"/>
  </r>
  <r>
    <s v="What social platform has influenced your online shopping most?"/>
    <s v="University"/>
    <x v="114"/>
    <x v="0"/>
    <n v="1"/>
    <n v="0.5"/>
  </r>
  <r>
    <s v="What social platform has influenced your online shopping most?"/>
    <s v="University"/>
    <x v="114"/>
    <x v="1"/>
    <n v="0"/>
    <n v="0"/>
  </r>
  <r>
    <s v="What social platform has influenced your online shopping most?"/>
    <s v="University"/>
    <x v="114"/>
    <x v="2"/>
    <n v="0"/>
    <n v="0"/>
  </r>
  <r>
    <s v="What social platform has influenced your online shopping most?"/>
    <s v="University"/>
    <x v="114"/>
    <x v="3"/>
    <n v="0"/>
    <n v="0"/>
  </r>
  <r>
    <s v="What social platform has influenced your online shopping most?"/>
    <s v="University"/>
    <x v="114"/>
    <x v="4"/>
    <n v="1"/>
    <n v="0.5"/>
  </r>
  <r>
    <s v="What social platform has influenced your online shopping most?"/>
    <s v="University"/>
    <x v="115"/>
    <x v="0"/>
    <n v="9"/>
    <n v="0.27300000000000002"/>
  </r>
  <r>
    <s v="What social platform has influenced your online shopping most?"/>
    <s v="University"/>
    <x v="115"/>
    <x v="1"/>
    <n v="13"/>
    <n v="0.39400000000000002"/>
  </r>
  <r>
    <s v="What social platform has influenced your online shopping most?"/>
    <s v="University"/>
    <x v="115"/>
    <x v="2"/>
    <n v="0"/>
    <n v="0"/>
  </r>
  <r>
    <s v="What social platform has influenced your online shopping most?"/>
    <s v="University"/>
    <x v="115"/>
    <x v="3"/>
    <n v="5"/>
    <n v="0.152"/>
  </r>
  <r>
    <s v="What social platform has influenced your online shopping most?"/>
    <s v="University"/>
    <x v="115"/>
    <x v="4"/>
    <n v="6"/>
    <n v="0.182"/>
  </r>
  <r>
    <s v="What social platform has influenced your online shopping most?"/>
    <s v="University"/>
    <x v="116"/>
    <x v="0"/>
    <n v="18"/>
    <n v="0.22500000000000001"/>
  </r>
  <r>
    <s v="What social platform has influenced your online shopping most?"/>
    <s v="University"/>
    <x v="116"/>
    <x v="1"/>
    <n v="24"/>
    <n v="0.3"/>
  </r>
  <r>
    <s v="What social platform has influenced your online shopping most?"/>
    <s v="University"/>
    <x v="116"/>
    <x v="2"/>
    <n v="4"/>
    <n v="0.05"/>
  </r>
  <r>
    <s v="What social platform has influenced your online shopping most?"/>
    <s v="University"/>
    <x v="116"/>
    <x v="3"/>
    <n v="10"/>
    <n v="0.125"/>
  </r>
  <r>
    <s v="What social platform has influenced your online shopping most?"/>
    <s v="University"/>
    <x v="116"/>
    <x v="4"/>
    <n v="24"/>
    <n v="0.3"/>
  </r>
  <r>
    <s v="What social platform has influenced your online shopping most?"/>
    <s v="University"/>
    <x v="117"/>
    <x v="0"/>
    <n v="12"/>
    <n v="0.3"/>
  </r>
  <r>
    <s v="What social platform has influenced your online shopping most?"/>
    <s v="University"/>
    <x v="117"/>
    <x v="1"/>
    <n v="11"/>
    <n v="0.27500000000000002"/>
  </r>
  <r>
    <s v="What social platform has influenced your online shopping most?"/>
    <s v="University"/>
    <x v="117"/>
    <x v="2"/>
    <n v="1"/>
    <n v="2.5000000000000001E-2"/>
  </r>
  <r>
    <s v="What social platform has influenced your online shopping most?"/>
    <s v="University"/>
    <x v="117"/>
    <x v="3"/>
    <n v="1"/>
    <n v="2.5000000000000001E-2"/>
  </r>
  <r>
    <s v="What social platform has influenced your online shopping most?"/>
    <s v="University"/>
    <x v="117"/>
    <x v="4"/>
    <n v="15"/>
    <n v="0.375"/>
  </r>
  <r>
    <s v="What social platform has influenced your online shopping most?"/>
    <s v="University"/>
    <x v="118"/>
    <x v="0"/>
    <n v="4"/>
    <n v="0.16700000000000001"/>
  </r>
  <r>
    <s v="What social platform has influenced your online shopping most?"/>
    <s v="University"/>
    <x v="118"/>
    <x v="1"/>
    <n v="3"/>
    <n v="0.125"/>
  </r>
  <r>
    <s v="What social platform has influenced your online shopping most?"/>
    <s v="University"/>
    <x v="118"/>
    <x v="2"/>
    <n v="0"/>
    <n v="0"/>
  </r>
  <r>
    <s v="What social platform has influenced your online shopping most?"/>
    <s v="University"/>
    <x v="118"/>
    <x v="3"/>
    <n v="4"/>
    <n v="0.16700000000000001"/>
  </r>
  <r>
    <s v="What social platform has influenced your online shopping most?"/>
    <s v="University"/>
    <x v="118"/>
    <x v="4"/>
    <n v="13"/>
    <n v="0.54200000000000004"/>
  </r>
  <r>
    <s v="What social platform has influenced your online shopping most?"/>
    <s v="University"/>
    <x v="119"/>
    <x v="0"/>
    <n v="5"/>
    <n v="0.217"/>
  </r>
  <r>
    <s v="What social platform has influenced your online shopping most?"/>
    <s v="University"/>
    <x v="119"/>
    <x v="1"/>
    <n v="8"/>
    <n v="0.34799999999999998"/>
  </r>
  <r>
    <s v="What social platform has influenced your online shopping most?"/>
    <s v="University"/>
    <x v="119"/>
    <x v="2"/>
    <n v="1"/>
    <n v="4.2999999999999997E-2"/>
  </r>
  <r>
    <s v="What social platform has influenced your online shopping most?"/>
    <s v="University"/>
    <x v="119"/>
    <x v="3"/>
    <n v="3"/>
    <n v="0.13"/>
  </r>
  <r>
    <s v="What social platform has influenced your online shopping most?"/>
    <s v="University"/>
    <x v="119"/>
    <x v="4"/>
    <n v="6"/>
    <n v="0.26100000000000001"/>
  </r>
  <r>
    <s v="What social platform has influenced your online shopping most?"/>
    <s v="University"/>
    <x v="120"/>
    <x v="0"/>
    <n v="18"/>
    <n v="0.36"/>
  </r>
  <r>
    <s v="What social platform has influenced your online shopping most?"/>
    <s v="University"/>
    <x v="120"/>
    <x v="1"/>
    <n v="15"/>
    <n v="0.3"/>
  </r>
  <r>
    <s v="What social platform has influenced your online shopping most?"/>
    <s v="University"/>
    <x v="120"/>
    <x v="2"/>
    <n v="1"/>
    <n v="0.02"/>
  </r>
  <r>
    <s v="What social platform has influenced your online shopping most?"/>
    <s v="University"/>
    <x v="120"/>
    <x v="3"/>
    <n v="2"/>
    <n v="0.04"/>
  </r>
  <r>
    <s v="What social platform has influenced your online shopping most?"/>
    <s v="University"/>
    <x v="120"/>
    <x v="4"/>
    <n v="14"/>
    <n v="0.28000000000000003"/>
  </r>
  <r>
    <s v="What social platform has influenced your online shopping most?"/>
    <s v="University"/>
    <x v="121"/>
    <x v="0"/>
    <n v="18"/>
    <n v="0.20899999999999999"/>
  </r>
  <r>
    <s v="What social platform has influenced your online shopping most?"/>
    <s v="University"/>
    <x v="121"/>
    <x v="1"/>
    <n v="24"/>
    <n v="0.27900000000000003"/>
  </r>
  <r>
    <s v="What social platform has influenced your online shopping most?"/>
    <s v="University"/>
    <x v="121"/>
    <x v="2"/>
    <n v="3"/>
    <n v="3.5000000000000003E-2"/>
  </r>
  <r>
    <s v="What social platform has influenced your online shopping most?"/>
    <s v="University"/>
    <x v="121"/>
    <x v="3"/>
    <n v="7"/>
    <n v="8.1000000000000003E-2"/>
  </r>
  <r>
    <s v="What social platform has influenced your online shopping most?"/>
    <s v="University"/>
    <x v="121"/>
    <x v="4"/>
    <n v="34"/>
    <n v="0.39500000000000002"/>
  </r>
  <r>
    <s v="What social platform has influenced your online shopping most?"/>
    <s v="University"/>
    <x v="122"/>
    <x v="0"/>
    <n v="12"/>
    <n v="0.245"/>
  </r>
  <r>
    <s v="What social platform has influenced your online shopping most?"/>
    <s v="University"/>
    <x v="122"/>
    <x v="1"/>
    <n v="19"/>
    <n v="0.38800000000000001"/>
  </r>
  <r>
    <s v="What social platform has influenced your online shopping most?"/>
    <s v="University"/>
    <x v="122"/>
    <x v="2"/>
    <n v="1"/>
    <n v="0.02"/>
  </r>
  <r>
    <s v="What social platform has influenced your online shopping most?"/>
    <s v="University"/>
    <x v="122"/>
    <x v="3"/>
    <n v="2"/>
    <n v="4.1000000000000002E-2"/>
  </r>
  <r>
    <s v="What social platform has influenced your online shopping most?"/>
    <s v="University"/>
    <x v="122"/>
    <x v="4"/>
    <n v="15"/>
    <n v="0.30599999999999999"/>
  </r>
  <r>
    <s v="What social platform has influenced your online shopping most?"/>
    <s v="University"/>
    <x v="123"/>
    <x v="0"/>
    <n v="14"/>
    <n v="0.24099999999999999"/>
  </r>
  <r>
    <s v="What social platform has influenced your online shopping most?"/>
    <s v="University"/>
    <x v="123"/>
    <x v="1"/>
    <n v="16"/>
    <n v="0.27600000000000002"/>
  </r>
  <r>
    <s v="What social platform has influenced your online shopping most?"/>
    <s v="University"/>
    <x v="123"/>
    <x v="2"/>
    <n v="2"/>
    <n v="3.4000000000000002E-2"/>
  </r>
  <r>
    <s v="What social platform has influenced your online shopping most?"/>
    <s v="University"/>
    <x v="123"/>
    <x v="3"/>
    <n v="5"/>
    <n v="8.5999999999999993E-2"/>
  </r>
  <r>
    <s v="What social platform has influenced your online shopping most?"/>
    <s v="University"/>
    <x v="123"/>
    <x v="4"/>
    <n v="21"/>
    <n v="0.36199999999999999"/>
  </r>
  <r>
    <s v="What social platform has influenced your online shopping most?"/>
    <s v="University"/>
    <x v="124"/>
    <x v="0"/>
    <n v="4"/>
    <n v="0.222"/>
  </r>
  <r>
    <s v="What social platform has influenced your online shopping most?"/>
    <s v="University"/>
    <x v="124"/>
    <x v="1"/>
    <n v="7"/>
    <n v="0.38900000000000001"/>
  </r>
  <r>
    <s v="What social platform has influenced your online shopping most?"/>
    <s v="University"/>
    <x v="124"/>
    <x v="2"/>
    <n v="0"/>
    <n v="0"/>
  </r>
  <r>
    <s v="What social platform has influenced your online shopping most?"/>
    <s v="University"/>
    <x v="124"/>
    <x v="3"/>
    <n v="2"/>
    <n v="0.111"/>
  </r>
  <r>
    <s v="What social platform has influenced your online shopping most?"/>
    <s v="University"/>
    <x v="124"/>
    <x v="4"/>
    <n v="5"/>
    <n v="0.27800000000000002"/>
  </r>
  <r>
    <s v="What social platform has influenced your online shopping most?"/>
    <s v="University"/>
    <x v="125"/>
    <x v="0"/>
    <n v="1"/>
    <n v="1"/>
  </r>
  <r>
    <s v="What social platform has influenced your online shopping most?"/>
    <s v="University"/>
    <x v="125"/>
    <x v="1"/>
    <n v="0"/>
    <n v="0"/>
  </r>
  <r>
    <s v="What social platform has influenced your online shopping most?"/>
    <s v="University"/>
    <x v="125"/>
    <x v="2"/>
    <n v="0"/>
    <n v="0"/>
  </r>
  <r>
    <s v="What social platform has influenced your online shopping most?"/>
    <s v="University"/>
    <x v="125"/>
    <x v="3"/>
    <n v="0"/>
    <n v="0"/>
  </r>
  <r>
    <s v="What social platform has influenced your online shopping most?"/>
    <s v="University"/>
    <x v="125"/>
    <x v="4"/>
    <n v="0"/>
    <n v="0"/>
  </r>
  <r>
    <s v="What social platform has influenced your online shopping most?"/>
    <s v="University"/>
    <x v="126"/>
    <x v="0"/>
    <n v="0"/>
    <n v="0"/>
  </r>
  <r>
    <s v="What social platform has influenced your online shopping most?"/>
    <s v="University"/>
    <x v="126"/>
    <x v="1"/>
    <n v="1"/>
    <n v="1"/>
  </r>
  <r>
    <s v="What social platform has influenced your online shopping most?"/>
    <s v="University"/>
    <x v="126"/>
    <x v="2"/>
    <n v="0"/>
    <n v="0"/>
  </r>
  <r>
    <s v="What social platform has influenced your online shopping most?"/>
    <s v="University"/>
    <x v="126"/>
    <x v="3"/>
    <n v="0"/>
    <n v="0"/>
  </r>
  <r>
    <s v="What social platform has influenced your online shopping most?"/>
    <s v="University"/>
    <x v="126"/>
    <x v="4"/>
    <n v="0"/>
    <n v="0"/>
  </r>
  <r>
    <s v="What social platform has influenced your online shopping most?"/>
    <s v="University"/>
    <x v="127"/>
    <x v="0"/>
    <n v="0"/>
    <n v="0"/>
  </r>
  <r>
    <s v="What social platform has influenced your online shopping most?"/>
    <s v="University"/>
    <x v="127"/>
    <x v="1"/>
    <n v="0"/>
    <n v="0"/>
  </r>
  <r>
    <s v="What social platform has influenced your online shopping most?"/>
    <s v="University"/>
    <x v="127"/>
    <x v="2"/>
    <n v="0"/>
    <n v="0"/>
  </r>
  <r>
    <s v="What social platform has influenced your online shopping most?"/>
    <s v="University"/>
    <x v="127"/>
    <x v="3"/>
    <n v="0"/>
    <n v="0"/>
  </r>
  <r>
    <s v="What social platform has influenced your online shopping most?"/>
    <s v="University"/>
    <x v="127"/>
    <x v="4"/>
    <n v="1"/>
    <n v="1"/>
  </r>
  <r>
    <s v="What social platform has influenced your online shopping most?"/>
    <s v="University"/>
    <x v="128"/>
    <x v="0"/>
    <n v="0"/>
    <n v="0"/>
  </r>
  <r>
    <s v="What social platform has influenced your online shopping most?"/>
    <s v="University"/>
    <x v="128"/>
    <x v="1"/>
    <n v="0"/>
    <n v="0"/>
  </r>
  <r>
    <s v="What social platform has influenced your online shopping most?"/>
    <s v="University"/>
    <x v="128"/>
    <x v="2"/>
    <n v="0"/>
    <n v="0"/>
  </r>
  <r>
    <s v="What social platform has influenced your online shopping most?"/>
    <s v="University"/>
    <x v="128"/>
    <x v="3"/>
    <n v="1"/>
    <n v="1"/>
  </r>
  <r>
    <s v="What social platform has influenced your online shopping most?"/>
    <s v="University"/>
    <x v="128"/>
    <x v="4"/>
    <n v="0"/>
    <n v="0"/>
  </r>
  <r>
    <s v="What social platform has influenced your online shopping most?"/>
    <s v="University"/>
    <x v="129"/>
    <x v="0"/>
    <n v="0"/>
    <n v="0"/>
  </r>
  <r>
    <s v="What social platform has influenced your online shopping most?"/>
    <s v="University"/>
    <x v="129"/>
    <x v="1"/>
    <n v="1"/>
    <n v="0.5"/>
  </r>
  <r>
    <s v="What social platform has influenced your online shopping most?"/>
    <s v="University"/>
    <x v="129"/>
    <x v="2"/>
    <n v="0"/>
    <n v="0"/>
  </r>
  <r>
    <s v="What social platform has influenced your online shopping most?"/>
    <s v="University"/>
    <x v="129"/>
    <x v="3"/>
    <n v="0"/>
    <n v="0"/>
  </r>
  <r>
    <s v="What social platform has influenced your online shopping most?"/>
    <s v="University"/>
    <x v="129"/>
    <x v="4"/>
    <n v="1"/>
    <n v="0.5"/>
  </r>
  <r>
    <s v="What social platform has influenced your online shopping most?"/>
    <s v="University"/>
    <x v="130"/>
    <x v="0"/>
    <n v="0"/>
    <n v="0"/>
  </r>
  <r>
    <s v="What social platform has influenced your online shopping most?"/>
    <s v="University"/>
    <x v="130"/>
    <x v="1"/>
    <n v="0"/>
    <n v="0"/>
  </r>
  <r>
    <s v="What social platform has influenced your online shopping most?"/>
    <s v="University"/>
    <x v="130"/>
    <x v="2"/>
    <n v="0"/>
    <n v="0"/>
  </r>
  <r>
    <s v="What social platform has influenced your online shopping most?"/>
    <s v="University"/>
    <x v="130"/>
    <x v="3"/>
    <n v="0"/>
    <n v="0"/>
  </r>
  <r>
    <s v="What social platform has influenced your online shopping most?"/>
    <s v="University"/>
    <x v="130"/>
    <x v="4"/>
    <n v="2"/>
    <n v="1"/>
  </r>
  <r>
    <s v="What social platform has influenced your online shopping most?"/>
    <s v="University"/>
    <x v="131"/>
    <x v="0"/>
    <n v="0"/>
    <n v="0"/>
  </r>
  <r>
    <s v="What social platform has influenced your online shopping most?"/>
    <s v="University"/>
    <x v="131"/>
    <x v="1"/>
    <n v="1"/>
    <n v="0.5"/>
  </r>
  <r>
    <s v="What social platform has influenced your online shopping most?"/>
    <s v="University"/>
    <x v="131"/>
    <x v="2"/>
    <n v="0"/>
    <n v="0"/>
  </r>
  <r>
    <s v="What social platform has influenced your online shopping most?"/>
    <s v="University"/>
    <x v="131"/>
    <x v="3"/>
    <n v="0"/>
    <n v="0"/>
  </r>
  <r>
    <s v="What social platform has influenced your online shopping most?"/>
    <s v="University"/>
    <x v="131"/>
    <x v="4"/>
    <n v="1"/>
    <n v="0.5"/>
  </r>
  <r>
    <s v="What social platform has influenced your online shopping most?"/>
    <s v="University"/>
    <x v="132"/>
    <x v="0"/>
    <n v="0"/>
    <n v="0"/>
  </r>
  <r>
    <s v="What social platform has influenced your online shopping most?"/>
    <s v="University"/>
    <x v="132"/>
    <x v="1"/>
    <n v="0"/>
    <n v="0"/>
  </r>
  <r>
    <s v="What social platform has influenced your online shopping most?"/>
    <s v="University"/>
    <x v="132"/>
    <x v="2"/>
    <n v="0"/>
    <n v="0"/>
  </r>
  <r>
    <s v="What social platform has influenced your online shopping most?"/>
    <s v="University"/>
    <x v="132"/>
    <x v="3"/>
    <n v="0"/>
    <n v="0"/>
  </r>
  <r>
    <s v="What social platform has influenced your online shopping most?"/>
    <s v="University"/>
    <x v="132"/>
    <x v="4"/>
    <n v="1"/>
    <n v="1"/>
  </r>
  <r>
    <s v="What social platform has influenced your online shopping most?"/>
    <s v="University"/>
    <x v="133"/>
    <x v="0"/>
    <n v="0"/>
    <n v="0"/>
  </r>
  <r>
    <s v="What social platform has influenced your online shopping most?"/>
    <s v="University"/>
    <x v="133"/>
    <x v="1"/>
    <n v="0"/>
    <n v="0"/>
  </r>
  <r>
    <s v="What social platform has influenced your online shopping most?"/>
    <s v="University"/>
    <x v="133"/>
    <x v="2"/>
    <n v="0"/>
    <n v="0"/>
  </r>
  <r>
    <s v="What social platform has influenced your online shopping most?"/>
    <s v="University"/>
    <x v="133"/>
    <x v="3"/>
    <n v="0"/>
    <n v="0"/>
  </r>
  <r>
    <s v="What social platform has influenced your online shopping most?"/>
    <s v="University"/>
    <x v="133"/>
    <x v="4"/>
    <n v="1"/>
    <n v="1"/>
  </r>
  <r>
    <s v="What social platform has influenced your online shopping most?"/>
    <s v="University"/>
    <x v="134"/>
    <x v="0"/>
    <n v="3"/>
    <n v="0.214"/>
  </r>
  <r>
    <s v="What social platform has influenced your online shopping most?"/>
    <s v="University"/>
    <x v="134"/>
    <x v="1"/>
    <n v="3"/>
    <n v="0.214"/>
  </r>
  <r>
    <s v="What social platform has influenced your online shopping most?"/>
    <s v="University"/>
    <x v="134"/>
    <x v="2"/>
    <n v="1"/>
    <n v="7.0999999999999994E-2"/>
  </r>
  <r>
    <s v="What social platform has influenced your online shopping most?"/>
    <s v="University"/>
    <x v="134"/>
    <x v="3"/>
    <n v="0"/>
    <n v="0"/>
  </r>
  <r>
    <s v="What social platform has influenced your online shopping most?"/>
    <s v="University"/>
    <x v="134"/>
    <x v="4"/>
    <n v="7"/>
    <n v="0.5"/>
  </r>
  <r>
    <s v="What social platform has influenced your online shopping most?"/>
    <s v="University"/>
    <x v="135"/>
    <x v="0"/>
    <n v="1"/>
    <n v="1"/>
  </r>
  <r>
    <s v="What social platform has influenced your online shopping most?"/>
    <s v="University"/>
    <x v="135"/>
    <x v="1"/>
    <n v="0"/>
    <n v="0"/>
  </r>
  <r>
    <s v="What social platform has influenced your online shopping most?"/>
    <s v="University"/>
    <x v="135"/>
    <x v="2"/>
    <n v="0"/>
    <n v="0"/>
  </r>
  <r>
    <s v="What social platform has influenced your online shopping most?"/>
    <s v="University"/>
    <x v="135"/>
    <x v="3"/>
    <n v="0"/>
    <n v="0"/>
  </r>
  <r>
    <s v="What social platform has influenced your online shopping most?"/>
    <s v="University"/>
    <x v="135"/>
    <x v="4"/>
    <n v="0"/>
    <n v="0"/>
  </r>
  <r>
    <s v="What social platform has influenced your online shopping most?"/>
    <s v="University"/>
    <x v="136"/>
    <x v="0"/>
    <n v="7"/>
    <n v="0.2"/>
  </r>
  <r>
    <s v="What social platform has influenced your online shopping most?"/>
    <s v="University"/>
    <x v="136"/>
    <x v="1"/>
    <n v="11"/>
    <n v="0.314"/>
  </r>
  <r>
    <s v="What social platform has influenced your online shopping most?"/>
    <s v="University"/>
    <x v="136"/>
    <x v="2"/>
    <n v="4"/>
    <n v="0.114"/>
  </r>
  <r>
    <s v="What social platform has influenced your online shopping most?"/>
    <s v="University"/>
    <x v="136"/>
    <x v="3"/>
    <n v="3"/>
    <n v="8.5999999999999993E-2"/>
  </r>
  <r>
    <s v="What social platform has influenced your online shopping most?"/>
    <s v="University"/>
    <x v="136"/>
    <x v="4"/>
    <n v="10"/>
    <n v="0.28599999999999998"/>
  </r>
  <r>
    <s v="What social platform has influenced your online shopping most?"/>
    <s v="University"/>
    <x v="137"/>
    <x v="0"/>
    <n v="0"/>
    <n v="0"/>
  </r>
  <r>
    <s v="What social platform has influenced your online shopping most?"/>
    <s v="University"/>
    <x v="137"/>
    <x v="1"/>
    <n v="0"/>
    <n v="0"/>
  </r>
  <r>
    <s v="What social platform has influenced your online shopping most?"/>
    <s v="University"/>
    <x v="137"/>
    <x v="2"/>
    <n v="0"/>
    <n v="0"/>
  </r>
  <r>
    <s v="What social platform has influenced your online shopping most?"/>
    <s v="University"/>
    <x v="137"/>
    <x v="3"/>
    <n v="0"/>
    <n v="0"/>
  </r>
  <r>
    <s v="What social platform has influenced your online shopping most?"/>
    <s v="University"/>
    <x v="137"/>
    <x v="4"/>
    <n v="1"/>
    <n v="1"/>
  </r>
  <r>
    <s v="What social platform has influenced your online shopping most?"/>
    <s v="University"/>
    <x v="138"/>
    <x v="0"/>
    <n v="0"/>
    <n v="0"/>
  </r>
  <r>
    <s v="What social platform has influenced your online shopping most?"/>
    <s v="University"/>
    <x v="138"/>
    <x v="1"/>
    <n v="1"/>
    <n v="1"/>
  </r>
  <r>
    <s v="What social platform has influenced your online shopping most?"/>
    <s v="University"/>
    <x v="138"/>
    <x v="2"/>
    <n v="0"/>
    <n v="0"/>
  </r>
  <r>
    <s v="What social platform has influenced your online shopping most?"/>
    <s v="University"/>
    <x v="138"/>
    <x v="3"/>
    <n v="0"/>
    <n v="0"/>
  </r>
  <r>
    <s v="What social platform has influenced your online shopping most?"/>
    <s v="University"/>
    <x v="138"/>
    <x v="4"/>
    <n v="0"/>
    <n v="0"/>
  </r>
  <r>
    <s v="What social platform has influenced your online shopping most?"/>
    <s v="University"/>
    <x v="139"/>
    <x v="0"/>
    <n v="1"/>
    <n v="0.5"/>
  </r>
  <r>
    <s v="What social platform has influenced your online shopping most?"/>
    <s v="University"/>
    <x v="139"/>
    <x v="1"/>
    <n v="0"/>
    <n v="0"/>
  </r>
  <r>
    <s v="What social platform has influenced your online shopping most?"/>
    <s v="University"/>
    <x v="139"/>
    <x v="2"/>
    <n v="0"/>
    <n v="0"/>
  </r>
  <r>
    <s v="What social platform has influenced your online shopping most?"/>
    <s v="University"/>
    <x v="139"/>
    <x v="3"/>
    <n v="0"/>
    <n v="0"/>
  </r>
  <r>
    <s v="What social platform has influenced your online shopping most?"/>
    <s v="University"/>
    <x v="139"/>
    <x v="4"/>
    <n v="1"/>
    <n v="0.5"/>
  </r>
  <r>
    <s v="What social platform has influenced your online shopping most?"/>
    <s v="University"/>
    <x v="140"/>
    <x v="0"/>
    <n v="0"/>
    <n v="0"/>
  </r>
  <r>
    <s v="What social platform has influenced your online shopping most?"/>
    <s v="University"/>
    <x v="140"/>
    <x v="1"/>
    <n v="0"/>
    <n v="0"/>
  </r>
  <r>
    <s v="What social platform has influenced your online shopping most?"/>
    <s v="University"/>
    <x v="140"/>
    <x v="2"/>
    <n v="0"/>
    <n v="0"/>
  </r>
  <r>
    <s v="What social platform has influenced your online shopping most?"/>
    <s v="University"/>
    <x v="140"/>
    <x v="3"/>
    <n v="0"/>
    <n v="0"/>
  </r>
  <r>
    <s v="What social platform has influenced your online shopping most?"/>
    <s v="University"/>
    <x v="140"/>
    <x v="4"/>
    <n v="1"/>
    <n v="1"/>
  </r>
  <r>
    <s v="What social platform has influenced your online shopping most?"/>
    <s v="University"/>
    <x v="141"/>
    <x v="0"/>
    <n v="0"/>
    <n v="0"/>
  </r>
  <r>
    <s v="What social platform has influenced your online shopping most?"/>
    <s v="University"/>
    <x v="141"/>
    <x v="1"/>
    <n v="1"/>
    <n v="1"/>
  </r>
  <r>
    <s v="What social platform has influenced your online shopping most?"/>
    <s v="University"/>
    <x v="141"/>
    <x v="2"/>
    <n v="0"/>
    <n v="0"/>
  </r>
  <r>
    <s v="What social platform has influenced your online shopping most?"/>
    <s v="University"/>
    <x v="141"/>
    <x v="3"/>
    <n v="0"/>
    <n v="0"/>
  </r>
  <r>
    <s v="What social platform has influenced your online shopping most?"/>
    <s v="University"/>
    <x v="141"/>
    <x v="4"/>
    <n v="0"/>
    <n v="0"/>
  </r>
  <r>
    <s v="What social platform has influenced your online shopping most?"/>
    <s v="University"/>
    <x v="142"/>
    <x v="0"/>
    <n v="0"/>
    <n v="0"/>
  </r>
  <r>
    <s v="What social platform has influenced your online shopping most?"/>
    <s v="University"/>
    <x v="142"/>
    <x v="1"/>
    <n v="1"/>
    <n v="1"/>
  </r>
  <r>
    <s v="What social platform has influenced your online shopping most?"/>
    <s v="University"/>
    <x v="142"/>
    <x v="2"/>
    <n v="0"/>
    <n v="0"/>
  </r>
  <r>
    <s v="What social platform has influenced your online shopping most?"/>
    <s v="University"/>
    <x v="142"/>
    <x v="3"/>
    <n v="0"/>
    <n v="0"/>
  </r>
  <r>
    <s v="What social platform has influenced your online shopping most?"/>
    <s v="University"/>
    <x v="142"/>
    <x v="4"/>
    <n v="0"/>
    <n v="0"/>
  </r>
  <r>
    <s v="What social platform has influenced your online shopping most?"/>
    <s v="University"/>
    <x v="143"/>
    <x v="0"/>
    <n v="1"/>
    <n v="1"/>
  </r>
  <r>
    <s v="What social platform has influenced your online shopping most?"/>
    <s v="University"/>
    <x v="143"/>
    <x v="1"/>
    <n v="0"/>
    <n v="0"/>
  </r>
  <r>
    <s v="What social platform has influenced your online shopping most?"/>
    <s v="University"/>
    <x v="143"/>
    <x v="2"/>
    <n v="0"/>
    <n v="0"/>
  </r>
  <r>
    <s v="What social platform has influenced your online shopping most?"/>
    <s v="University"/>
    <x v="143"/>
    <x v="3"/>
    <n v="0"/>
    <n v="0"/>
  </r>
  <r>
    <s v="What social platform has influenced your online shopping most?"/>
    <s v="University"/>
    <x v="143"/>
    <x v="4"/>
    <n v="0"/>
    <n v="0"/>
  </r>
  <r>
    <s v="What social platform has influenced your online shopping most?"/>
    <s v="University"/>
    <x v="144"/>
    <x v="0"/>
    <n v="0"/>
    <n v="0"/>
  </r>
  <r>
    <s v="What social platform has influenced your online shopping most?"/>
    <s v="University"/>
    <x v="144"/>
    <x v="1"/>
    <n v="1"/>
    <n v="1"/>
  </r>
  <r>
    <s v="What social platform has influenced your online shopping most?"/>
    <s v="University"/>
    <x v="144"/>
    <x v="2"/>
    <n v="0"/>
    <n v="0"/>
  </r>
  <r>
    <s v="What social platform has influenced your online shopping most?"/>
    <s v="University"/>
    <x v="144"/>
    <x v="3"/>
    <n v="0"/>
    <n v="0"/>
  </r>
  <r>
    <s v="What social platform has influenced your online shopping most?"/>
    <s v="University"/>
    <x v="144"/>
    <x v="4"/>
    <n v="0"/>
    <n v="0"/>
  </r>
  <r>
    <s v="What social platform has influenced your online shopping most?"/>
    <s v="University"/>
    <x v="145"/>
    <x v="0"/>
    <n v="1"/>
    <n v="1"/>
  </r>
  <r>
    <s v="What social platform has influenced your online shopping most?"/>
    <s v="University"/>
    <x v="145"/>
    <x v="1"/>
    <n v="0"/>
    <n v="0"/>
  </r>
  <r>
    <s v="What social platform has influenced your online shopping most?"/>
    <s v="University"/>
    <x v="145"/>
    <x v="2"/>
    <n v="0"/>
    <n v="0"/>
  </r>
  <r>
    <s v="What social platform has influenced your online shopping most?"/>
    <s v="University"/>
    <x v="145"/>
    <x v="3"/>
    <n v="0"/>
    <n v="0"/>
  </r>
  <r>
    <s v="What social platform has influenced your online shopping most?"/>
    <s v="University"/>
    <x v="145"/>
    <x v="4"/>
    <n v="0"/>
    <n v="0"/>
  </r>
  <r>
    <s v="What social platform has influenced your online shopping most?"/>
    <s v="University"/>
    <x v="146"/>
    <x v="0"/>
    <n v="0"/>
    <n v="0"/>
  </r>
  <r>
    <s v="What social platform has influenced your online shopping most?"/>
    <s v="University"/>
    <x v="146"/>
    <x v="1"/>
    <n v="1"/>
    <n v="1"/>
  </r>
  <r>
    <s v="What social platform has influenced your online shopping most?"/>
    <s v="University"/>
    <x v="146"/>
    <x v="2"/>
    <n v="0"/>
    <n v="0"/>
  </r>
  <r>
    <s v="What social platform has influenced your online shopping most?"/>
    <s v="University"/>
    <x v="146"/>
    <x v="3"/>
    <n v="0"/>
    <n v="0"/>
  </r>
  <r>
    <s v="What social platform has influenced your online shopping most?"/>
    <s v="University"/>
    <x v="146"/>
    <x v="4"/>
    <n v="0"/>
    <n v="0"/>
  </r>
  <r>
    <s v="What social platform has influenced your online shopping most?"/>
    <s v="University"/>
    <x v="147"/>
    <x v="0"/>
    <n v="0"/>
    <n v="0"/>
  </r>
  <r>
    <s v="What social platform has influenced your online shopping most?"/>
    <s v="University"/>
    <x v="147"/>
    <x v="1"/>
    <n v="0"/>
    <n v="0"/>
  </r>
  <r>
    <s v="What social platform has influenced your online shopping most?"/>
    <s v="University"/>
    <x v="147"/>
    <x v="2"/>
    <n v="0"/>
    <n v="0"/>
  </r>
  <r>
    <s v="What social platform has influenced your online shopping most?"/>
    <s v="University"/>
    <x v="147"/>
    <x v="3"/>
    <n v="1"/>
    <n v="1"/>
  </r>
  <r>
    <s v="What social platform has influenced your online shopping most?"/>
    <s v="University"/>
    <x v="147"/>
    <x v="4"/>
    <n v="0"/>
    <n v="0"/>
  </r>
  <r>
    <s v="What social platform has influenced your online shopping most?"/>
    <s v="University"/>
    <x v="148"/>
    <x v="0"/>
    <n v="0"/>
    <n v="0"/>
  </r>
  <r>
    <s v="What social platform has influenced your online shopping most?"/>
    <s v="University"/>
    <x v="148"/>
    <x v="1"/>
    <n v="1"/>
    <n v="1"/>
  </r>
  <r>
    <s v="What social platform has influenced your online shopping most?"/>
    <s v="University"/>
    <x v="148"/>
    <x v="2"/>
    <n v="0"/>
    <n v="0"/>
  </r>
  <r>
    <s v="What social platform has influenced your online shopping most?"/>
    <s v="University"/>
    <x v="148"/>
    <x v="3"/>
    <n v="0"/>
    <n v="0"/>
  </r>
  <r>
    <s v="What social platform has influenced your online shopping most?"/>
    <s v="University"/>
    <x v="148"/>
    <x v="4"/>
    <n v="0"/>
    <n v="0"/>
  </r>
  <r>
    <s v="What social platform has influenced your online shopping most?"/>
    <s v="University"/>
    <x v="149"/>
    <x v="0"/>
    <n v="0"/>
    <n v="0"/>
  </r>
  <r>
    <s v="What social platform has influenced your online shopping most?"/>
    <s v="University"/>
    <x v="149"/>
    <x v="1"/>
    <n v="1"/>
    <n v="1"/>
  </r>
  <r>
    <s v="What social platform has influenced your online shopping most?"/>
    <s v="University"/>
    <x v="149"/>
    <x v="2"/>
    <n v="0"/>
    <n v="0"/>
  </r>
  <r>
    <s v="What social platform has influenced your online shopping most?"/>
    <s v="University"/>
    <x v="149"/>
    <x v="3"/>
    <n v="0"/>
    <n v="0"/>
  </r>
  <r>
    <s v="What social platform has influenced your online shopping most?"/>
    <s v="University"/>
    <x v="149"/>
    <x v="4"/>
    <n v="0"/>
    <n v="0"/>
  </r>
  <r>
    <s v="What social platform has influenced your online shopping most?"/>
    <s v="University"/>
    <x v="150"/>
    <x v="0"/>
    <n v="0"/>
    <n v="0"/>
  </r>
  <r>
    <s v="What social platform has influenced your online shopping most?"/>
    <s v="University"/>
    <x v="150"/>
    <x v="1"/>
    <n v="0"/>
    <n v="0"/>
  </r>
  <r>
    <s v="What social platform has influenced your online shopping most?"/>
    <s v="University"/>
    <x v="150"/>
    <x v="2"/>
    <n v="0"/>
    <n v="0"/>
  </r>
  <r>
    <s v="What social platform has influenced your online shopping most?"/>
    <s v="University"/>
    <x v="150"/>
    <x v="3"/>
    <n v="0"/>
    <n v="0"/>
  </r>
  <r>
    <s v="What social platform has influenced your online shopping most?"/>
    <s v="University"/>
    <x v="150"/>
    <x v="4"/>
    <n v="1"/>
    <n v="1"/>
  </r>
  <r>
    <s v="What social platform has influenced your online shopping most?"/>
    <s v="University"/>
    <x v="151"/>
    <x v="0"/>
    <n v="0"/>
    <n v="0"/>
  </r>
  <r>
    <s v="What social platform has influenced your online shopping most?"/>
    <s v="University"/>
    <x v="151"/>
    <x v="1"/>
    <n v="0"/>
    <n v="0"/>
  </r>
  <r>
    <s v="What social platform has influenced your online shopping most?"/>
    <s v="University"/>
    <x v="151"/>
    <x v="2"/>
    <n v="0"/>
    <n v="0"/>
  </r>
  <r>
    <s v="What social platform has influenced your online shopping most?"/>
    <s v="University"/>
    <x v="151"/>
    <x v="3"/>
    <n v="0"/>
    <n v="0"/>
  </r>
  <r>
    <s v="What social platform has influenced your online shopping most?"/>
    <s v="University"/>
    <x v="151"/>
    <x v="4"/>
    <n v="1"/>
    <n v="1"/>
  </r>
  <r>
    <s v="What social platform has influenced your online shopping most?"/>
    <s v="University"/>
    <x v="152"/>
    <x v="0"/>
    <n v="0"/>
    <n v="0"/>
  </r>
  <r>
    <s v="What social platform has influenced your online shopping most?"/>
    <s v="University"/>
    <x v="152"/>
    <x v="1"/>
    <n v="0"/>
    <n v="0"/>
  </r>
  <r>
    <s v="What social platform has influenced your online shopping most?"/>
    <s v="University"/>
    <x v="152"/>
    <x v="2"/>
    <n v="0"/>
    <n v="0"/>
  </r>
  <r>
    <s v="What social platform has influenced your online shopping most?"/>
    <s v="University"/>
    <x v="152"/>
    <x v="3"/>
    <n v="0"/>
    <n v="0"/>
  </r>
  <r>
    <s v="What social platform has influenced your online shopping most?"/>
    <s v="University"/>
    <x v="152"/>
    <x v="4"/>
    <n v="1"/>
    <n v="1"/>
  </r>
  <r>
    <s v="What social platform has influenced your online shopping most?"/>
    <s v="University"/>
    <x v="153"/>
    <x v="0"/>
    <n v="1"/>
    <n v="1"/>
  </r>
  <r>
    <s v="What social platform has influenced your online shopping most?"/>
    <s v="University"/>
    <x v="153"/>
    <x v="1"/>
    <n v="0"/>
    <n v="0"/>
  </r>
  <r>
    <s v="What social platform has influenced your online shopping most?"/>
    <s v="University"/>
    <x v="153"/>
    <x v="2"/>
    <n v="0"/>
    <n v="0"/>
  </r>
  <r>
    <s v="What social platform has influenced your online shopping most?"/>
    <s v="University"/>
    <x v="153"/>
    <x v="3"/>
    <n v="0"/>
    <n v="0"/>
  </r>
  <r>
    <s v="What social platform has influenced your online shopping most?"/>
    <s v="University"/>
    <x v="153"/>
    <x v="4"/>
    <n v="0"/>
    <n v="0"/>
  </r>
  <r>
    <s v="What social platform has influenced your online shopping most?"/>
    <s v="University"/>
    <x v="154"/>
    <x v="0"/>
    <n v="0"/>
    <n v="0"/>
  </r>
  <r>
    <s v="What social platform has influenced your online shopping most?"/>
    <s v="University"/>
    <x v="154"/>
    <x v="1"/>
    <n v="1"/>
    <n v="1"/>
  </r>
  <r>
    <s v="What social platform has influenced your online shopping most?"/>
    <s v="University"/>
    <x v="154"/>
    <x v="2"/>
    <n v="0"/>
    <n v="0"/>
  </r>
  <r>
    <s v="What social platform has influenced your online shopping most?"/>
    <s v="University"/>
    <x v="154"/>
    <x v="3"/>
    <n v="0"/>
    <n v="0"/>
  </r>
  <r>
    <s v="What social platform has influenced your online shopping most?"/>
    <s v="University"/>
    <x v="154"/>
    <x v="4"/>
    <n v="0"/>
    <n v="0"/>
  </r>
  <r>
    <s v="What social platform has influenced your online shopping most?"/>
    <s v="University"/>
    <x v="155"/>
    <x v="0"/>
    <n v="0"/>
    <n v="0"/>
  </r>
  <r>
    <s v="What social platform has influenced your online shopping most?"/>
    <s v="University"/>
    <x v="155"/>
    <x v="1"/>
    <n v="1"/>
    <n v="0.33300000000000002"/>
  </r>
  <r>
    <s v="What social platform has influenced your online shopping most?"/>
    <s v="University"/>
    <x v="155"/>
    <x v="2"/>
    <n v="0"/>
    <n v="0"/>
  </r>
  <r>
    <s v="What social platform has influenced your online shopping most?"/>
    <s v="University"/>
    <x v="155"/>
    <x v="3"/>
    <n v="0"/>
    <n v="0"/>
  </r>
  <r>
    <s v="What social platform has influenced your online shopping most?"/>
    <s v="University"/>
    <x v="155"/>
    <x v="4"/>
    <n v="2"/>
    <n v="0.66700000000000004"/>
  </r>
  <r>
    <s v="What social platform has influenced your online shopping most?"/>
    <s v="University"/>
    <x v="156"/>
    <x v="0"/>
    <n v="0"/>
    <n v="0"/>
  </r>
  <r>
    <s v="What social platform has influenced your online shopping most?"/>
    <s v="University"/>
    <x v="156"/>
    <x v="1"/>
    <n v="0"/>
    <n v="0"/>
  </r>
  <r>
    <s v="What social platform has influenced your online shopping most?"/>
    <s v="University"/>
    <x v="156"/>
    <x v="2"/>
    <n v="0"/>
    <n v="0"/>
  </r>
  <r>
    <s v="What social platform has influenced your online shopping most?"/>
    <s v="University"/>
    <x v="156"/>
    <x v="3"/>
    <n v="1"/>
    <n v="0.5"/>
  </r>
  <r>
    <s v="What social platform has influenced your online shopping most?"/>
    <s v="University"/>
    <x v="156"/>
    <x v="4"/>
    <n v="1"/>
    <n v="0.5"/>
  </r>
  <r>
    <s v="What social platform has influenced your online shopping most?"/>
    <s v="University"/>
    <x v="157"/>
    <x v="0"/>
    <n v="0"/>
    <n v="0"/>
  </r>
  <r>
    <s v="What social platform has influenced your online shopping most?"/>
    <s v="University"/>
    <x v="157"/>
    <x v="1"/>
    <n v="0"/>
    <n v="0"/>
  </r>
  <r>
    <s v="What social platform has influenced your online shopping most?"/>
    <s v="University"/>
    <x v="157"/>
    <x v="2"/>
    <n v="0"/>
    <n v="0"/>
  </r>
  <r>
    <s v="What social platform has influenced your online shopping most?"/>
    <s v="University"/>
    <x v="157"/>
    <x v="3"/>
    <n v="0"/>
    <n v="0"/>
  </r>
  <r>
    <s v="What social platform has influenced your online shopping most?"/>
    <s v="University"/>
    <x v="157"/>
    <x v="4"/>
    <n v="1"/>
    <n v="1"/>
  </r>
  <r>
    <s v="What social platform has influenced your online shopping most?"/>
    <s v="University"/>
    <x v="158"/>
    <x v="0"/>
    <n v="0"/>
    <n v="0"/>
  </r>
  <r>
    <s v="What social platform has influenced your online shopping most?"/>
    <s v="University"/>
    <x v="158"/>
    <x v="1"/>
    <n v="0"/>
    <n v="0"/>
  </r>
  <r>
    <s v="What social platform has influenced your online shopping most?"/>
    <s v="University"/>
    <x v="158"/>
    <x v="2"/>
    <n v="0"/>
    <n v="0"/>
  </r>
  <r>
    <s v="What social platform has influenced your online shopping most?"/>
    <s v="University"/>
    <x v="158"/>
    <x v="3"/>
    <n v="0"/>
    <n v="0"/>
  </r>
  <r>
    <s v="What social platform has influenced your online shopping most?"/>
    <s v="University"/>
    <x v="158"/>
    <x v="4"/>
    <n v="1"/>
    <n v="1"/>
  </r>
  <r>
    <s v="What social platform has influenced your online shopping most?"/>
    <s v="University"/>
    <x v="159"/>
    <x v="0"/>
    <n v="0"/>
    <n v="0"/>
  </r>
  <r>
    <s v="What social platform has influenced your online shopping most?"/>
    <s v="University"/>
    <x v="159"/>
    <x v="1"/>
    <n v="0"/>
    <n v="0"/>
  </r>
  <r>
    <s v="What social platform has influenced your online shopping most?"/>
    <s v="University"/>
    <x v="159"/>
    <x v="2"/>
    <n v="0"/>
    <n v="0"/>
  </r>
  <r>
    <s v="What social platform has influenced your online shopping most?"/>
    <s v="University"/>
    <x v="159"/>
    <x v="3"/>
    <n v="1"/>
    <n v="1"/>
  </r>
  <r>
    <s v="What social platform has influenced your online shopping most?"/>
    <s v="University"/>
    <x v="159"/>
    <x v="4"/>
    <n v="0"/>
    <n v="0"/>
  </r>
  <r>
    <s v="What social platform has influenced your online shopping most?"/>
    <s v="University"/>
    <x v="160"/>
    <x v="0"/>
    <n v="0"/>
    <n v="0"/>
  </r>
  <r>
    <s v="What social platform has influenced your online shopping most?"/>
    <s v="University"/>
    <x v="160"/>
    <x v="1"/>
    <n v="1"/>
    <n v="1"/>
  </r>
  <r>
    <s v="What social platform has influenced your online shopping most?"/>
    <s v="University"/>
    <x v="160"/>
    <x v="2"/>
    <n v="0"/>
    <n v="0"/>
  </r>
  <r>
    <s v="What social platform has influenced your online shopping most?"/>
    <s v="University"/>
    <x v="160"/>
    <x v="3"/>
    <n v="0"/>
    <n v="0"/>
  </r>
  <r>
    <s v="What social platform has influenced your online shopping most?"/>
    <s v="University"/>
    <x v="160"/>
    <x v="4"/>
    <n v="0"/>
    <n v="0"/>
  </r>
  <r>
    <s v="What social platform has influenced your online shopping most?"/>
    <s v="University"/>
    <x v="161"/>
    <x v="0"/>
    <n v="0"/>
    <n v="0"/>
  </r>
  <r>
    <s v="What social platform has influenced your online shopping most?"/>
    <s v="University"/>
    <x v="161"/>
    <x v="1"/>
    <n v="1"/>
    <n v="0.5"/>
  </r>
  <r>
    <s v="What social platform has influenced your online shopping most?"/>
    <s v="University"/>
    <x v="161"/>
    <x v="2"/>
    <n v="0"/>
    <n v="0"/>
  </r>
  <r>
    <s v="What social platform has influenced your online shopping most?"/>
    <s v="University"/>
    <x v="161"/>
    <x v="3"/>
    <n v="0"/>
    <n v="0"/>
  </r>
  <r>
    <s v="What social platform has influenced your online shopping most?"/>
    <s v="University"/>
    <x v="161"/>
    <x v="4"/>
    <n v="1"/>
    <n v="0.5"/>
  </r>
  <r>
    <s v="What social platform has influenced your online shopping most?"/>
    <s v="University"/>
    <x v="162"/>
    <x v="0"/>
    <n v="1"/>
    <n v="1"/>
  </r>
  <r>
    <s v="What social platform has influenced your online shopping most?"/>
    <s v="University"/>
    <x v="162"/>
    <x v="1"/>
    <n v="0"/>
    <n v="0"/>
  </r>
  <r>
    <s v="What social platform has influenced your online shopping most?"/>
    <s v="University"/>
    <x v="162"/>
    <x v="2"/>
    <n v="0"/>
    <n v="0"/>
  </r>
  <r>
    <s v="What social platform has influenced your online shopping most?"/>
    <s v="University"/>
    <x v="162"/>
    <x v="3"/>
    <n v="0"/>
    <n v="0"/>
  </r>
  <r>
    <s v="What social platform has influenced your online shopping most?"/>
    <s v="University"/>
    <x v="162"/>
    <x v="4"/>
    <n v="0"/>
    <n v="0"/>
  </r>
  <r>
    <s v="What social platform has influenced your online shopping most?"/>
    <s v="University"/>
    <x v="163"/>
    <x v="0"/>
    <n v="0"/>
    <n v="0"/>
  </r>
  <r>
    <s v="What social platform has influenced your online shopping most?"/>
    <s v="University"/>
    <x v="163"/>
    <x v="1"/>
    <n v="1"/>
    <n v="1"/>
  </r>
  <r>
    <s v="What social platform has influenced your online shopping most?"/>
    <s v="University"/>
    <x v="163"/>
    <x v="2"/>
    <n v="0"/>
    <n v="0"/>
  </r>
  <r>
    <s v="What social platform has influenced your online shopping most?"/>
    <s v="University"/>
    <x v="163"/>
    <x v="3"/>
    <n v="0"/>
    <n v="0"/>
  </r>
  <r>
    <s v="What social platform has influenced your online shopping most?"/>
    <s v="University"/>
    <x v="163"/>
    <x v="4"/>
    <n v="0"/>
    <n v="0"/>
  </r>
  <r>
    <s v="What social platform has influenced your online shopping most?"/>
    <s v="University"/>
    <x v="164"/>
    <x v="0"/>
    <n v="0"/>
    <n v="0"/>
  </r>
  <r>
    <s v="What social platform has influenced your online shopping most?"/>
    <s v="University"/>
    <x v="164"/>
    <x v="1"/>
    <n v="1"/>
    <n v="0.5"/>
  </r>
  <r>
    <s v="What social platform has influenced your online shopping most?"/>
    <s v="University"/>
    <x v="164"/>
    <x v="2"/>
    <n v="0"/>
    <n v="0"/>
  </r>
  <r>
    <s v="What social platform has influenced your online shopping most?"/>
    <s v="University"/>
    <x v="164"/>
    <x v="3"/>
    <n v="0"/>
    <n v="0"/>
  </r>
  <r>
    <s v="What social platform has influenced your online shopping most?"/>
    <s v="University"/>
    <x v="164"/>
    <x v="4"/>
    <n v="1"/>
    <n v="0.5"/>
  </r>
  <r>
    <s v="What social platform has influenced your online shopping most?"/>
    <s v="University"/>
    <x v="165"/>
    <x v="0"/>
    <n v="0"/>
    <n v="0"/>
  </r>
  <r>
    <s v="What social platform has influenced your online shopping most?"/>
    <s v="University"/>
    <x v="165"/>
    <x v="1"/>
    <n v="1"/>
    <n v="1"/>
  </r>
  <r>
    <s v="What social platform has influenced your online shopping most?"/>
    <s v="University"/>
    <x v="165"/>
    <x v="2"/>
    <n v="0"/>
    <n v="0"/>
  </r>
  <r>
    <s v="What social platform has influenced your online shopping most?"/>
    <s v="University"/>
    <x v="165"/>
    <x v="3"/>
    <n v="0"/>
    <n v="0"/>
  </r>
  <r>
    <s v="What social platform has influenced your online shopping most?"/>
    <s v="University"/>
    <x v="165"/>
    <x v="4"/>
    <n v="0"/>
    <n v="0"/>
  </r>
  <r>
    <s v="What social platform has influenced your online shopping most?"/>
    <s v="University"/>
    <x v="166"/>
    <x v="0"/>
    <n v="0"/>
    <n v="0"/>
  </r>
  <r>
    <s v="What social platform has influenced your online shopping most?"/>
    <s v="University"/>
    <x v="166"/>
    <x v="1"/>
    <n v="0"/>
    <n v="0"/>
  </r>
  <r>
    <s v="What social platform has influenced your online shopping most?"/>
    <s v="University"/>
    <x v="166"/>
    <x v="2"/>
    <n v="0"/>
    <n v="0"/>
  </r>
  <r>
    <s v="What social platform has influenced your online shopping most?"/>
    <s v="University"/>
    <x v="166"/>
    <x v="3"/>
    <n v="0"/>
    <n v="0"/>
  </r>
  <r>
    <s v="What social platform has influenced your online shopping most?"/>
    <s v="University"/>
    <x v="166"/>
    <x v="4"/>
    <n v="1"/>
    <n v="1"/>
  </r>
  <r>
    <s v="What social platform has influenced your online shopping most?"/>
    <s v="University"/>
    <x v="167"/>
    <x v="0"/>
    <n v="0"/>
    <n v="0"/>
  </r>
  <r>
    <s v="What social platform has influenced your online shopping most?"/>
    <s v="University"/>
    <x v="167"/>
    <x v="1"/>
    <n v="0"/>
    <n v="0"/>
  </r>
  <r>
    <s v="What social platform has influenced your online shopping most?"/>
    <s v="University"/>
    <x v="167"/>
    <x v="2"/>
    <n v="0"/>
    <n v="0"/>
  </r>
  <r>
    <s v="What social platform has influenced your online shopping most?"/>
    <s v="University"/>
    <x v="167"/>
    <x v="3"/>
    <n v="0"/>
    <n v="0"/>
  </r>
  <r>
    <s v="What social platform has influenced your online shopping most?"/>
    <s v="University"/>
    <x v="167"/>
    <x v="4"/>
    <n v="1"/>
    <n v="1"/>
  </r>
  <r>
    <s v="What social platform has influenced your online shopping most?"/>
    <s v="University"/>
    <x v="168"/>
    <x v="0"/>
    <n v="0"/>
    <n v="0"/>
  </r>
  <r>
    <s v="What social platform has influenced your online shopping most?"/>
    <s v="University"/>
    <x v="168"/>
    <x v="1"/>
    <n v="1"/>
    <n v="1"/>
  </r>
  <r>
    <s v="What social platform has influenced your online shopping most?"/>
    <s v="University"/>
    <x v="168"/>
    <x v="2"/>
    <n v="0"/>
    <n v="0"/>
  </r>
  <r>
    <s v="What social platform has influenced your online shopping most?"/>
    <s v="University"/>
    <x v="168"/>
    <x v="3"/>
    <n v="0"/>
    <n v="0"/>
  </r>
  <r>
    <s v="What social platform has influenced your online shopping most?"/>
    <s v="University"/>
    <x v="168"/>
    <x v="4"/>
    <n v="0"/>
    <n v="0"/>
  </r>
  <r>
    <s v="What social platform has influenced your online shopping most?"/>
    <s v="University"/>
    <x v="169"/>
    <x v="0"/>
    <n v="0"/>
    <n v="0"/>
  </r>
  <r>
    <s v="What social platform has influenced your online shopping most?"/>
    <s v="University"/>
    <x v="169"/>
    <x v="1"/>
    <n v="1"/>
    <n v="0.5"/>
  </r>
  <r>
    <s v="What social platform has influenced your online shopping most?"/>
    <s v="University"/>
    <x v="169"/>
    <x v="2"/>
    <n v="0"/>
    <n v="0"/>
  </r>
  <r>
    <s v="What social platform has influenced your online shopping most?"/>
    <s v="University"/>
    <x v="169"/>
    <x v="3"/>
    <n v="0"/>
    <n v="0"/>
  </r>
  <r>
    <s v="What social platform has influenced your online shopping most?"/>
    <s v="University"/>
    <x v="169"/>
    <x v="4"/>
    <n v="1"/>
    <n v="0.5"/>
  </r>
  <r>
    <s v="What social platform has influenced your online shopping most?"/>
    <s v="University"/>
    <x v="170"/>
    <x v="0"/>
    <n v="0"/>
    <n v="0"/>
  </r>
  <r>
    <s v="What social platform has influenced your online shopping most?"/>
    <s v="University"/>
    <x v="170"/>
    <x v="1"/>
    <n v="0"/>
    <n v="0"/>
  </r>
  <r>
    <s v="What social platform has influenced your online shopping most?"/>
    <s v="University"/>
    <x v="170"/>
    <x v="2"/>
    <n v="0"/>
    <n v="0"/>
  </r>
  <r>
    <s v="What social platform has influenced your online shopping most?"/>
    <s v="University"/>
    <x v="170"/>
    <x v="3"/>
    <n v="0"/>
    <n v="0"/>
  </r>
  <r>
    <s v="What social platform has influenced your online shopping most?"/>
    <s v="University"/>
    <x v="170"/>
    <x v="4"/>
    <n v="1"/>
    <n v="1"/>
  </r>
  <r>
    <s v="What social platform has influenced your online shopping most?"/>
    <s v="University"/>
    <x v="171"/>
    <x v="0"/>
    <n v="1"/>
    <n v="0.5"/>
  </r>
  <r>
    <s v="What social platform has influenced your online shopping most?"/>
    <s v="University"/>
    <x v="171"/>
    <x v="1"/>
    <n v="1"/>
    <n v="0.5"/>
  </r>
  <r>
    <s v="What social platform has influenced your online shopping most?"/>
    <s v="University"/>
    <x v="171"/>
    <x v="2"/>
    <n v="0"/>
    <n v="0"/>
  </r>
  <r>
    <s v="What social platform has influenced your online shopping most?"/>
    <s v="University"/>
    <x v="171"/>
    <x v="3"/>
    <n v="0"/>
    <n v="0"/>
  </r>
  <r>
    <s v="What social platform has influenced your online shopping most?"/>
    <s v="University"/>
    <x v="171"/>
    <x v="4"/>
    <n v="0"/>
    <n v="0"/>
  </r>
  <r>
    <s v="What social platform has influenced your online shopping most?"/>
    <s v="University"/>
    <x v="172"/>
    <x v="0"/>
    <n v="0"/>
    <n v="0"/>
  </r>
  <r>
    <s v="What social platform has influenced your online shopping most?"/>
    <s v="University"/>
    <x v="172"/>
    <x v="1"/>
    <n v="1"/>
    <n v="1"/>
  </r>
  <r>
    <s v="What social platform has influenced your online shopping most?"/>
    <s v="University"/>
    <x v="172"/>
    <x v="2"/>
    <n v="0"/>
    <n v="0"/>
  </r>
  <r>
    <s v="What social platform has influenced your online shopping most?"/>
    <s v="University"/>
    <x v="172"/>
    <x v="3"/>
    <n v="0"/>
    <n v="0"/>
  </r>
  <r>
    <s v="What social platform has influenced your online shopping most?"/>
    <s v="University"/>
    <x v="172"/>
    <x v="4"/>
    <n v="0"/>
    <n v="0"/>
  </r>
  <r>
    <s v="What social platform has influenced your online shopping most?"/>
    <s v="University"/>
    <x v="173"/>
    <x v="0"/>
    <n v="0"/>
    <n v="0"/>
  </r>
  <r>
    <s v="What social platform has influenced your online shopping most?"/>
    <s v="University"/>
    <x v="173"/>
    <x v="1"/>
    <n v="0"/>
    <n v="0"/>
  </r>
  <r>
    <s v="What social platform has influenced your online shopping most?"/>
    <s v="University"/>
    <x v="173"/>
    <x v="2"/>
    <n v="0"/>
    <n v="0"/>
  </r>
  <r>
    <s v="What social platform has influenced your online shopping most?"/>
    <s v="University"/>
    <x v="173"/>
    <x v="3"/>
    <n v="1"/>
    <n v="1"/>
  </r>
  <r>
    <s v="What social platform has influenced your online shopping most?"/>
    <s v="University"/>
    <x v="173"/>
    <x v="4"/>
    <n v="0"/>
    <n v="0"/>
  </r>
  <r>
    <s v="What social platform has influenced your online shopping most?"/>
    <s v="University"/>
    <x v="174"/>
    <x v="0"/>
    <n v="0"/>
    <n v="0"/>
  </r>
  <r>
    <s v="What social platform has influenced your online shopping most?"/>
    <s v="University"/>
    <x v="174"/>
    <x v="1"/>
    <n v="1"/>
    <n v="1"/>
  </r>
  <r>
    <s v="What social platform has influenced your online shopping most?"/>
    <s v="University"/>
    <x v="174"/>
    <x v="2"/>
    <n v="0"/>
    <n v="0"/>
  </r>
  <r>
    <s v="What social platform has influenced your online shopping most?"/>
    <s v="University"/>
    <x v="174"/>
    <x v="3"/>
    <n v="0"/>
    <n v="0"/>
  </r>
  <r>
    <s v="What social platform has influenced your online shopping most?"/>
    <s v="University"/>
    <x v="174"/>
    <x v="4"/>
    <n v="0"/>
    <n v="0"/>
  </r>
  <r>
    <s v="What social platform has influenced your online shopping most?"/>
    <s v="University"/>
    <x v="175"/>
    <x v="0"/>
    <n v="0"/>
    <n v="0"/>
  </r>
  <r>
    <s v="What social platform has influenced your online shopping most?"/>
    <s v="University"/>
    <x v="175"/>
    <x v="1"/>
    <n v="0"/>
    <n v="0"/>
  </r>
  <r>
    <s v="What social platform has influenced your online shopping most?"/>
    <s v="University"/>
    <x v="175"/>
    <x v="2"/>
    <n v="0"/>
    <n v="0"/>
  </r>
  <r>
    <s v="What social platform has influenced your online shopping most?"/>
    <s v="University"/>
    <x v="175"/>
    <x v="3"/>
    <n v="0"/>
    <n v="0"/>
  </r>
  <r>
    <s v="What social platform has influenced your online shopping most?"/>
    <s v="University"/>
    <x v="175"/>
    <x v="4"/>
    <n v="1"/>
    <n v="1"/>
  </r>
  <r>
    <s v="What social platform has influenced your online shopping most?"/>
    <s v="University"/>
    <x v="176"/>
    <x v="0"/>
    <n v="0"/>
    <n v="0"/>
  </r>
  <r>
    <s v="What social platform has influenced your online shopping most?"/>
    <s v="University"/>
    <x v="176"/>
    <x v="1"/>
    <n v="0"/>
    <n v="0"/>
  </r>
  <r>
    <s v="What social platform has influenced your online shopping most?"/>
    <s v="University"/>
    <x v="176"/>
    <x v="2"/>
    <n v="0"/>
    <n v="0"/>
  </r>
  <r>
    <s v="What social platform has influenced your online shopping most?"/>
    <s v="University"/>
    <x v="176"/>
    <x v="3"/>
    <n v="1"/>
    <n v="0.5"/>
  </r>
  <r>
    <s v="What social platform has influenced your online shopping most?"/>
    <s v="University"/>
    <x v="176"/>
    <x v="4"/>
    <n v="1"/>
    <n v="0.5"/>
  </r>
  <r>
    <s v="What social platform has influenced your online shopping most?"/>
    <s v="University"/>
    <x v="177"/>
    <x v="0"/>
    <n v="0"/>
    <n v="0"/>
  </r>
  <r>
    <s v="What social platform has influenced your online shopping most?"/>
    <s v="University"/>
    <x v="177"/>
    <x v="1"/>
    <n v="0"/>
    <n v="0"/>
  </r>
  <r>
    <s v="What social platform has influenced your online shopping most?"/>
    <s v="University"/>
    <x v="177"/>
    <x v="2"/>
    <n v="0"/>
    <n v="0"/>
  </r>
  <r>
    <s v="What social platform has influenced your online shopping most?"/>
    <s v="University"/>
    <x v="177"/>
    <x v="3"/>
    <n v="1"/>
    <n v="1"/>
  </r>
  <r>
    <s v="What social platform has influenced your online shopping most?"/>
    <s v="University"/>
    <x v="177"/>
    <x v="4"/>
    <n v="0"/>
    <n v="0"/>
  </r>
  <r>
    <s v="What social platform has influenced your online shopping most?"/>
    <s v="Custom"/>
    <x v="178"/>
    <x v="0"/>
    <n v="54"/>
    <n v="0.184"/>
  </r>
  <r>
    <s v="What social platform has influenced your online shopping most?"/>
    <s v="Custom"/>
    <x v="178"/>
    <x v="1"/>
    <n v="96"/>
    <n v="0.32700000000000001"/>
  </r>
  <r>
    <s v="What social platform has influenced your online shopping most?"/>
    <s v="Custom"/>
    <x v="178"/>
    <x v="2"/>
    <n v="7"/>
    <n v="2.4E-2"/>
  </r>
  <r>
    <s v="What social platform has influenced your online shopping most?"/>
    <s v="Custom"/>
    <x v="178"/>
    <x v="3"/>
    <n v="17"/>
    <n v="5.8000000000000003E-2"/>
  </r>
  <r>
    <s v="What social platform has influenced your online shopping most?"/>
    <s v="Custom"/>
    <x v="178"/>
    <x v="4"/>
    <n v="120"/>
    <n v="0.40799999999999997"/>
  </r>
  <r>
    <s v="What social platform has influenced your online shopping most?"/>
    <s v="Custom"/>
    <x v="179"/>
    <x v="0"/>
    <n v="95"/>
    <n v="0.153"/>
  </r>
  <r>
    <s v="What social platform has influenced your online shopping most?"/>
    <s v="Custom"/>
    <x v="179"/>
    <x v="1"/>
    <n v="174"/>
    <n v="0.28000000000000003"/>
  </r>
  <r>
    <s v="What social platform has influenced your online shopping most?"/>
    <s v="Custom"/>
    <x v="179"/>
    <x v="2"/>
    <n v="17"/>
    <n v="2.7E-2"/>
  </r>
  <r>
    <s v="What social platform has influenced your online shopping most?"/>
    <s v="Custom"/>
    <x v="179"/>
    <x v="3"/>
    <n v="52"/>
    <n v="8.4000000000000005E-2"/>
  </r>
  <r>
    <s v="What social platform has influenced your online shopping most?"/>
    <s v="Custom"/>
    <x v="179"/>
    <x v="4"/>
    <n v="283"/>
    <n v="0.45600000000000002"/>
  </r>
  <r>
    <s v="What social platform has influenced your online shopping most?"/>
    <s v="Custom"/>
    <x v="180"/>
    <x v="0"/>
    <n v="40"/>
    <n v="0.18"/>
  </r>
  <r>
    <s v="What social platform has influenced your online shopping most?"/>
    <s v="Custom"/>
    <x v="180"/>
    <x v="1"/>
    <n v="76"/>
    <n v="0.34200000000000003"/>
  </r>
  <r>
    <s v="What social platform has influenced your online shopping most?"/>
    <s v="Custom"/>
    <x v="180"/>
    <x v="2"/>
    <n v="9"/>
    <n v="4.1000000000000002E-2"/>
  </r>
  <r>
    <s v="What social platform has influenced your online shopping most?"/>
    <s v="Custom"/>
    <x v="180"/>
    <x v="3"/>
    <n v="21"/>
    <n v="9.5000000000000001E-2"/>
  </r>
  <r>
    <s v="What social platform has influenced your online shopping most?"/>
    <s v="Custom"/>
    <x v="180"/>
    <x v="4"/>
    <n v="76"/>
    <n v="0.34200000000000003"/>
  </r>
  <r>
    <s v="What social platform has influenced your online shopping most?"/>
    <s v="Custom"/>
    <x v="181"/>
    <x v="0"/>
    <n v="61"/>
    <n v="0.16900000000000001"/>
  </r>
  <r>
    <s v="What social platform has influenced your online shopping most?"/>
    <s v="Custom"/>
    <x v="181"/>
    <x v="1"/>
    <n v="105"/>
    <n v="0.28999999999999998"/>
  </r>
  <r>
    <s v="What social platform has influenced your online shopping most?"/>
    <s v="Custom"/>
    <x v="181"/>
    <x v="2"/>
    <n v="8"/>
    <n v="2.1999999999999999E-2"/>
  </r>
  <r>
    <s v="What social platform has influenced your online shopping most?"/>
    <s v="Custom"/>
    <x v="181"/>
    <x v="3"/>
    <n v="20"/>
    <n v="5.5E-2"/>
  </r>
  <r>
    <s v="What social platform has influenced your online shopping most?"/>
    <s v="Custom"/>
    <x v="181"/>
    <x v="4"/>
    <n v="168"/>
    <n v="0.46400000000000002"/>
  </r>
  <r>
    <s v="What social platform has influenced your online shopping most?"/>
    <s v="Custom"/>
    <x v="182"/>
    <x v="0"/>
    <n v="20"/>
    <n v="0.13500000000000001"/>
  </r>
  <r>
    <s v="What social platform has influenced your online shopping most?"/>
    <s v="Custom"/>
    <x v="182"/>
    <x v="1"/>
    <n v="37"/>
    <n v="0.25"/>
  </r>
  <r>
    <s v="What social platform has influenced your online shopping most?"/>
    <s v="Custom"/>
    <x v="182"/>
    <x v="2"/>
    <n v="8"/>
    <n v="5.3999999999999999E-2"/>
  </r>
  <r>
    <s v="What social platform has influenced your online shopping most?"/>
    <s v="Custom"/>
    <x v="182"/>
    <x v="3"/>
    <n v="22"/>
    <n v="0.14899999999999999"/>
  </r>
  <r>
    <s v="What social platform has influenced your online shopping most?"/>
    <s v="Custom"/>
    <x v="182"/>
    <x v="4"/>
    <n v="61"/>
    <n v="0.41199999999999998"/>
  </r>
  <r>
    <s v="What social platform has influenced your online shopping most?"/>
    <s v="Custom"/>
    <x v="183"/>
    <x v="0"/>
    <n v="70"/>
    <n v="0.23"/>
  </r>
  <r>
    <s v="What social platform has influenced your online shopping most?"/>
    <s v="Custom"/>
    <x v="183"/>
    <x v="1"/>
    <n v="83"/>
    <n v="0.27300000000000002"/>
  </r>
  <r>
    <s v="What social platform has influenced your online shopping most?"/>
    <s v="Custom"/>
    <x v="183"/>
    <x v="2"/>
    <n v="8"/>
    <n v="2.5999999999999999E-2"/>
  </r>
  <r>
    <s v="What social platform has influenced your online shopping most?"/>
    <s v="Custom"/>
    <x v="183"/>
    <x v="3"/>
    <n v="13"/>
    <n v="4.2999999999999997E-2"/>
  </r>
  <r>
    <s v="What social platform has influenced your online shopping most?"/>
    <s v="Custom"/>
    <x v="183"/>
    <x v="4"/>
    <n v="130"/>
    <n v="0.42799999999999999"/>
  </r>
  <r>
    <s v="What social platform has influenced your online shopping most?"/>
    <s v="Custom"/>
    <x v="184"/>
    <x v="0"/>
    <n v="71"/>
    <n v="0.157"/>
  </r>
  <r>
    <s v="What social platform has influenced your online shopping most?"/>
    <s v="Custom"/>
    <x v="184"/>
    <x v="1"/>
    <n v="149"/>
    <n v="0.33"/>
  </r>
  <r>
    <s v="What social platform has influenced your online shopping most?"/>
    <s v="Custom"/>
    <x v="184"/>
    <x v="2"/>
    <n v="11"/>
    <n v="2.4E-2"/>
  </r>
  <r>
    <s v="What social platform has influenced your online shopping most?"/>
    <s v="Custom"/>
    <x v="184"/>
    <x v="3"/>
    <n v="42"/>
    <n v="9.2999999999999999E-2"/>
  </r>
  <r>
    <s v="What social platform has influenced your online shopping most?"/>
    <s v="Custom"/>
    <x v="184"/>
    <x v="4"/>
    <n v="178"/>
    <n v="0.39500000000000002"/>
  </r>
  <r>
    <s v="What social platform has influenced your online shopping most?"/>
    <s v="Custom"/>
    <x v="185"/>
    <x v="0"/>
    <n v="41"/>
    <n v="0.121"/>
  </r>
  <r>
    <s v="What social platform has influenced your online shopping most?"/>
    <s v="Custom"/>
    <x v="185"/>
    <x v="1"/>
    <n v="111"/>
    <n v="0.32600000000000001"/>
  </r>
  <r>
    <s v="What social platform has influenced your online shopping most?"/>
    <s v="Custom"/>
    <x v="185"/>
    <x v="2"/>
    <n v="12"/>
    <n v="3.5000000000000003E-2"/>
  </r>
  <r>
    <s v="What social platform has influenced your online shopping most?"/>
    <s v="Custom"/>
    <x v="185"/>
    <x v="3"/>
    <n v="32"/>
    <n v="9.4E-2"/>
  </r>
  <r>
    <s v="What social platform has influenced your online shopping most?"/>
    <s v="Custom"/>
    <x v="185"/>
    <x v="4"/>
    <n v="144"/>
    <n v="0.42399999999999999"/>
  </r>
  <r>
    <s v="What social platform has influenced your online shopping most?"/>
    <s v="Custom"/>
    <x v="186"/>
    <x v="0"/>
    <n v="15"/>
    <n v="0.112"/>
  </r>
  <r>
    <s v="What social platform has influenced your online shopping most?"/>
    <s v="Custom"/>
    <x v="186"/>
    <x v="1"/>
    <n v="45"/>
    <n v="0.33600000000000002"/>
  </r>
  <r>
    <s v="What social platform has influenced your online shopping most?"/>
    <s v="Custom"/>
    <x v="186"/>
    <x v="2"/>
    <n v="7"/>
    <n v="5.1999999999999998E-2"/>
  </r>
  <r>
    <s v="What social platform has influenced your online shopping most?"/>
    <s v="Custom"/>
    <x v="186"/>
    <x v="3"/>
    <n v="10"/>
    <n v="7.4999999999999997E-2"/>
  </r>
  <r>
    <s v="What social platform has influenced your online shopping most?"/>
    <s v="Custom"/>
    <x v="186"/>
    <x v="4"/>
    <n v="57"/>
    <n v="0.42499999999999999"/>
  </r>
  <r>
    <s v="What social platform has influenced your online shopping most?"/>
    <s v="Custom"/>
    <x v="187"/>
    <x v="0"/>
    <n v="40"/>
    <n v="0.183"/>
  </r>
  <r>
    <s v="What social platform has influenced your online shopping most?"/>
    <s v="Custom"/>
    <x v="187"/>
    <x v="1"/>
    <n v="47"/>
    <n v="0.215"/>
  </r>
  <r>
    <s v="What social platform has influenced your online shopping most?"/>
    <s v="Custom"/>
    <x v="187"/>
    <x v="2"/>
    <n v="8"/>
    <n v="3.6999999999999998E-2"/>
  </r>
  <r>
    <s v="What social platform has influenced your online shopping most?"/>
    <s v="Custom"/>
    <x v="187"/>
    <x v="3"/>
    <n v="14"/>
    <n v="6.4000000000000001E-2"/>
  </r>
  <r>
    <s v="What social platform has influenced your online shopping most?"/>
    <s v="Custom"/>
    <x v="187"/>
    <x v="4"/>
    <n v="110"/>
    <n v="0.502"/>
  </r>
  <r>
    <s v="What social platform has influenced your online shopping most?"/>
    <s v="Custom"/>
    <x v="188"/>
    <x v="0"/>
    <n v="4"/>
    <n v="0.125"/>
  </r>
  <r>
    <s v="What social platform has influenced your online shopping most?"/>
    <s v="Custom"/>
    <x v="188"/>
    <x v="1"/>
    <n v="10"/>
    <n v="0.313"/>
  </r>
  <r>
    <s v="What social platform has influenced your online shopping most?"/>
    <s v="Custom"/>
    <x v="188"/>
    <x v="2"/>
    <n v="1"/>
    <n v="3.1E-2"/>
  </r>
  <r>
    <s v="What social platform has influenced your online shopping most?"/>
    <s v="Custom"/>
    <x v="188"/>
    <x v="3"/>
    <n v="1"/>
    <n v="3.1E-2"/>
  </r>
  <r>
    <s v="What social platform has influenced your online shopping most?"/>
    <s v="Custom"/>
    <x v="188"/>
    <x v="4"/>
    <n v="16"/>
    <n v="0.5"/>
  </r>
  <r>
    <s v="What social platform has influenced your online shopping most?"/>
    <s v="Custom"/>
    <x v="189"/>
    <x v="0"/>
    <n v="117"/>
    <n v="0.153"/>
  </r>
  <r>
    <s v="What social platform has influenced your online shopping most?"/>
    <s v="Custom"/>
    <x v="189"/>
    <x v="1"/>
    <n v="250"/>
    <n v="0.32600000000000001"/>
  </r>
  <r>
    <s v="What social platform has influenced your online shopping most?"/>
    <s v="Custom"/>
    <x v="189"/>
    <x v="2"/>
    <n v="27"/>
    <n v="3.5000000000000003E-2"/>
  </r>
  <r>
    <s v="What social platform has influenced your online shopping most?"/>
    <s v="Custom"/>
    <x v="189"/>
    <x v="3"/>
    <n v="69"/>
    <n v="0.09"/>
  </r>
  <r>
    <s v="What social platform has influenced your online shopping most?"/>
    <s v="Custom"/>
    <x v="189"/>
    <x v="4"/>
    <n v="304"/>
    <n v="0.39600000000000002"/>
  </r>
  <r>
    <s v="What social platform has influenced your online shopping most?"/>
    <s v="Custom"/>
    <x v="190"/>
    <x v="0"/>
    <n v="87"/>
    <n v="0.17499999999999999"/>
  </r>
  <r>
    <s v="What social platform has influenced your online shopping most?"/>
    <s v="Custom"/>
    <x v="190"/>
    <x v="1"/>
    <n v="159"/>
    <n v="0.32100000000000001"/>
  </r>
  <r>
    <s v="What social platform has influenced your online shopping most?"/>
    <s v="Custom"/>
    <x v="190"/>
    <x v="2"/>
    <n v="19"/>
    <n v="3.7999999999999999E-2"/>
  </r>
  <r>
    <s v="What social platform has influenced your online shopping most?"/>
    <s v="Custom"/>
    <x v="190"/>
    <x v="3"/>
    <n v="50"/>
    <n v="0.10100000000000001"/>
  </r>
  <r>
    <s v="What social platform has influenced your online shopping most?"/>
    <s v="Custom"/>
    <x v="190"/>
    <x v="4"/>
    <n v="181"/>
    <n v="0.36499999999999999"/>
  </r>
  <r>
    <s v="What social platform has influenced your online shopping most?"/>
    <s v="Custom"/>
    <x v="191"/>
    <x v="0"/>
    <n v="197"/>
    <n v="0.23599999999999999"/>
  </r>
  <r>
    <s v="What social platform has influenced your online shopping most?"/>
    <s v="Custom"/>
    <x v="191"/>
    <x v="1"/>
    <n v="285"/>
    <n v="0.34200000000000003"/>
  </r>
  <r>
    <s v="What social platform has influenced your online shopping most?"/>
    <s v="Custom"/>
    <x v="191"/>
    <x v="2"/>
    <n v="22"/>
    <n v="2.5999999999999999E-2"/>
  </r>
  <r>
    <s v="What social platform has influenced your online shopping most?"/>
    <s v="Custom"/>
    <x v="191"/>
    <x v="3"/>
    <n v="38"/>
    <n v="4.5999999999999999E-2"/>
  </r>
  <r>
    <s v="What social platform has influenced your online shopping most?"/>
    <s v="Custom"/>
    <x v="191"/>
    <x v="4"/>
    <n v="291"/>
    <n v="0.34899999999999998"/>
  </r>
  <r>
    <s v="What social platform has influenced your online shopping most?"/>
    <s v="Custom"/>
    <x v="192"/>
    <x v="0"/>
    <n v="39"/>
    <n v="0.245"/>
  </r>
  <r>
    <s v="What social platform has influenced your online shopping most?"/>
    <s v="Custom"/>
    <x v="192"/>
    <x v="1"/>
    <n v="35"/>
    <n v="0.22"/>
  </r>
  <r>
    <s v="What social platform has influenced your online shopping most?"/>
    <s v="Custom"/>
    <x v="192"/>
    <x v="2"/>
    <n v="10"/>
    <n v="6.3E-2"/>
  </r>
  <r>
    <s v="What social platform has influenced your online shopping most?"/>
    <s v="Custom"/>
    <x v="192"/>
    <x v="3"/>
    <n v="11"/>
    <n v="6.9000000000000006E-2"/>
  </r>
  <r>
    <s v="What social platform has influenced your online shopping most?"/>
    <s v="Custom"/>
    <x v="192"/>
    <x v="4"/>
    <n v="64"/>
    <n v="0.40300000000000002"/>
  </r>
  <r>
    <s v="What social platform has influenced your online shopping most?"/>
    <s v="Custom"/>
    <x v="193"/>
    <x v="0"/>
    <n v="39"/>
    <n v="0.245"/>
  </r>
  <r>
    <s v="What social platform has influenced your online shopping most?"/>
    <s v="Custom"/>
    <x v="193"/>
    <x v="1"/>
    <n v="58"/>
    <n v="0.36499999999999999"/>
  </r>
  <r>
    <s v="What social platform has influenced your online shopping most?"/>
    <s v="Custom"/>
    <x v="193"/>
    <x v="2"/>
    <n v="6"/>
    <n v="3.7999999999999999E-2"/>
  </r>
  <r>
    <s v="What social platform has influenced your online shopping most?"/>
    <s v="Custom"/>
    <x v="193"/>
    <x v="3"/>
    <n v="5"/>
    <n v="3.1E-2"/>
  </r>
  <r>
    <s v="What social platform has influenced your online shopping most?"/>
    <s v="Custom"/>
    <x v="193"/>
    <x v="4"/>
    <n v="51"/>
    <n v="0.32100000000000001"/>
  </r>
  <r>
    <s v="What social platform has influenced your online shopping most?"/>
    <s v="Custom"/>
    <x v="194"/>
    <x v="0"/>
    <n v="51"/>
    <n v="0.26600000000000001"/>
  </r>
  <r>
    <s v="What social platform has influenced your online shopping most?"/>
    <s v="Custom"/>
    <x v="194"/>
    <x v="1"/>
    <n v="61"/>
    <n v="0.318"/>
  </r>
  <r>
    <s v="What social platform has influenced your online shopping most?"/>
    <s v="Custom"/>
    <x v="194"/>
    <x v="2"/>
    <n v="7"/>
    <n v="3.5999999999999997E-2"/>
  </r>
  <r>
    <s v="What social platform has influenced your online shopping most?"/>
    <s v="Custom"/>
    <x v="194"/>
    <x v="3"/>
    <n v="4"/>
    <n v="2.1000000000000001E-2"/>
  </r>
  <r>
    <s v="What social platform has influenced your online shopping most?"/>
    <s v="Custom"/>
    <x v="194"/>
    <x v="4"/>
    <n v="69"/>
    <n v="0.35899999999999999"/>
  </r>
  <r>
    <s v="What social platform has influenced your online shopping most?"/>
    <s v="Custom"/>
    <x v="195"/>
    <x v="0"/>
    <n v="172"/>
    <n v="0.22900000000000001"/>
  </r>
  <r>
    <s v="What social platform has influenced your online shopping most?"/>
    <s v="Custom"/>
    <x v="195"/>
    <x v="1"/>
    <n v="231"/>
    <n v="0.308"/>
  </r>
  <r>
    <s v="What social platform has influenced your online shopping most?"/>
    <s v="Custom"/>
    <x v="195"/>
    <x v="2"/>
    <n v="21"/>
    <n v="2.8000000000000001E-2"/>
  </r>
  <r>
    <s v="What social platform has influenced your online shopping most?"/>
    <s v="Custom"/>
    <x v="195"/>
    <x v="3"/>
    <n v="35"/>
    <n v="4.7E-2"/>
  </r>
  <r>
    <s v="What social platform has influenced your online shopping most?"/>
    <s v="Custom"/>
    <x v="195"/>
    <x v="4"/>
    <n v="292"/>
    <n v="0.38900000000000001"/>
  </r>
  <r>
    <s v="What social platform has influenced your online shopping most?"/>
    <s v="Custom"/>
    <x v="196"/>
    <x v="0"/>
    <n v="68"/>
    <n v="0.29099999999999998"/>
  </r>
  <r>
    <s v="What social platform has influenced your online shopping most?"/>
    <s v="Custom"/>
    <x v="196"/>
    <x v="1"/>
    <n v="68"/>
    <n v="0.29099999999999998"/>
  </r>
  <r>
    <s v="What social platform has influenced your online shopping most?"/>
    <s v="Custom"/>
    <x v="196"/>
    <x v="2"/>
    <n v="9"/>
    <n v="3.7999999999999999E-2"/>
  </r>
  <r>
    <s v="What social platform has influenced your online shopping most?"/>
    <s v="Custom"/>
    <x v="196"/>
    <x v="3"/>
    <n v="6"/>
    <n v="2.5999999999999999E-2"/>
  </r>
  <r>
    <s v="What social platform has influenced your online shopping most?"/>
    <s v="Custom"/>
    <x v="196"/>
    <x v="4"/>
    <n v="83"/>
    <n v="0.35499999999999998"/>
  </r>
  <r>
    <s v="What social platform has influenced your online shopping most?"/>
    <s v="Custom"/>
    <x v="197"/>
    <x v="0"/>
    <n v="0"/>
    <n v="0"/>
  </r>
  <r>
    <s v="What social platform has influenced your online shopping most?"/>
    <s v="Custom"/>
    <x v="197"/>
    <x v="1"/>
    <n v="0"/>
    <n v="0"/>
  </r>
  <r>
    <s v="What social platform has influenced your online shopping most?"/>
    <s v="Custom"/>
    <x v="197"/>
    <x v="2"/>
    <n v="0"/>
    <n v="0"/>
  </r>
  <r>
    <s v="What social platform has influenced your online shopping most?"/>
    <s v="Custom"/>
    <x v="197"/>
    <x v="3"/>
    <n v="0"/>
    <n v="0"/>
  </r>
  <r>
    <s v="What social platform has influenced your online shopping most?"/>
    <s v="Custom"/>
    <x v="197"/>
    <x v="4"/>
    <n v="0"/>
    <n v="0"/>
  </r>
  <r>
    <s v="What social platform has influenced your online shopping most?"/>
    <s v="Custom"/>
    <x v="198"/>
    <x v="0"/>
    <n v="1"/>
    <n v="1"/>
  </r>
  <r>
    <s v="What social platform has influenced your online shopping most?"/>
    <s v="Custom"/>
    <x v="198"/>
    <x v="1"/>
    <n v="0"/>
    <n v="0"/>
  </r>
  <r>
    <s v="What social platform has influenced your online shopping most?"/>
    <s v="Custom"/>
    <x v="198"/>
    <x v="2"/>
    <n v="0"/>
    <n v="0"/>
  </r>
  <r>
    <s v="What social platform has influenced your online shopping most?"/>
    <s v="Custom"/>
    <x v="198"/>
    <x v="3"/>
    <n v="0"/>
    <n v="0"/>
  </r>
  <r>
    <s v="What social platform has influenced your online shopping most?"/>
    <s v="Custom"/>
    <x v="198"/>
    <x v="4"/>
    <n v="0"/>
    <n v="0"/>
  </r>
  <r>
    <s v="What social platform has influenced your online shopping most?"/>
    <s v="Custom"/>
    <x v="199"/>
    <x v="0"/>
    <n v="45"/>
    <n v="0.157"/>
  </r>
  <r>
    <s v="What social platform has influenced your online shopping most?"/>
    <s v="Custom"/>
    <x v="199"/>
    <x v="1"/>
    <n v="58"/>
    <n v="0.20300000000000001"/>
  </r>
  <r>
    <s v="What social platform has influenced your online shopping most?"/>
    <s v="Custom"/>
    <x v="199"/>
    <x v="2"/>
    <n v="11"/>
    <n v="3.7999999999999999E-2"/>
  </r>
  <r>
    <s v="What social platform has influenced your online shopping most?"/>
    <s v="Custom"/>
    <x v="199"/>
    <x v="3"/>
    <n v="22"/>
    <n v="7.6999999999999999E-2"/>
  </r>
  <r>
    <s v="What social platform has influenced your online shopping most?"/>
    <s v="Custom"/>
    <x v="199"/>
    <x v="4"/>
    <n v="150"/>
    <n v="0.52400000000000002"/>
  </r>
  <r>
    <s v="What social platform has influenced your online shopping most?"/>
    <s v="Custom"/>
    <x v="200"/>
    <x v="0"/>
    <n v="34"/>
    <n v="0.16700000000000001"/>
  </r>
  <r>
    <s v="What social platform has influenced your online shopping most?"/>
    <s v="Custom"/>
    <x v="200"/>
    <x v="1"/>
    <n v="65"/>
    <n v="0.31900000000000001"/>
  </r>
  <r>
    <s v="What social platform has influenced your online shopping most?"/>
    <s v="Custom"/>
    <x v="200"/>
    <x v="2"/>
    <n v="6"/>
    <n v="2.9000000000000001E-2"/>
  </r>
  <r>
    <s v="What social platform has influenced your online shopping most?"/>
    <s v="Custom"/>
    <x v="200"/>
    <x v="3"/>
    <n v="13"/>
    <n v="6.4000000000000001E-2"/>
  </r>
  <r>
    <s v="What social platform has influenced your online shopping most?"/>
    <s v="Custom"/>
    <x v="200"/>
    <x v="4"/>
    <n v="86"/>
    <n v="0.42199999999999999"/>
  </r>
  <r>
    <s v="What social platform has influenced your online shopping most?"/>
    <s v="Custom"/>
    <x v="201"/>
    <x v="0"/>
    <n v="53"/>
    <n v="0.17"/>
  </r>
  <r>
    <s v="What social platform has influenced your online shopping most?"/>
    <s v="Custom"/>
    <x v="201"/>
    <x v="1"/>
    <n v="105"/>
    <n v="0.33700000000000002"/>
  </r>
  <r>
    <s v="What social platform has influenced your online shopping most?"/>
    <s v="Custom"/>
    <x v="201"/>
    <x v="2"/>
    <n v="8"/>
    <n v="2.5999999999999999E-2"/>
  </r>
  <r>
    <s v="What social platform has influenced your online shopping most?"/>
    <s v="Custom"/>
    <x v="201"/>
    <x v="3"/>
    <n v="22"/>
    <n v="7.0999999999999994E-2"/>
  </r>
  <r>
    <s v="What social platform has influenced your online shopping most?"/>
    <s v="Custom"/>
    <x v="201"/>
    <x v="4"/>
    <n v="124"/>
    <n v="0.39700000000000002"/>
  </r>
  <r>
    <s v="What social platform has influenced your online shopping most?"/>
    <s v="Custom"/>
    <x v="202"/>
    <x v="0"/>
    <n v="128"/>
    <n v="0.16400000000000001"/>
  </r>
  <r>
    <s v="What social platform has influenced your online shopping most?"/>
    <s v="Custom"/>
    <x v="202"/>
    <x v="1"/>
    <n v="245"/>
    <n v="0.314"/>
  </r>
  <r>
    <s v="What social platform has influenced your online shopping most?"/>
    <s v="Custom"/>
    <x v="202"/>
    <x v="2"/>
    <n v="25"/>
    <n v="3.2000000000000001E-2"/>
  </r>
  <r>
    <s v="What social platform has influenced your online shopping most?"/>
    <s v="Custom"/>
    <x v="202"/>
    <x v="3"/>
    <n v="57"/>
    <n v="7.2999999999999995E-2"/>
  </r>
  <r>
    <s v="What social platform has influenced your online shopping most?"/>
    <s v="Custom"/>
    <x v="202"/>
    <x v="4"/>
    <n v="325"/>
    <n v="0.41699999999999998"/>
  </r>
  <r>
    <s v="What social platform has influenced your online shopping most?"/>
    <s v="Custom"/>
    <x v="203"/>
    <x v="0"/>
    <n v="326"/>
    <n v="0.21299999999999999"/>
  </r>
  <r>
    <s v="What social platform has influenced your online shopping most?"/>
    <s v="Custom"/>
    <x v="203"/>
    <x v="1"/>
    <n v="504"/>
    <n v="0.33"/>
  </r>
  <r>
    <s v="What social platform has influenced your online shopping most?"/>
    <s v="Custom"/>
    <x v="203"/>
    <x v="2"/>
    <n v="47"/>
    <n v="3.1E-2"/>
  </r>
  <r>
    <s v="What social platform has influenced your online shopping most?"/>
    <s v="Custom"/>
    <x v="203"/>
    <x v="3"/>
    <n v="99"/>
    <n v="6.5000000000000002E-2"/>
  </r>
  <r>
    <s v="What social platform has influenced your online shopping most?"/>
    <s v="Custom"/>
    <x v="203"/>
    <x v="4"/>
    <n v="552"/>
    <n v="0.36099999999999999"/>
  </r>
  <r>
    <s v="What social platform has influenced your online shopping most?"/>
    <s v="Custom"/>
    <x v="204"/>
    <x v="0"/>
    <n v="148"/>
    <n v="0.193"/>
  </r>
  <r>
    <s v="What social platform has influenced your online shopping most?"/>
    <s v="Custom"/>
    <x v="204"/>
    <x v="1"/>
    <n v="258"/>
    <n v="0.33700000000000002"/>
  </r>
  <r>
    <s v="What social platform has influenced your online shopping most?"/>
    <s v="Custom"/>
    <x v="204"/>
    <x v="2"/>
    <n v="21"/>
    <n v="2.7E-2"/>
  </r>
  <r>
    <s v="What social platform has influenced your online shopping most?"/>
    <s v="Custom"/>
    <x v="204"/>
    <x v="3"/>
    <n v="60"/>
    <n v="7.8E-2"/>
  </r>
  <r>
    <s v="What social platform has influenced your online shopping most?"/>
    <s v="Custom"/>
    <x v="204"/>
    <x v="4"/>
    <n v="279"/>
    <n v="0.36399999999999999"/>
  </r>
  <r>
    <s v="What social platform has influenced your online shopping most?"/>
    <s v="Custom"/>
    <x v="205"/>
    <x v="0"/>
    <n v="362"/>
    <n v="0.21299999999999999"/>
  </r>
  <r>
    <s v="What social platform has influenced your online shopping most?"/>
    <s v="Custom"/>
    <x v="205"/>
    <x v="1"/>
    <n v="579"/>
    <n v="0.34100000000000003"/>
  </r>
  <r>
    <s v="What social platform has influenced your online shopping most?"/>
    <s v="Custom"/>
    <x v="205"/>
    <x v="2"/>
    <n v="51"/>
    <n v="0.03"/>
  </r>
  <r>
    <s v="What social platform has influenced your online shopping most?"/>
    <s v="Custom"/>
    <x v="205"/>
    <x v="3"/>
    <n v="108"/>
    <n v="6.4000000000000001E-2"/>
  </r>
  <r>
    <s v="What social platform has influenced your online shopping most?"/>
    <s v="Custom"/>
    <x v="205"/>
    <x v="4"/>
    <n v="596"/>
    <n v="0.35099999999999998"/>
  </r>
  <r>
    <s v="What social platform has influenced your online shopping most?"/>
    <s v="Custom"/>
    <x v="206"/>
    <x v="0"/>
    <n v="104"/>
    <n v="0.17899999999999999"/>
  </r>
  <r>
    <s v="What social platform has influenced your online shopping most?"/>
    <s v="Custom"/>
    <x v="206"/>
    <x v="1"/>
    <n v="181"/>
    <n v="0.311"/>
  </r>
  <r>
    <s v="What social platform has influenced your online shopping most?"/>
    <s v="Custom"/>
    <x v="206"/>
    <x v="2"/>
    <n v="18"/>
    <n v="3.1E-2"/>
  </r>
  <r>
    <s v="What social platform has influenced your online shopping most?"/>
    <s v="Custom"/>
    <x v="206"/>
    <x v="3"/>
    <n v="47"/>
    <n v="8.1000000000000003E-2"/>
  </r>
  <r>
    <s v="What social platform has influenced your online shopping most?"/>
    <s v="Custom"/>
    <x v="206"/>
    <x v="4"/>
    <n v="232"/>
    <n v="0.39900000000000002"/>
  </r>
  <r>
    <s v="What social platform has influenced your online shopping most?"/>
    <s v="Custom"/>
    <x v="207"/>
    <x v="0"/>
    <n v="58"/>
    <n v="0.19900000000000001"/>
  </r>
  <r>
    <s v="What social platform has influenced your online shopping most?"/>
    <s v="Custom"/>
    <x v="207"/>
    <x v="1"/>
    <n v="97"/>
    <n v="0.33300000000000002"/>
  </r>
  <r>
    <s v="What social platform has influenced your online shopping most?"/>
    <s v="Custom"/>
    <x v="207"/>
    <x v="2"/>
    <n v="9"/>
    <n v="3.1E-2"/>
  </r>
  <r>
    <s v="What social platform has influenced your online shopping most?"/>
    <s v="Custom"/>
    <x v="207"/>
    <x v="3"/>
    <n v="20"/>
    <n v="6.9000000000000006E-2"/>
  </r>
  <r>
    <s v="What social platform has influenced your online shopping most?"/>
    <s v="Custom"/>
    <x v="207"/>
    <x v="4"/>
    <n v="107"/>
    <n v="0.36799999999999999"/>
  </r>
  <r>
    <s v="What social platform has influenced your online shopping most?"/>
    <s v="Custom"/>
    <x v="208"/>
    <x v="0"/>
    <n v="28"/>
    <n v="0.2"/>
  </r>
  <r>
    <s v="What social platform has influenced your online shopping most?"/>
    <s v="Custom"/>
    <x v="208"/>
    <x v="1"/>
    <n v="53"/>
    <n v="0.379"/>
  </r>
  <r>
    <s v="What social platform has influenced your online shopping most?"/>
    <s v="Custom"/>
    <x v="208"/>
    <x v="2"/>
    <n v="3"/>
    <n v="2.1000000000000001E-2"/>
  </r>
  <r>
    <s v="What social platform has influenced your online shopping most?"/>
    <s v="Custom"/>
    <x v="208"/>
    <x v="3"/>
    <n v="8"/>
    <n v="5.7000000000000002E-2"/>
  </r>
  <r>
    <s v="What social platform has influenced your online shopping most?"/>
    <s v="Custom"/>
    <x v="208"/>
    <x v="4"/>
    <n v="48"/>
    <n v="0.34300000000000003"/>
  </r>
  <r>
    <s v="What social platform has influenced your online shopping most?"/>
    <s v="Custom"/>
    <x v="209"/>
    <x v="0"/>
    <n v="18"/>
    <n v="0.3"/>
  </r>
  <r>
    <s v="What social platform has influenced your online shopping most?"/>
    <s v="Custom"/>
    <x v="209"/>
    <x v="1"/>
    <n v="19"/>
    <n v="0.317"/>
  </r>
  <r>
    <s v="What social platform has influenced your online shopping most?"/>
    <s v="Custom"/>
    <x v="209"/>
    <x v="2"/>
    <n v="4"/>
    <n v="6.7000000000000004E-2"/>
  </r>
  <r>
    <s v="What social platform has influenced your online shopping most?"/>
    <s v="Custom"/>
    <x v="209"/>
    <x v="3"/>
    <n v="3"/>
    <n v="0.05"/>
  </r>
  <r>
    <s v="What social platform has influenced your online shopping most?"/>
    <s v="Custom"/>
    <x v="209"/>
    <x v="4"/>
    <n v="16"/>
    <n v="0.26700000000000002"/>
  </r>
  <r>
    <s v="What social platform has influenced your online shopping most?"/>
    <s v="Custom"/>
    <x v="210"/>
    <x v="0"/>
    <n v="62"/>
    <n v="0.24199999999999999"/>
  </r>
  <r>
    <s v="What social platform has influenced your online shopping most?"/>
    <s v="Custom"/>
    <x v="210"/>
    <x v="1"/>
    <n v="60"/>
    <n v="0.23400000000000001"/>
  </r>
  <r>
    <s v="What social platform has influenced your online shopping most?"/>
    <s v="Custom"/>
    <x v="210"/>
    <x v="2"/>
    <n v="5"/>
    <n v="0.02"/>
  </r>
  <r>
    <s v="What social platform has influenced your online shopping most?"/>
    <s v="Custom"/>
    <x v="210"/>
    <x v="3"/>
    <n v="16"/>
    <n v="6.3E-2"/>
  </r>
  <r>
    <s v="What social platform has influenced your online shopping most?"/>
    <s v="Custom"/>
    <x v="210"/>
    <x v="4"/>
    <n v="113"/>
    <n v="0.441"/>
  </r>
  <r>
    <s v="What social platform has influenced your online shopping most?"/>
    <s v="Custom"/>
    <x v="211"/>
    <x v="0"/>
    <n v="13"/>
    <n v="0.27700000000000002"/>
  </r>
  <r>
    <s v="What social platform has influenced your online shopping most?"/>
    <s v="Custom"/>
    <x v="211"/>
    <x v="1"/>
    <n v="18"/>
    <n v="0.38300000000000001"/>
  </r>
  <r>
    <s v="What social platform has influenced your online shopping most?"/>
    <s v="Custom"/>
    <x v="211"/>
    <x v="2"/>
    <n v="1"/>
    <n v="2.1000000000000001E-2"/>
  </r>
  <r>
    <s v="What social platform has influenced your online shopping most?"/>
    <s v="Custom"/>
    <x v="211"/>
    <x v="3"/>
    <n v="2"/>
    <n v="4.2999999999999997E-2"/>
  </r>
  <r>
    <s v="What social platform has influenced your online shopping most?"/>
    <s v="Custom"/>
    <x v="211"/>
    <x v="4"/>
    <n v="13"/>
    <n v="0.27700000000000002"/>
  </r>
  <r>
    <s v="What social platform has influenced your online shopping most?"/>
    <s v="Custom"/>
    <x v="212"/>
    <x v="0"/>
    <n v="17"/>
    <n v="0.20499999999999999"/>
  </r>
  <r>
    <s v="What social platform has influenced your online shopping most?"/>
    <s v="Custom"/>
    <x v="212"/>
    <x v="1"/>
    <n v="35"/>
    <n v="0.42199999999999999"/>
  </r>
  <r>
    <s v="What social platform has influenced your online shopping most?"/>
    <s v="Custom"/>
    <x v="212"/>
    <x v="2"/>
    <n v="2"/>
    <n v="2.4E-2"/>
  </r>
  <r>
    <s v="What social platform has influenced your online shopping most?"/>
    <s v="Custom"/>
    <x v="212"/>
    <x v="3"/>
    <n v="7"/>
    <n v="8.4000000000000005E-2"/>
  </r>
  <r>
    <s v="What social platform has influenced your online shopping most?"/>
    <s v="Custom"/>
    <x v="212"/>
    <x v="4"/>
    <n v="22"/>
    <n v="0.26500000000000001"/>
  </r>
  <r>
    <s v="What social platform has influenced your online shopping most?"/>
    <s v="Custom"/>
    <x v="213"/>
    <x v="0"/>
    <n v="5"/>
    <n v="0.22700000000000001"/>
  </r>
  <r>
    <s v="What social platform has influenced your online shopping most?"/>
    <s v="Custom"/>
    <x v="213"/>
    <x v="1"/>
    <n v="4"/>
    <n v="0.182"/>
  </r>
  <r>
    <s v="What social platform has influenced your online shopping most?"/>
    <s v="Custom"/>
    <x v="213"/>
    <x v="2"/>
    <n v="1"/>
    <n v="4.4999999999999998E-2"/>
  </r>
  <r>
    <s v="What social platform has influenced your online shopping most?"/>
    <s v="Custom"/>
    <x v="213"/>
    <x v="3"/>
    <n v="2"/>
    <n v="9.0999999999999998E-2"/>
  </r>
  <r>
    <s v="What social platform has influenced your online shopping most?"/>
    <s v="Custom"/>
    <x v="213"/>
    <x v="4"/>
    <n v="10"/>
    <n v="0.45500000000000002"/>
  </r>
  <r>
    <s v="What social platform has influenced your online shopping most?"/>
    <s v="Custom"/>
    <x v="214"/>
    <x v="0"/>
    <n v="53"/>
    <n v="0.22"/>
  </r>
  <r>
    <s v="What social platform has influenced your online shopping most?"/>
    <s v="Custom"/>
    <x v="214"/>
    <x v="1"/>
    <n v="78"/>
    <n v="0.32400000000000001"/>
  </r>
  <r>
    <s v="What social platform has influenced your online shopping most?"/>
    <s v="Custom"/>
    <x v="214"/>
    <x v="2"/>
    <n v="12"/>
    <n v="0.05"/>
  </r>
  <r>
    <s v="What social platform has influenced your online shopping most?"/>
    <s v="Custom"/>
    <x v="214"/>
    <x v="3"/>
    <n v="19"/>
    <n v="7.9000000000000001E-2"/>
  </r>
  <r>
    <s v="What social platform has influenced your online shopping most?"/>
    <s v="Custom"/>
    <x v="214"/>
    <x v="4"/>
    <n v="79"/>
    <n v="0.32800000000000001"/>
  </r>
  <r>
    <s v="What social platform has influenced your online shopping most?"/>
    <s v="Custom"/>
    <x v="215"/>
    <x v="0"/>
    <n v="5"/>
    <n v="5.7000000000000002E-2"/>
  </r>
  <r>
    <s v="What social platform has influenced your online shopping most?"/>
    <s v="Custom"/>
    <x v="215"/>
    <x v="1"/>
    <n v="33"/>
    <n v="0.375"/>
  </r>
  <r>
    <s v="What social platform has influenced your online shopping most?"/>
    <s v="Custom"/>
    <x v="215"/>
    <x v="2"/>
    <n v="2"/>
    <n v="2.3E-2"/>
  </r>
  <r>
    <s v="What social platform has influenced your online shopping most?"/>
    <s v="Custom"/>
    <x v="215"/>
    <x v="3"/>
    <n v="3"/>
    <n v="3.4000000000000002E-2"/>
  </r>
  <r>
    <s v="What social platform has influenced your online shopping most?"/>
    <s v="Custom"/>
    <x v="215"/>
    <x v="4"/>
    <n v="45"/>
    <n v="0.51100000000000001"/>
  </r>
  <r>
    <s v="What social platform has influenced your online shopping most?"/>
    <s v="Custom"/>
    <x v="216"/>
    <x v="0"/>
    <n v="11"/>
    <n v="0.13100000000000001"/>
  </r>
  <r>
    <s v="What social platform has influenced your online shopping most?"/>
    <s v="Custom"/>
    <x v="216"/>
    <x v="1"/>
    <n v="26"/>
    <n v="0.31"/>
  </r>
  <r>
    <s v="What social platform has influenced your online shopping most?"/>
    <s v="Custom"/>
    <x v="216"/>
    <x v="2"/>
    <n v="2"/>
    <n v="2.4E-2"/>
  </r>
  <r>
    <s v="What social platform has influenced your online shopping most?"/>
    <s v="Custom"/>
    <x v="216"/>
    <x v="3"/>
    <n v="11"/>
    <n v="0.13100000000000001"/>
  </r>
  <r>
    <s v="What social platform has influenced your online shopping most?"/>
    <s v="Custom"/>
    <x v="216"/>
    <x v="4"/>
    <n v="34"/>
    <n v="0.40500000000000003"/>
  </r>
  <r>
    <s v="What social platform has influenced your online shopping most?"/>
    <s v="Custom"/>
    <x v="217"/>
    <x v="0"/>
    <n v="14"/>
    <n v="0.13200000000000001"/>
  </r>
  <r>
    <s v="What social platform has influenced your online shopping most?"/>
    <s v="Custom"/>
    <x v="217"/>
    <x v="1"/>
    <n v="29"/>
    <n v="0.27400000000000002"/>
  </r>
  <r>
    <s v="What social platform has influenced your online shopping most?"/>
    <s v="Custom"/>
    <x v="217"/>
    <x v="2"/>
    <n v="4"/>
    <n v="3.7999999999999999E-2"/>
  </r>
  <r>
    <s v="What social platform has influenced your online shopping most?"/>
    <s v="Custom"/>
    <x v="217"/>
    <x v="3"/>
    <n v="10"/>
    <n v="9.4E-2"/>
  </r>
  <r>
    <s v="What social platform has influenced your online shopping most?"/>
    <s v="Custom"/>
    <x v="217"/>
    <x v="4"/>
    <n v="49"/>
    <n v="0.46200000000000002"/>
  </r>
  <r>
    <s v="What social platform has influenced your online shopping most?"/>
    <s v="Custom"/>
    <x v="218"/>
    <x v="0"/>
    <n v="14"/>
    <n v="0.16700000000000001"/>
  </r>
  <r>
    <s v="What social platform has influenced your online shopping most?"/>
    <s v="Custom"/>
    <x v="218"/>
    <x v="1"/>
    <n v="30"/>
    <n v="0.35699999999999998"/>
  </r>
  <r>
    <s v="What social platform has influenced your online shopping most?"/>
    <s v="Custom"/>
    <x v="218"/>
    <x v="2"/>
    <n v="1"/>
    <n v="1.2E-2"/>
  </r>
  <r>
    <s v="What social platform has influenced your online shopping most?"/>
    <s v="Custom"/>
    <x v="218"/>
    <x v="3"/>
    <n v="6"/>
    <n v="7.0999999999999994E-2"/>
  </r>
  <r>
    <s v="What social platform has influenced your online shopping most?"/>
    <s v="Custom"/>
    <x v="218"/>
    <x v="4"/>
    <n v="33"/>
    <n v="0.39300000000000002"/>
  </r>
  <r>
    <s v="What social platform has influenced your online shopping most?"/>
    <s v="Custom"/>
    <x v="219"/>
    <x v="0"/>
    <n v="18"/>
    <n v="0.13500000000000001"/>
  </r>
  <r>
    <s v="What social platform has influenced your online shopping most?"/>
    <s v="Custom"/>
    <x v="219"/>
    <x v="1"/>
    <n v="40"/>
    <n v="0.30099999999999999"/>
  </r>
  <r>
    <s v="What social platform has influenced your online shopping most?"/>
    <s v="Custom"/>
    <x v="219"/>
    <x v="2"/>
    <n v="8"/>
    <n v="0.06"/>
  </r>
  <r>
    <s v="What social platform has influenced your online shopping most?"/>
    <s v="Custom"/>
    <x v="219"/>
    <x v="3"/>
    <n v="8"/>
    <n v="0.06"/>
  </r>
  <r>
    <s v="What social platform has influenced your online shopping most?"/>
    <s v="Custom"/>
    <x v="219"/>
    <x v="4"/>
    <n v="59"/>
    <n v="0.44400000000000001"/>
  </r>
  <r>
    <s v="What social platform has influenced your online shopping most?"/>
    <s v="Custom"/>
    <x v="220"/>
    <x v="0"/>
    <n v="16"/>
    <n v="0.188"/>
  </r>
  <r>
    <s v="What social platform has influenced your online shopping most?"/>
    <s v="Custom"/>
    <x v="220"/>
    <x v="1"/>
    <n v="26"/>
    <n v="0.30599999999999999"/>
  </r>
  <r>
    <s v="What social platform has influenced your online shopping most?"/>
    <s v="Custom"/>
    <x v="220"/>
    <x v="2"/>
    <n v="2"/>
    <n v="2.4E-2"/>
  </r>
  <r>
    <s v="What social platform has influenced your online shopping most?"/>
    <s v="Custom"/>
    <x v="220"/>
    <x v="3"/>
    <n v="6"/>
    <n v="7.0999999999999994E-2"/>
  </r>
  <r>
    <s v="What social platform has influenced your online shopping most?"/>
    <s v="Custom"/>
    <x v="220"/>
    <x v="4"/>
    <n v="35"/>
    <n v="0.41199999999999998"/>
  </r>
  <r>
    <s v="What social platform has influenced your online shopping most?"/>
    <s v="Custom"/>
    <x v="221"/>
    <x v="0"/>
    <n v="13"/>
    <n v="0.127"/>
  </r>
  <r>
    <s v="What social platform has influenced your online shopping most?"/>
    <s v="Custom"/>
    <x v="221"/>
    <x v="1"/>
    <n v="28"/>
    <n v="0.27500000000000002"/>
  </r>
  <r>
    <s v="What social platform has influenced your online shopping most?"/>
    <s v="Custom"/>
    <x v="221"/>
    <x v="2"/>
    <n v="3"/>
    <n v="2.9000000000000001E-2"/>
  </r>
  <r>
    <s v="What social platform has influenced your online shopping most?"/>
    <s v="Custom"/>
    <x v="221"/>
    <x v="3"/>
    <n v="12"/>
    <n v="0.11799999999999999"/>
  </r>
  <r>
    <s v="What social platform has influenced your online shopping most?"/>
    <s v="Custom"/>
    <x v="221"/>
    <x v="4"/>
    <n v="46"/>
    <n v="0.45100000000000001"/>
  </r>
  <r>
    <s v="What social platform has influenced your online shopping most?"/>
    <s v="Custom"/>
    <x v="222"/>
    <x v="0"/>
    <n v="12"/>
    <n v="0.13300000000000001"/>
  </r>
  <r>
    <s v="What social platform has influenced your online shopping most?"/>
    <s v="Custom"/>
    <x v="222"/>
    <x v="1"/>
    <n v="36"/>
    <n v="0.4"/>
  </r>
  <r>
    <s v="What social platform has influenced your online shopping most?"/>
    <s v="Custom"/>
    <x v="222"/>
    <x v="2"/>
    <n v="2"/>
    <n v="2.1999999999999999E-2"/>
  </r>
  <r>
    <s v="What social platform has influenced your online shopping most?"/>
    <s v="Custom"/>
    <x v="222"/>
    <x v="3"/>
    <n v="6"/>
    <n v="6.7000000000000004E-2"/>
  </r>
  <r>
    <s v="What social platform has influenced your online shopping most?"/>
    <s v="Custom"/>
    <x v="222"/>
    <x v="4"/>
    <n v="34"/>
    <n v="0.378"/>
  </r>
  <r>
    <s v="What social platform has influenced your online shopping most?"/>
    <s v="Custom"/>
    <x v="223"/>
    <x v="0"/>
    <n v="23"/>
    <n v="0.23499999999999999"/>
  </r>
  <r>
    <s v="What social platform has influenced your online shopping most?"/>
    <s v="Custom"/>
    <x v="223"/>
    <x v="1"/>
    <n v="27"/>
    <n v="0.27600000000000002"/>
  </r>
  <r>
    <s v="What social platform has influenced your online shopping most?"/>
    <s v="Custom"/>
    <x v="223"/>
    <x v="2"/>
    <n v="2"/>
    <n v="0.02"/>
  </r>
  <r>
    <s v="What social platform has influenced your online shopping most?"/>
    <s v="Custom"/>
    <x v="223"/>
    <x v="3"/>
    <n v="7"/>
    <n v="7.0999999999999994E-2"/>
  </r>
  <r>
    <s v="What social platform has influenced your online shopping most?"/>
    <s v="Custom"/>
    <x v="223"/>
    <x v="4"/>
    <n v="39"/>
    <n v="0.39800000000000002"/>
  </r>
  <r>
    <s v="What social platform has influenced your online shopping most?"/>
    <s v="Custom"/>
    <x v="224"/>
    <x v="0"/>
    <n v="19"/>
    <n v="0.184"/>
  </r>
  <r>
    <s v="What social platform has influenced your online shopping most?"/>
    <s v="Custom"/>
    <x v="224"/>
    <x v="1"/>
    <n v="32"/>
    <n v="0.311"/>
  </r>
  <r>
    <s v="What social platform has influenced your online shopping most?"/>
    <s v="Custom"/>
    <x v="224"/>
    <x v="2"/>
    <n v="7"/>
    <n v="6.8000000000000005E-2"/>
  </r>
  <r>
    <s v="What social platform has influenced your online shopping most?"/>
    <s v="Custom"/>
    <x v="224"/>
    <x v="3"/>
    <n v="9"/>
    <n v="8.6999999999999994E-2"/>
  </r>
  <r>
    <s v="What social platform has influenced your online shopping most?"/>
    <s v="Custom"/>
    <x v="224"/>
    <x v="4"/>
    <n v="36"/>
    <n v="0.35"/>
  </r>
  <r>
    <s v="What social platform has influenced your online shopping most?"/>
    <s v="Custom"/>
    <x v="225"/>
    <x v="0"/>
    <n v="12"/>
    <n v="0.14000000000000001"/>
  </r>
  <r>
    <s v="What social platform has influenced your online shopping most?"/>
    <s v="Custom"/>
    <x v="225"/>
    <x v="1"/>
    <n v="27"/>
    <n v="0.314"/>
  </r>
  <r>
    <s v="What social platform has influenced your online shopping most?"/>
    <s v="Custom"/>
    <x v="225"/>
    <x v="2"/>
    <n v="1"/>
    <n v="1.2E-2"/>
  </r>
  <r>
    <s v="What social platform has influenced your online shopping most?"/>
    <s v="Custom"/>
    <x v="225"/>
    <x v="3"/>
    <n v="5"/>
    <n v="5.8000000000000003E-2"/>
  </r>
  <r>
    <s v="What social platform has influenced your online shopping most?"/>
    <s v="Custom"/>
    <x v="225"/>
    <x v="4"/>
    <n v="41"/>
    <n v="0.47699999999999998"/>
  </r>
  <r>
    <s v="What social platform has influenced your online shopping most?"/>
    <s v="Custom"/>
    <x v="226"/>
    <x v="0"/>
    <n v="25"/>
    <n v="0.24299999999999999"/>
  </r>
  <r>
    <s v="What social platform has influenced your online shopping most?"/>
    <s v="Custom"/>
    <x v="226"/>
    <x v="1"/>
    <n v="26"/>
    <n v="0.252"/>
  </r>
  <r>
    <s v="What social platform has influenced your online shopping most?"/>
    <s v="Custom"/>
    <x v="226"/>
    <x v="2"/>
    <n v="2"/>
    <n v="1.9E-2"/>
  </r>
  <r>
    <s v="What social platform has influenced your online shopping most?"/>
    <s v="Custom"/>
    <x v="226"/>
    <x v="3"/>
    <n v="6"/>
    <n v="5.8000000000000003E-2"/>
  </r>
  <r>
    <s v="What social platform has influenced your online shopping most?"/>
    <s v="Custom"/>
    <x v="226"/>
    <x v="4"/>
    <n v="44"/>
    <n v="0.42699999999999999"/>
  </r>
  <r>
    <s v="What social platform has influenced your online shopping most?"/>
    <s v="Custom"/>
    <x v="227"/>
    <x v="0"/>
    <n v="167"/>
    <n v="0.16"/>
  </r>
  <r>
    <s v="What social platform has influenced your online shopping most?"/>
    <s v="Custom"/>
    <x v="227"/>
    <x v="1"/>
    <n v="321"/>
    <n v="0.307"/>
  </r>
  <r>
    <s v="What social platform has influenced your online shopping most?"/>
    <s v="Custom"/>
    <x v="227"/>
    <x v="2"/>
    <n v="38"/>
    <n v="3.5999999999999997E-2"/>
  </r>
  <r>
    <s v="What social platform has influenced your online shopping most?"/>
    <s v="Custom"/>
    <x v="227"/>
    <x v="3"/>
    <n v="76"/>
    <n v="7.2999999999999995E-2"/>
  </r>
  <r>
    <s v="What social platform has influenced your online shopping most?"/>
    <s v="Custom"/>
    <x v="227"/>
    <x v="4"/>
    <n v="443"/>
    <n v="0.42399999999999999"/>
  </r>
  <r>
    <s v="What social platform has influenced your online shopping most?"/>
    <s v="Custom"/>
    <x v="228"/>
    <x v="0"/>
    <n v="198"/>
    <n v="0.214"/>
  </r>
  <r>
    <s v="What social platform has influenced your online shopping most?"/>
    <s v="Custom"/>
    <x v="228"/>
    <x v="1"/>
    <n v="299"/>
    <n v="0.32300000000000001"/>
  </r>
  <r>
    <s v="What social platform has influenced your online shopping most?"/>
    <s v="Custom"/>
    <x v="228"/>
    <x v="2"/>
    <n v="37"/>
    <n v="0.04"/>
  </r>
  <r>
    <s v="What social platform has influenced your online shopping most?"/>
    <s v="Custom"/>
    <x v="228"/>
    <x v="3"/>
    <n v="68"/>
    <n v="7.2999999999999995E-2"/>
  </r>
  <r>
    <s v="What social platform has influenced your online shopping most?"/>
    <s v="Custom"/>
    <x v="228"/>
    <x v="4"/>
    <n v="325"/>
    <n v="0.35099999999999998"/>
  </r>
  <r>
    <s v="What social platform has influenced your online shopping most?"/>
    <s v="Custom"/>
    <x v="229"/>
    <x v="0"/>
    <n v="37"/>
    <n v="0.308"/>
  </r>
  <r>
    <s v="What social platform has influenced your online shopping most?"/>
    <s v="Custom"/>
    <x v="229"/>
    <x v="1"/>
    <n v="40"/>
    <n v="0.33300000000000002"/>
  </r>
  <r>
    <s v="What social platform has influenced your online shopping most?"/>
    <s v="Custom"/>
    <x v="229"/>
    <x v="2"/>
    <n v="2"/>
    <n v="1.7000000000000001E-2"/>
  </r>
  <r>
    <s v="What social platform has influenced your online shopping most?"/>
    <s v="Custom"/>
    <x v="229"/>
    <x v="3"/>
    <n v="6"/>
    <n v="0.05"/>
  </r>
  <r>
    <s v="What social platform has influenced your online shopping most?"/>
    <s v="Custom"/>
    <x v="229"/>
    <x v="4"/>
    <n v="35"/>
    <n v="0.29199999999999998"/>
  </r>
  <r>
    <s v="What social platform has influenced your online shopping most?"/>
    <s v="Custom"/>
    <x v="230"/>
    <x v="0"/>
    <n v="80"/>
    <n v="0.17499999999999999"/>
  </r>
  <r>
    <s v="What social platform has influenced your online shopping most?"/>
    <s v="Custom"/>
    <x v="230"/>
    <x v="1"/>
    <n v="150"/>
    <n v="0.32900000000000001"/>
  </r>
  <r>
    <s v="What social platform has influenced your online shopping most?"/>
    <s v="Custom"/>
    <x v="230"/>
    <x v="2"/>
    <n v="15"/>
    <n v="3.3000000000000002E-2"/>
  </r>
  <r>
    <s v="What social platform has influenced your online shopping most?"/>
    <s v="Custom"/>
    <x v="230"/>
    <x v="3"/>
    <n v="33"/>
    <n v="7.1999999999999995E-2"/>
  </r>
  <r>
    <s v="What social platform has influenced your online shopping most?"/>
    <s v="Custom"/>
    <x v="230"/>
    <x v="4"/>
    <n v="178"/>
    <n v="0.39"/>
  </r>
  <r>
    <s v="What social platform has influenced your online shopping most?"/>
    <s v="Custom"/>
    <x v="231"/>
    <x v="0"/>
    <n v="180"/>
    <n v="0.22700000000000001"/>
  </r>
  <r>
    <s v="What social platform has influenced your online shopping most?"/>
    <s v="Custom"/>
    <x v="231"/>
    <x v="1"/>
    <n v="291"/>
    <n v="0.36599999999999999"/>
  </r>
  <r>
    <s v="What social platform has influenced your online shopping most?"/>
    <s v="Custom"/>
    <x v="231"/>
    <x v="2"/>
    <n v="18"/>
    <n v="2.3E-2"/>
  </r>
  <r>
    <s v="What social platform has influenced your online shopping most?"/>
    <s v="Custom"/>
    <x v="231"/>
    <x v="3"/>
    <n v="47"/>
    <n v="5.8999999999999997E-2"/>
  </r>
  <r>
    <s v="What social platform has influenced your online shopping most?"/>
    <s v="Custom"/>
    <x v="231"/>
    <x v="4"/>
    <n v="258"/>
    <n v="0.32500000000000001"/>
  </r>
  <r>
    <s v="What social platform has influenced your online shopping most?"/>
    <s v="Custom"/>
    <x v="232"/>
    <x v="0"/>
    <n v="45"/>
    <n v="0.23799999999999999"/>
  </r>
  <r>
    <s v="What social platform has influenced your online shopping most?"/>
    <s v="Custom"/>
    <x v="232"/>
    <x v="1"/>
    <n v="58"/>
    <n v="0.307"/>
  </r>
  <r>
    <s v="What social platform has influenced your online shopping most?"/>
    <s v="Custom"/>
    <x v="232"/>
    <x v="2"/>
    <n v="6"/>
    <n v="3.2000000000000001E-2"/>
  </r>
  <r>
    <s v="What social platform has influenced your online shopping most?"/>
    <s v="Custom"/>
    <x v="232"/>
    <x v="3"/>
    <n v="8"/>
    <n v="4.2000000000000003E-2"/>
  </r>
  <r>
    <s v="What social platform has influenced your online shopping most?"/>
    <s v="Custom"/>
    <x v="232"/>
    <x v="4"/>
    <n v="72"/>
    <n v="0.38100000000000001"/>
  </r>
  <r>
    <s v="What social platform has influenced your online shopping most?"/>
    <s v="Custom"/>
    <x v="233"/>
    <x v="0"/>
    <n v="43"/>
    <n v="0.20399999999999999"/>
  </r>
  <r>
    <s v="What social platform has influenced your online shopping most?"/>
    <s v="Custom"/>
    <x v="233"/>
    <x v="1"/>
    <n v="74"/>
    <n v="0.35099999999999998"/>
  </r>
  <r>
    <s v="What social platform has influenced your online shopping most?"/>
    <s v="Custom"/>
    <x v="233"/>
    <x v="2"/>
    <n v="4"/>
    <n v="1.9E-2"/>
  </r>
  <r>
    <s v="What social platform has influenced your online shopping most?"/>
    <s v="Custom"/>
    <x v="233"/>
    <x v="3"/>
    <n v="20"/>
    <n v="9.5000000000000001E-2"/>
  </r>
  <r>
    <s v="What social platform has influenced your online shopping most?"/>
    <s v="Custom"/>
    <x v="233"/>
    <x v="4"/>
    <n v="70"/>
    <n v="0.33200000000000002"/>
  </r>
  <r>
    <s v="What social platform has influenced your online shopping most?"/>
    <s v="Custom"/>
    <x v="234"/>
    <x v="0"/>
    <n v="20"/>
    <n v="0.217"/>
  </r>
  <r>
    <s v="What social platform has influenced your online shopping most?"/>
    <s v="Custom"/>
    <x v="234"/>
    <x v="1"/>
    <n v="34"/>
    <n v="0.37"/>
  </r>
  <r>
    <s v="What social platform has influenced your online shopping most?"/>
    <s v="Custom"/>
    <x v="234"/>
    <x v="2"/>
    <n v="3"/>
    <n v="3.3000000000000002E-2"/>
  </r>
  <r>
    <s v="What social platform has influenced your online shopping most?"/>
    <s v="Custom"/>
    <x v="234"/>
    <x v="3"/>
    <n v="1"/>
    <n v="1.0999999999999999E-2"/>
  </r>
  <r>
    <s v="What social platform has influenced your online shopping most?"/>
    <s v="Custom"/>
    <x v="234"/>
    <x v="4"/>
    <n v="34"/>
    <n v="0.37"/>
  </r>
  <r>
    <s v="What social platform has influenced your online shopping most?"/>
    <s v="Custom"/>
    <x v="235"/>
    <x v="0"/>
    <n v="2"/>
    <n v="0.154"/>
  </r>
  <r>
    <s v="What social platform has influenced your online shopping most?"/>
    <s v="Custom"/>
    <x v="235"/>
    <x v="1"/>
    <n v="6"/>
    <n v="0.46200000000000002"/>
  </r>
  <r>
    <s v="What social platform has influenced your online shopping most?"/>
    <s v="Custom"/>
    <x v="235"/>
    <x v="2"/>
    <n v="0"/>
    <n v="0"/>
  </r>
  <r>
    <s v="What social platform has influenced your online shopping most?"/>
    <s v="Custom"/>
    <x v="235"/>
    <x v="3"/>
    <n v="2"/>
    <n v="0.154"/>
  </r>
  <r>
    <s v="What social platform has influenced your online shopping most?"/>
    <s v="Custom"/>
    <x v="235"/>
    <x v="4"/>
    <n v="3"/>
    <n v="0.23100000000000001"/>
  </r>
  <r>
    <s v="What social platform has influenced your online shopping most?"/>
    <s v="Custom"/>
    <x v="236"/>
    <x v="0"/>
    <n v="186"/>
    <n v="0.223"/>
  </r>
  <r>
    <s v="What social platform has influenced your online shopping most?"/>
    <s v="Custom"/>
    <x v="236"/>
    <x v="1"/>
    <n v="291"/>
    <n v="0.34899999999999998"/>
  </r>
  <r>
    <s v="What social platform has influenced your online shopping most?"/>
    <s v="Custom"/>
    <x v="236"/>
    <x v="2"/>
    <n v="19"/>
    <n v="2.3E-2"/>
  </r>
  <r>
    <s v="What social platform has influenced your online shopping most?"/>
    <s v="Custom"/>
    <x v="236"/>
    <x v="3"/>
    <n v="54"/>
    <n v="6.5000000000000002E-2"/>
  </r>
  <r>
    <s v="What social platform has influenced your online shopping most?"/>
    <s v="Custom"/>
    <x v="236"/>
    <x v="4"/>
    <n v="284"/>
    <n v="0.34100000000000003"/>
  </r>
  <r>
    <s v="What social platform has influenced your online shopping most?"/>
    <s v="Custom"/>
    <x v="237"/>
    <x v="0"/>
    <n v="144"/>
    <n v="0.19600000000000001"/>
  </r>
  <r>
    <s v="What social platform has influenced your online shopping most?"/>
    <s v="Custom"/>
    <x v="237"/>
    <x v="1"/>
    <n v="241"/>
    <n v="0.32700000000000001"/>
  </r>
  <r>
    <s v="What social platform has influenced your online shopping most?"/>
    <s v="Custom"/>
    <x v="237"/>
    <x v="2"/>
    <n v="27"/>
    <n v="3.6999999999999998E-2"/>
  </r>
  <r>
    <s v="What social platform has influenced your online shopping most?"/>
    <s v="Custom"/>
    <x v="237"/>
    <x v="3"/>
    <n v="60"/>
    <n v="8.2000000000000003E-2"/>
  </r>
  <r>
    <s v="What social platform has influenced your online shopping most?"/>
    <s v="Custom"/>
    <x v="237"/>
    <x v="4"/>
    <n v="264"/>
    <n v="0.35899999999999999"/>
  </r>
  <r>
    <s v="What social platform has influenced your online shopping most?"/>
    <s v="Custom"/>
    <x v="238"/>
    <x v="0"/>
    <n v="3"/>
    <n v="0.158"/>
  </r>
  <r>
    <s v="What social platform has influenced your online shopping most?"/>
    <s v="Custom"/>
    <x v="238"/>
    <x v="1"/>
    <n v="6"/>
    <n v="0.316"/>
  </r>
  <r>
    <s v="What social platform has influenced your online shopping most?"/>
    <s v="Custom"/>
    <x v="238"/>
    <x v="2"/>
    <n v="2"/>
    <n v="0.105"/>
  </r>
  <r>
    <s v="What social platform has influenced your online shopping most?"/>
    <s v="Custom"/>
    <x v="238"/>
    <x v="3"/>
    <n v="0"/>
    <n v="0"/>
  </r>
  <r>
    <s v="What social platform has influenced your online shopping most?"/>
    <s v="Custom"/>
    <x v="238"/>
    <x v="4"/>
    <n v="8"/>
    <n v="0.42099999999999999"/>
  </r>
  <r>
    <s v="What social platform has influenced your online shopping most?"/>
    <s v="Custom"/>
    <x v="239"/>
    <x v="0"/>
    <n v="7"/>
    <n v="0.17100000000000001"/>
  </r>
  <r>
    <s v="What social platform has influenced your online shopping most?"/>
    <s v="Custom"/>
    <x v="239"/>
    <x v="1"/>
    <n v="13"/>
    <n v="0.317"/>
  </r>
  <r>
    <s v="What social platform has influenced your online shopping most?"/>
    <s v="Custom"/>
    <x v="239"/>
    <x v="2"/>
    <n v="4"/>
    <n v="9.8000000000000004E-2"/>
  </r>
  <r>
    <s v="What social platform has influenced your online shopping most?"/>
    <s v="Custom"/>
    <x v="239"/>
    <x v="3"/>
    <n v="3"/>
    <n v="7.2999999999999995E-2"/>
  </r>
  <r>
    <s v="What social platform has influenced your online shopping most?"/>
    <s v="Custom"/>
    <x v="239"/>
    <x v="4"/>
    <n v="14"/>
    <n v="0.34100000000000003"/>
  </r>
  <r>
    <s v="What social platform has influenced your online shopping most?"/>
    <s v="Custom"/>
    <x v="240"/>
    <x v="0"/>
    <n v="23"/>
    <n v="0.187"/>
  </r>
  <r>
    <s v="What social platform has influenced your online shopping most?"/>
    <s v="Custom"/>
    <x v="240"/>
    <x v="1"/>
    <n v="37"/>
    <n v="0.30099999999999999"/>
  </r>
  <r>
    <s v="What social platform has influenced your online shopping most?"/>
    <s v="Custom"/>
    <x v="240"/>
    <x v="2"/>
    <n v="6"/>
    <n v="4.9000000000000002E-2"/>
  </r>
  <r>
    <s v="What social platform has influenced your online shopping most?"/>
    <s v="Custom"/>
    <x v="240"/>
    <x v="3"/>
    <n v="6"/>
    <n v="4.9000000000000002E-2"/>
  </r>
  <r>
    <s v="What social platform has influenced your online shopping most?"/>
    <s v="Custom"/>
    <x v="240"/>
    <x v="4"/>
    <n v="51"/>
    <n v="0.41499999999999998"/>
  </r>
  <r>
    <s v="What social platform has influenced your online shopping most?"/>
    <s v="Custom"/>
    <x v="241"/>
    <x v="0"/>
    <n v="347"/>
    <n v="0.222"/>
  </r>
  <r>
    <s v="What social platform has influenced your online shopping most?"/>
    <s v="Custom"/>
    <x v="241"/>
    <x v="1"/>
    <n v="502"/>
    <n v="0.32100000000000001"/>
  </r>
  <r>
    <s v="What social platform has influenced your online shopping most?"/>
    <s v="Custom"/>
    <x v="241"/>
    <x v="2"/>
    <n v="47"/>
    <n v="0.03"/>
  </r>
  <r>
    <s v="What social platform has influenced your online shopping most?"/>
    <s v="Custom"/>
    <x v="241"/>
    <x v="3"/>
    <n v="99"/>
    <n v="6.3E-2"/>
  </r>
  <r>
    <s v="What social platform has influenced your online shopping most?"/>
    <s v="Custom"/>
    <x v="241"/>
    <x v="4"/>
    <n v="571"/>
    <n v="0.36499999999999999"/>
  </r>
  <r>
    <s v="What social platform has influenced your online shopping most?"/>
    <s v="Custom"/>
    <x v="242"/>
    <x v="0"/>
    <n v="9"/>
    <n v="0.188"/>
  </r>
  <r>
    <s v="What social platform has influenced your online shopping most?"/>
    <s v="Custom"/>
    <x v="242"/>
    <x v="1"/>
    <n v="15"/>
    <n v="0.313"/>
  </r>
  <r>
    <s v="What social platform has influenced your online shopping most?"/>
    <s v="Custom"/>
    <x v="242"/>
    <x v="2"/>
    <n v="1"/>
    <n v="2.1000000000000001E-2"/>
  </r>
  <r>
    <s v="What social platform has influenced your online shopping most?"/>
    <s v="Custom"/>
    <x v="242"/>
    <x v="3"/>
    <n v="4"/>
    <n v="8.3000000000000004E-2"/>
  </r>
  <r>
    <s v="What social platform has influenced your online shopping most?"/>
    <s v="Custom"/>
    <x v="242"/>
    <x v="4"/>
    <n v="19"/>
    <n v="0.39600000000000002"/>
  </r>
  <r>
    <s v="What social platform has influenced your online shopping most?"/>
    <s v="Custom"/>
    <x v="243"/>
    <x v="0"/>
    <n v="13"/>
    <n v="0.13800000000000001"/>
  </r>
  <r>
    <s v="What social platform has influenced your online shopping most?"/>
    <s v="Custom"/>
    <x v="243"/>
    <x v="1"/>
    <n v="41"/>
    <n v="0.436"/>
  </r>
  <r>
    <s v="What social platform has influenced your online shopping most?"/>
    <s v="Custom"/>
    <x v="243"/>
    <x v="2"/>
    <n v="3"/>
    <n v="3.2000000000000001E-2"/>
  </r>
  <r>
    <s v="What social platform has influenced your online shopping most?"/>
    <s v="Custom"/>
    <x v="243"/>
    <x v="3"/>
    <n v="8"/>
    <n v="8.5000000000000006E-2"/>
  </r>
  <r>
    <s v="What social platform has influenced your online shopping most?"/>
    <s v="Custom"/>
    <x v="243"/>
    <x v="4"/>
    <n v="29"/>
    <n v="0.309"/>
  </r>
  <r>
    <s v="What social platform has influenced your online shopping most?"/>
    <s v="Custom"/>
    <x v="244"/>
    <x v="0"/>
    <n v="8"/>
    <n v="0.154"/>
  </r>
  <r>
    <s v="What social platform has influenced your online shopping most?"/>
    <s v="Custom"/>
    <x v="244"/>
    <x v="1"/>
    <n v="11"/>
    <n v="0.21199999999999999"/>
  </r>
  <r>
    <s v="What social platform has influenced your online shopping most?"/>
    <s v="Custom"/>
    <x v="244"/>
    <x v="2"/>
    <n v="3"/>
    <n v="5.8000000000000003E-2"/>
  </r>
  <r>
    <s v="What social platform has influenced your online shopping most?"/>
    <s v="Custom"/>
    <x v="244"/>
    <x v="3"/>
    <n v="4"/>
    <n v="7.6999999999999999E-2"/>
  </r>
  <r>
    <s v="What social platform has influenced your online shopping most?"/>
    <s v="Custom"/>
    <x v="244"/>
    <x v="4"/>
    <n v="26"/>
    <n v="0.5"/>
  </r>
  <r>
    <s v="What social platform has influenced your online shopping most?"/>
    <s v="Custom"/>
    <x v="245"/>
    <x v="0"/>
    <n v="98"/>
    <n v="0.16600000000000001"/>
  </r>
  <r>
    <s v="What social platform has influenced your online shopping most?"/>
    <s v="Custom"/>
    <x v="245"/>
    <x v="1"/>
    <n v="164"/>
    <n v="0.27700000000000002"/>
  </r>
  <r>
    <s v="What social platform has influenced your online shopping most?"/>
    <s v="Custom"/>
    <x v="245"/>
    <x v="2"/>
    <n v="16"/>
    <n v="2.7E-2"/>
  </r>
  <r>
    <s v="What social platform has influenced your online shopping most?"/>
    <s v="Custom"/>
    <x v="245"/>
    <x v="3"/>
    <n v="44"/>
    <n v="7.3999999999999996E-2"/>
  </r>
  <r>
    <s v="What social platform has influenced your online shopping most?"/>
    <s v="Custom"/>
    <x v="245"/>
    <x v="4"/>
    <n v="270"/>
    <n v="0.45600000000000002"/>
  </r>
  <r>
    <s v="What social platform has influenced your online shopping most?"/>
    <s v="Custom"/>
    <x v="246"/>
    <x v="0"/>
    <n v="313"/>
    <n v="0.215"/>
  </r>
  <r>
    <s v="What social platform has influenced your online shopping most?"/>
    <s v="Custom"/>
    <x v="246"/>
    <x v="1"/>
    <n v="546"/>
    <n v="0.375"/>
  </r>
  <r>
    <s v="What social platform has influenced your online shopping most?"/>
    <s v="Custom"/>
    <x v="246"/>
    <x v="2"/>
    <n v="38"/>
    <n v="2.5999999999999999E-2"/>
  </r>
  <r>
    <s v="What social platform has influenced your online shopping most?"/>
    <s v="Custom"/>
    <x v="246"/>
    <x v="3"/>
    <n v="93"/>
    <n v="6.4000000000000001E-2"/>
  </r>
  <r>
    <s v="What social platform has influenced your online shopping most?"/>
    <s v="Custom"/>
    <x v="246"/>
    <x v="4"/>
    <n v="467"/>
    <n v="0.32100000000000001"/>
  </r>
  <r>
    <s v="What social platform has influenced your online shopping most?"/>
    <s v="Custom"/>
    <x v="247"/>
    <x v="0"/>
    <n v="20"/>
    <n v="0.222"/>
  </r>
  <r>
    <s v="What social platform has influenced your online shopping most?"/>
    <s v="Custom"/>
    <x v="247"/>
    <x v="1"/>
    <n v="33"/>
    <n v="0.36699999999999999"/>
  </r>
  <r>
    <s v="What social platform has influenced your online shopping most?"/>
    <s v="Custom"/>
    <x v="247"/>
    <x v="2"/>
    <n v="1"/>
    <n v="1.0999999999999999E-2"/>
  </r>
  <r>
    <s v="What social platform has influenced your online shopping most?"/>
    <s v="Custom"/>
    <x v="247"/>
    <x v="3"/>
    <n v="7"/>
    <n v="7.8E-2"/>
  </r>
  <r>
    <s v="What social platform has influenced your online shopping most?"/>
    <s v="Custom"/>
    <x v="247"/>
    <x v="4"/>
    <n v="29"/>
    <n v="0.32200000000000001"/>
  </r>
  <r>
    <s v="What social platform has influenced your online shopping most?"/>
    <s v="Custom"/>
    <x v="248"/>
    <x v="0"/>
    <n v="267"/>
    <n v="0.247"/>
  </r>
  <r>
    <s v="What social platform has influenced your online shopping most?"/>
    <s v="Custom"/>
    <x v="248"/>
    <x v="1"/>
    <n v="368"/>
    <n v="0.34"/>
  </r>
  <r>
    <s v="What social platform has influenced your online shopping most?"/>
    <s v="Custom"/>
    <x v="248"/>
    <x v="2"/>
    <n v="33"/>
    <n v="0.03"/>
  </r>
  <r>
    <s v="What social platform has influenced your online shopping most?"/>
    <s v="Custom"/>
    <x v="248"/>
    <x v="3"/>
    <n v="58"/>
    <n v="5.3999999999999999E-2"/>
  </r>
  <r>
    <s v="What social platform has influenced your online shopping most?"/>
    <s v="Custom"/>
    <x v="248"/>
    <x v="4"/>
    <n v="356"/>
    <n v="0.32900000000000001"/>
  </r>
  <r>
    <s v="What social platform has influenced your online shopping most?"/>
    <s v="Custom"/>
    <x v="249"/>
    <x v="0"/>
    <n v="5"/>
    <n v="0.192"/>
  </r>
  <r>
    <s v="What social platform has influenced your online shopping most?"/>
    <s v="Custom"/>
    <x v="249"/>
    <x v="1"/>
    <n v="5"/>
    <n v="0.192"/>
  </r>
  <r>
    <s v="What social platform has influenced your online shopping most?"/>
    <s v="Custom"/>
    <x v="249"/>
    <x v="2"/>
    <n v="1"/>
    <n v="3.7999999999999999E-2"/>
  </r>
  <r>
    <s v="What social platform has influenced your online shopping most?"/>
    <s v="Custom"/>
    <x v="249"/>
    <x v="3"/>
    <n v="4"/>
    <n v="0.154"/>
  </r>
  <r>
    <s v="What social platform has influenced your online shopping most?"/>
    <s v="Custom"/>
    <x v="249"/>
    <x v="4"/>
    <n v="11"/>
    <n v="0.42299999999999999"/>
  </r>
  <r>
    <s v="What social platform has influenced your online shopping most?"/>
    <s v="Custom"/>
    <x v="250"/>
    <x v="0"/>
    <n v="76"/>
    <n v="0.17599999999999999"/>
  </r>
  <r>
    <s v="What social platform has influenced your online shopping most?"/>
    <s v="Custom"/>
    <x v="250"/>
    <x v="1"/>
    <n v="157"/>
    <n v="0.36299999999999999"/>
  </r>
  <r>
    <s v="What social platform has influenced your online shopping most?"/>
    <s v="Custom"/>
    <x v="250"/>
    <x v="2"/>
    <n v="10"/>
    <n v="2.3E-2"/>
  </r>
  <r>
    <s v="What social platform has influenced your online shopping most?"/>
    <s v="Custom"/>
    <x v="250"/>
    <x v="3"/>
    <n v="34"/>
    <n v="7.9000000000000001E-2"/>
  </r>
  <r>
    <s v="What social platform has influenced your online shopping most?"/>
    <s v="Custom"/>
    <x v="250"/>
    <x v="4"/>
    <n v="156"/>
    <n v="0.36"/>
  </r>
  <r>
    <s v="What social platform has influenced your online shopping most?"/>
    <s v="Custom"/>
    <x v="251"/>
    <x v="0"/>
    <n v="1"/>
    <n v="0.03"/>
  </r>
  <r>
    <s v="What social platform has influenced your online shopping most?"/>
    <s v="Custom"/>
    <x v="251"/>
    <x v="1"/>
    <n v="18"/>
    <n v="0.54500000000000004"/>
  </r>
  <r>
    <s v="What social platform has influenced your online shopping most?"/>
    <s v="Custom"/>
    <x v="251"/>
    <x v="2"/>
    <n v="2"/>
    <n v="6.0999999999999999E-2"/>
  </r>
  <r>
    <s v="What social platform has influenced your online shopping most?"/>
    <s v="Custom"/>
    <x v="251"/>
    <x v="3"/>
    <n v="4"/>
    <n v="0.121"/>
  </r>
  <r>
    <s v="What social platform has influenced your online shopping most?"/>
    <s v="Custom"/>
    <x v="251"/>
    <x v="4"/>
    <n v="8"/>
    <n v="0.24199999999999999"/>
  </r>
  <r>
    <s v="What social platform has influenced your online shopping most?"/>
    <s v="Custom"/>
    <x v="252"/>
    <x v="0"/>
    <n v="14"/>
    <n v="0.14699999999999999"/>
  </r>
  <r>
    <s v="What social platform has influenced your online shopping most?"/>
    <s v="Custom"/>
    <x v="252"/>
    <x v="1"/>
    <n v="27"/>
    <n v="0.28399999999999997"/>
  </r>
  <r>
    <s v="What social platform has influenced your online shopping most?"/>
    <s v="Custom"/>
    <x v="252"/>
    <x v="2"/>
    <n v="3"/>
    <n v="3.2000000000000001E-2"/>
  </r>
  <r>
    <s v="What social platform has influenced your online shopping most?"/>
    <s v="Custom"/>
    <x v="252"/>
    <x v="3"/>
    <n v="6"/>
    <n v="6.3E-2"/>
  </r>
  <r>
    <s v="What social platform has influenced your online shopping most?"/>
    <s v="Custom"/>
    <x v="252"/>
    <x v="4"/>
    <n v="45"/>
    <n v="0.47399999999999998"/>
  </r>
  <r>
    <s v="What social platform has influenced your online shopping most?"/>
    <s v="Custom"/>
    <x v="253"/>
    <x v="0"/>
    <n v="1"/>
    <n v="7.6999999999999999E-2"/>
  </r>
  <r>
    <s v="What social platform has influenced your online shopping most?"/>
    <s v="Custom"/>
    <x v="253"/>
    <x v="1"/>
    <n v="3"/>
    <n v="0.23100000000000001"/>
  </r>
  <r>
    <s v="What social platform has influenced your online shopping most?"/>
    <s v="Custom"/>
    <x v="253"/>
    <x v="2"/>
    <n v="0"/>
    <n v="0"/>
  </r>
  <r>
    <s v="What social platform has influenced your online shopping most?"/>
    <s v="Custom"/>
    <x v="253"/>
    <x v="3"/>
    <n v="0"/>
    <n v="0"/>
  </r>
  <r>
    <s v="What social platform has influenced your online shopping most?"/>
    <s v="Custom"/>
    <x v="253"/>
    <x v="4"/>
    <n v="9"/>
    <n v="0.69199999999999995"/>
  </r>
  <r>
    <s v="What social platform has influenced your online shopping most?"/>
    <s v="Custom"/>
    <x v="254"/>
    <x v="0"/>
    <n v="7"/>
    <n v="8.5000000000000006E-2"/>
  </r>
  <r>
    <s v="What social platform has influenced your online shopping most?"/>
    <s v="Custom"/>
    <x v="254"/>
    <x v="1"/>
    <n v="18"/>
    <n v="0.22"/>
  </r>
  <r>
    <s v="What social platform has influenced your online shopping most?"/>
    <s v="Custom"/>
    <x v="254"/>
    <x v="2"/>
    <n v="1"/>
    <n v="1.2E-2"/>
  </r>
  <r>
    <s v="What social platform has influenced your online shopping most?"/>
    <s v="Custom"/>
    <x v="254"/>
    <x v="3"/>
    <n v="4"/>
    <n v="4.9000000000000002E-2"/>
  </r>
  <r>
    <s v="What social platform has influenced your online shopping most?"/>
    <s v="Custom"/>
    <x v="254"/>
    <x v="4"/>
    <n v="52"/>
    <n v="0.63400000000000001"/>
  </r>
  <r>
    <s v="What social platform has influenced your online shopping most?"/>
    <s v="Custom"/>
    <x v="255"/>
    <x v="0"/>
    <n v="9"/>
    <n v="0.28999999999999998"/>
  </r>
  <r>
    <s v="What social platform has influenced your online shopping most?"/>
    <s v="Custom"/>
    <x v="255"/>
    <x v="1"/>
    <n v="12"/>
    <n v="0.38700000000000001"/>
  </r>
  <r>
    <s v="What social platform has influenced your online shopping most?"/>
    <s v="Custom"/>
    <x v="255"/>
    <x v="2"/>
    <n v="1"/>
    <n v="3.2000000000000001E-2"/>
  </r>
  <r>
    <s v="What social platform has influenced your online shopping most?"/>
    <s v="Custom"/>
    <x v="255"/>
    <x v="3"/>
    <n v="1"/>
    <n v="3.2000000000000001E-2"/>
  </r>
  <r>
    <s v="What social platform has influenced your online shopping most?"/>
    <s v="Custom"/>
    <x v="255"/>
    <x v="4"/>
    <n v="8"/>
    <n v="0.25800000000000001"/>
  </r>
  <r>
    <s v="What social platform has influenced your online shopping most?"/>
    <s v="Custom"/>
    <x v="256"/>
    <x v="0"/>
    <n v="3"/>
    <n v="0.13600000000000001"/>
  </r>
  <r>
    <s v="What social platform has influenced your online shopping most?"/>
    <s v="Custom"/>
    <x v="256"/>
    <x v="1"/>
    <n v="11"/>
    <n v="0.5"/>
  </r>
  <r>
    <s v="What social platform has influenced your online shopping most?"/>
    <s v="Custom"/>
    <x v="256"/>
    <x v="2"/>
    <n v="0"/>
    <n v="0"/>
  </r>
  <r>
    <s v="What social platform has influenced your online shopping most?"/>
    <s v="Custom"/>
    <x v="256"/>
    <x v="3"/>
    <n v="1"/>
    <n v="4.4999999999999998E-2"/>
  </r>
  <r>
    <s v="What social platform has influenced your online shopping most?"/>
    <s v="Custom"/>
    <x v="256"/>
    <x v="4"/>
    <n v="7"/>
    <n v="0.318"/>
  </r>
  <r>
    <s v="What social platform has influenced your online shopping most?"/>
    <s v="Custom"/>
    <x v="257"/>
    <x v="0"/>
    <n v="8"/>
    <n v="0.20499999999999999"/>
  </r>
  <r>
    <s v="What social platform has influenced your online shopping most?"/>
    <s v="Custom"/>
    <x v="257"/>
    <x v="1"/>
    <n v="12"/>
    <n v="0.308"/>
  </r>
  <r>
    <s v="What social platform has influenced your online shopping most?"/>
    <s v="Custom"/>
    <x v="257"/>
    <x v="2"/>
    <n v="2"/>
    <n v="5.0999999999999997E-2"/>
  </r>
  <r>
    <s v="What social platform has influenced your online shopping most?"/>
    <s v="Custom"/>
    <x v="257"/>
    <x v="3"/>
    <n v="0"/>
    <n v="0"/>
  </r>
  <r>
    <s v="What social platform has influenced your online shopping most?"/>
    <s v="Custom"/>
    <x v="257"/>
    <x v="4"/>
    <n v="17"/>
    <n v="0.436"/>
  </r>
  <r>
    <s v="What social platform has influenced your online shopping most?"/>
    <s v="Custom"/>
    <x v="258"/>
    <x v="0"/>
    <n v="98"/>
    <n v="0.20499999999999999"/>
  </r>
  <r>
    <s v="What social platform has influenced your online shopping most?"/>
    <s v="Custom"/>
    <x v="258"/>
    <x v="1"/>
    <n v="168"/>
    <n v="0.35099999999999998"/>
  </r>
  <r>
    <s v="What social platform has influenced your online shopping most?"/>
    <s v="Custom"/>
    <x v="258"/>
    <x v="2"/>
    <n v="13"/>
    <n v="2.7E-2"/>
  </r>
  <r>
    <s v="What social platform has influenced your online shopping most?"/>
    <s v="Custom"/>
    <x v="258"/>
    <x v="3"/>
    <n v="25"/>
    <n v="5.1999999999999998E-2"/>
  </r>
  <r>
    <s v="What social platform has influenced your online shopping most?"/>
    <s v="Custom"/>
    <x v="258"/>
    <x v="4"/>
    <n v="174"/>
    <n v="0.36399999999999999"/>
  </r>
  <r>
    <s v="What social platform has influenced your online shopping most?"/>
    <s v="Custom"/>
    <x v="259"/>
    <x v="0"/>
    <n v="145"/>
    <n v="0.193"/>
  </r>
  <r>
    <s v="What social platform has influenced your online shopping most?"/>
    <s v="Custom"/>
    <x v="259"/>
    <x v="1"/>
    <n v="205"/>
    <n v="0.27300000000000002"/>
  </r>
  <r>
    <s v="What social platform has influenced your online shopping most?"/>
    <s v="Custom"/>
    <x v="259"/>
    <x v="2"/>
    <n v="25"/>
    <n v="3.3000000000000002E-2"/>
  </r>
  <r>
    <s v="What social platform has influenced your online shopping most?"/>
    <s v="Custom"/>
    <x v="259"/>
    <x v="3"/>
    <n v="54"/>
    <n v="7.1999999999999995E-2"/>
  </r>
  <r>
    <s v="What social platform has influenced your online shopping most?"/>
    <s v="Custom"/>
    <x v="259"/>
    <x v="4"/>
    <n v="322"/>
    <n v="0.42899999999999999"/>
  </r>
  <r>
    <s v="What social platform has influenced your online shopping most?"/>
    <s v="Custom"/>
    <x v="260"/>
    <x v="0"/>
    <n v="31"/>
    <n v="0.24199999999999999"/>
  </r>
  <r>
    <s v="What social platform has influenced your online shopping most?"/>
    <s v="Custom"/>
    <x v="260"/>
    <x v="1"/>
    <n v="32"/>
    <n v="0.25"/>
  </r>
  <r>
    <s v="What social platform has influenced your online shopping most?"/>
    <s v="Custom"/>
    <x v="260"/>
    <x v="2"/>
    <n v="3"/>
    <n v="2.3E-2"/>
  </r>
  <r>
    <s v="What social platform has influenced your online shopping most?"/>
    <s v="Custom"/>
    <x v="260"/>
    <x v="3"/>
    <n v="7"/>
    <n v="5.5E-2"/>
  </r>
  <r>
    <s v="What social platform has influenced your online shopping most?"/>
    <s v="Custom"/>
    <x v="260"/>
    <x v="4"/>
    <n v="55"/>
    <n v="0.43"/>
  </r>
  <r>
    <s v="What social platform has influenced your online shopping most?"/>
    <s v="Custom"/>
    <x v="261"/>
    <x v="0"/>
    <n v="18"/>
    <n v="0.17499999999999999"/>
  </r>
  <r>
    <s v="What social platform has influenced your online shopping most?"/>
    <s v="Custom"/>
    <x v="261"/>
    <x v="1"/>
    <n v="32"/>
    <n v="0.311"/>
  </r>
  <r>
    <s v="What social platform has influenced your online shopping most?"/>
    <s v="Custom"/>
    <x v="261"/>
    <x v="2"/>
    <n v="3"/>
    <n v="2.9000000000000001E-2"/>
  </r>
  <r>
    <s v="What social platform has influenced your online shopping most?"/>
    <s v="Custom"/>
    <x v="261"/>
    <x v="3"/>
    <n v="8"/>
    <n v="7.8E-2"/>
  </r>
  <r>
    <s v="What social platform has influenced your online shopping most?"/>
    <s v="Custom"/>
    <x v="261"/>
    <x v="4"/>
    <n v="42"/>
    <n v="0.40799999999999997"/>
  </r>
  <r>
    <s v="What social platform has influenced your online shopping most?"/>
    <s v="Custom"/>
    <x v="262"/>
    <x v="0"/>
    <n v="5"/>
    <n v="0.11600000000000001"/>
  </r>
  <r>
    <s v="What social platform has influenced your online shopping most?"/>
    <s v="Custom"/>
    <x v="262"/>
    <x v="1"/>
    <n v="16"/>
    <n v="0.372"/>
  </r>
  <r>
    <s v="What social platform has influenced your online shopping most?"/>
    <s v="Custom"/>
    <x v="262"/>
    <x v="2"/>
    <n v="1"/>
    <n v="2.3E-2"/>
  </r>
  <r>
    <s v="What social platform has influenced your online shopping most?"/>
    <s v="Custom"/>
    <x v="262"/>
    <x v="3"/>
    <n v="6"/>
    <n v="0.14000000000000001"/>
  </r>
  <r>
    <s v="What social platform has influenced your online shopping most?"/>
    <s v="Custom"/>
    <x v="262"/>
    <x v="4"/>
    <n v="15"/>
    <n v="0.34899999999999998"/>
  </r>
  <r>
    <s v="What social platform has influenced your online shopping most?"/>
    <s v="Custom"/>
    <x v="263"/>
    <x v="0"/>
    <n v="4"/>
    <n v="0.17399999999999999"/>
  </r>
  <r>
    <s v="What social platform has influenced your online shopping most?"/>
    <s v="Custom"/>
    <x v="263"/>
    <x v="1"/>
    <n v="5"/>
    <n v="0.217"/>
  </r>
  <r>
    <s v="What social platform has influenced your online shopping most?"/>
    <s v="Custom"/>
    <x v="263"/>
    <x v="2"/>
    <n v="3"/>
    <n v="0.13"/>
  </r>
  <r>
    <s v="What social platform has influenced your online shopping most?"/>
    <s v="Custom"/>
    <x v="263"/>
    <x v="3"/>
    <n v="5"/>
    <n v="0.217"/>
  </r>
  <r>
    <s v="What social platform has influenced your online shopping most?"/>
    <s v="Custom"/>
    <x v="263"/>
    <x v="4"/>
    <n v="6"/>
    <n v="0.26100000000000001"/>
  </r>
  <r>
    <s v="What social platform has influenced your online shopping most?"/>
    <s v="Custom"/>
    <x v="264"/>
    <x v="0"/>
    <n v="14"/>
    <n v="0.30399999999999999"/>
  </r>
  <r>
    <s v="What social platform has influenced your online shopping most?"/>
    <s v="Custom"/>
    <x v="264"/>
    <x v="1"/>
    <n v="9"/>
    <n v="0.19600000000000001"/>
  </r>
  <r>
    <s v="What social platform has influenced your online shopping most?"/>
    <s v="Custom"/>
    <x v="264"/>
    <x v="2"/>
    <n v="2"/>
    <n v="4.2999999999999997E-2"/>
  </r>
  <r>
    <s v="What social platform has influenced your online shopping most?"/>
    <s v="Custom"/>
    <x v="264"/>
    <x v="3"/>
    <n v="2"/>
    <n v="4.2999999999999997E-2"/>
  </r>
  <r>
    <s v="What social platform has influenced your online shopping most?"/>
    <s v="Custom"/>
    <x v="264"/>
    <x v="4"/>
    <n v="19"/>
    <n v="0.41299999999999998"/>
  </r>
  <r>
    <s v="What social platform has influenced your online shopping most?"/>
    <s v="Custom"/>
    <x v="265"/>
    <x v="0"/>
    <n v="49"/>
    <n v="0.25700000000000001"/>
  </r>
  <r>
    <s v="What social platform has influenced your online shopping most?"/>
    <s v="Custom"/>
    <x v="265"/>
    <x v="1"/>
    <n v="65"/>
    <n v="0.34"/>
  </r>
  <r>
    <s v="What social platform has influenced your online shopping most?"/>
    <s v="Custom"/>
    <x v="265"/>
    <x v="2"/>
    <n v="7"/>
    <n v="3.6999999999999998E-2"/>
  </r>
  <r>
    <s v="What social platform has influenced your online shopping most?"/>
    <s v="Custom"/>
    <x v="265"/>
    <x v="3"/>
    <n v="10"/>
    <n v="5.1999999999999998E-2"/>
  </r>
  <r>
    <s v="What social platform has influenced your online shopping most?"/>
    <s v="Custom"/>
    <x v="265"/>
    <x v="4"/>
    <n v="60"/>
    <n v="0.314"/>
  </r>
  <r>
    <s v="What social platform has influenced your online shopping most?"/>
    <s v="Custom"/>
    <x v="266"/>
    <x v="0"/>
    <n v="66"/>
    <n v="0.25800000000000001"/>
  </r>
  <r>
    <s v="What social platform has influenced your online shopping most?"/>
    <s v="Custom"/>
    <x v="266"/>
    <x v="1"/>
    <n v="81"/>
    <n v="0.316"/>
  </r>
  <r>
    <s v="What social platform has influenced your online shopping most?"/>
    <s v="Custom"/>
    <x v="266"/>
    <x v="2"/>
    <n v="6"/>
    <n v="2.3E-2"/>
  </r>
  <r>
    <s v="What social platform has influenced your online shopping most?"/>
    <s v="Custom"/>
    <x v="266"/>
    <x v="3"/>
    <n v="13"/>
    <n v="5.0999999999999997E-2"/>
  </r>
  <r>
    <s v="What social platform has influenced your online shopping most?"/>
    <s v="Custom"/>
    <x v="266"/>
    <x v="4"/>
    <n v="90"/>
    <n v="0.35199999999999998"/>
  </r>
  <r>
    <s v="What social platform has influenced your online shopping most?"/>
    <s v="Custom"/>
    <x v="267"/>
    <x v="0"/>
    <n v="320"/>
    <n v="0.20699999999999999"/>
  </r>
  <r>
    <s v="What social platform has influenced your online shopping most?"/>
    <s v="Custom"/>
    <x v="267"/>
    <x v="1"/>
    <n v="499"/>
    <n v="0.32300000000000001"/>
  </r>
  <r>
    <s v="What social platform has influenced your online shopping most?"/>
    <s v="Custom"/>
    <x v="267"/>
    <x v="2"/>
    <n v="45"/>
    <n v="2.9000000000000001E-2"/>
  </r>
  <r>
    <s v="What social platform has influenced your online shopping most?"/>
    <s v="Custom"/>
    <x v="267"/>
    <x v="3"/>
    <n v="105"/>
    <n v="6.8000000000000005E-2"/>
  </r>
  <r>
    <s v="What social platform has influenced your online shopping most?"/>
    <s v="Custom"/>
    <x v="267"/>
    <x v="4"/>
    <n v="574"/>
    <n v="0.372"/>
  </r>
  <r>
    <s v="What social platform has influenced your online shopping most?"/>
    <s v="Custom"/>
    <x v="268"/>
    <x v="0"/>
    <n v="12"/>
    <n v="0.17899999999999999"/>
  </r>
  <r>
    <s v="What social platform has influenced your online shopping most?"/>
    <s v="Custom"/>
    <x v="268"/>
    <x v="1"/>
    <n v="24"/>
    <n v="0.35799999999999998"/>
  </r>
  <r>
    <s v="What social platform has influenced your online shopping most?"/>
    <s v="Custom"/>
    <x v="268"/>
    <x v="2"/>
    <n v="5"/>
    <n v="7.4999999999999997E-2"/>
  </r>
  <r>
    <s v="What social platform has influenced your online shopping most?"/>
    <s v="Custom"/>
    <x v="268"/>
    <x v="3"/>
    <n v="1"/>
    <n v="1.4999999999999999E-2"/>
  </r>
  <r>
    <s v="What social platform has influenced your online shopping most?"/>
    <s v="Custom"/>
    <x v="268"/>
    <x v="4"/>
    <n v="25"/>
    <n v="0.373"/>
  </r>
  <r>
    <s v="What social platform has influenced your online shopping most?"/>
    <s v="Custom"/>
    <x v="269"/>
    <x v="0"/>
    <n v="92"/>
    <n v="0.253"/>
  </r>
  <r>
    <s v="What social platform has influenced your online shopping most?"/>
    <s v="Custom"/>
    <x v="269"/>
    <x v="1"/>
    <n v="123"/>
    <n v="0.33900000000000002"/>
  </r>
  <r>
    <s v="What social platform has influenced your online shopping most?"/>
    <s v="Custom"/>
    <x v="269"/>
    <x v="2"/>
    <n v="9"/>
    <n v="2.5000000000000001E-2"/>
  </r>
  <r>
    <s v="What social platform has influenced your online shopping most?"/>
    <s v="Custom"/>
    <x v="269"/>
    <x v="3"/>
    <n v="27"/>
    <n v="7.3999999999999996E-2"/>
  </r>
  <r>
    <s v="What social platform has influenced your online shopping most?"/>
    <s v="Custom"/>
    <x v="269"/>
    <x v="4"/>
    <n v="112"/>
    <n v="0.309"/>
  </r>
  <r>
    <s v="What social platform has influenced your online shopping most?"/>
    <s v="Custom"/>
    <x v="270"/>
    <x v="0"/>
    <n v="20"/>
    <n v="0.17699999999999999"/>
  </r>
  <r>
    <s v="What social platform has influenced your online shopping most?"/>
    <s v="Custom"/>
    <x v="270"/>
    <x v="1"/>
    <n v="38"/>
    <n v="0.33600000000000002"/>
  </r>
  <r>
    <s v="What social platform has influenced your online shopping most?"/>
    <s v="Custom"/>
    <x v="270"/>
    <x v="2"/>
    <n v="3"/>
    <n v="2.7E-2"/>
  </r>
  <r>
    <s v="What social platform has influenced your online shopping most?"/>
    <s v="Custom"/>
    <x v="270"/>
    <x v="3"/>
    <n v="11"/>
    <n v="9.7000000000000003E-2"/>
  </r>
  <r>
    <s v="What social platform has influenced your online shopping most?"/>
    <s v="Custom"/>
    <x v="270"/>
    <x v="4"/>
    <n v="41"/>
    <n v="0.36299999999999999"/>
  </r>
  <r>
    <s v="What social platform has influenced your online shopping most?"/>
    <s v="Custom"/>
    <x v="271"/>
    <x v="0"/>
    <n v="160"/>
    <n v="0.224"/>
  </r>
  <r>
    <s v="What social platform has influenced your online shopping most?"/>
    <s v="Custom"/>
    <x v="271"/>
    <x v="1"/>
    <n v="183"/>
    <n v="0.25600000000000001"/>
  </r>
  <r>
    <s v="What social platform has influenced your online shopping most?"/>
    <s v="Custom"/>
    <x v="271"/>
    <x v="2"/>
    <n v="27"/>
    <n v="3.7999999999999999E-2"/>
  </r>
  <r>
    <s v="What social platform has influenced your online shopping most?"/>
    <s v="Custom"/>
    <x v="271"/>
    <x v="3"/>
    <n v="40"/>
    <n v="5.6000000000000001E-2"/>
  </r>
  <r>
    <s v="What social platform has influenced your online shopping most?"/>
    <s v="Custom"/>
    <x v="271"/>
    <x v="4"/>
    <n v="304"/>
    <n v="0.42599999999999999"/>
  </r>
  <r>
    <s v="What social platform has influenced your online shopping most?"/>
    <s v="Custom"/>
    <x v="272"/>
    <x v="0"/>
    <n v="18"/>
    <n v="0.26100000000000001"/>
  </r>
  <r>
    <s v="What social platform has influenced your online shopping most?"/>
    <s v="Custom"/>
    <x v="272"/>
    <x v="1"/>
    <n v="19"/>
    <n v="0.27500000000000002"/>
  </r>
  <r>
    <s v="What social platform has influenced your online shopping most?"/>
    <s v="Custom"/>
    <x v="272"/>
    <x v="2"/>
    <n v="1"/>
    <n v="1.4E-2"/>
  </r>
  <r>
    <s v="What social platform has influenced your online shopping most?"/>
    <s v="Custom"/>
    <x v="272"/>
    <x v="3"/>
    <n v="3"/>
    <n v="4.2999999999999997E-2"/>
  </r>
  <r>
    <s v="What social platform has influenced your online shopping most?"/>
    <s v="Custom"/>
    <x v="272"/>
    <x v="4"/>
    <n v="28"/>
    <n v="0.40600000000000003"/>
  </r>
  <r>
    <s v="What social platform has influenced your online shopping most?"/>
    <s v="Custom"/>
    <x v="273"/>
    <x v="0"/>
    <n v="15"/>
    <n v="0.158"/>
  </r>
  <r>
    <s v="What social platform has influenced your online shopping most?"/>
    <s v="Custom"/>
    <x v="273"/>
    <x v="1"/>
    <n v="35"/>
    <n v="0.36799999999999999"/>
  </r>
  <r>
    <s v="What social platform has influenced your online shopping most?"/>
    <s v="Custom"/>
    <x v="273"/>
    <x v="2"/>
    <n v="1"/>
    <n v="1.0999999999999999E-2"/>
  </r>
  <r>
    <s v="What social platform has influenced your online shopping most?"/>
    <s v="Custom"/>
    <x v="273"/>
    <x v="3"/>
    <n v="1"/>
    <n v="1.0999999999999999E-2"/>
  </r>
  <r>
    <s v="What social platform has influenced your online shopping most?"/>
    <s v="Custom"/>
    <x v="273"/>
    <x v="4"/>
    <n v="43"/>
    <n v="0.45300000000000001"/>
  </r>
  <r>
    <s v="What social platform has influenced your online shopping most?"/>
    <s v="Custom"/>
    <x v="274"/>
    <x v="0"/>
    <n v="147"/>
    <n v="0.20200000000000001"/>
  </r>
  <r>
    <s v="What social platform has influenced your online shopping most?"/>
    <s v="Custom"/>
    <x v="274"/>
    <x v="1"/>
    <n v="239"/>
    <n v="0.32800000000000001"/>
  </r>
  <r>
    <s v="What social platform has influenced your online shopping most?"/>
    <s v="Custom"/>
    <x v="274"/>
    <x v="2"/>
    <n v="12"/>
    <n v="1.6E-2"/>
  </r>
  <r>
    <s v="What social platform has influenced your online shopping most?"/>
    <s v="Custom"/>
    <x v="274"/>
    <x v="3"/>
    <n v="56"/>
    <n v="7.6999999999999999E-2"/>
  </r>
  <r>
    <s v="What social platform has influenced your online shopping most?"/>
    <s v="Custom"/>
    <x v="274"/>
    <x v="4"/>
    <n v="274"/>
    <n v="0.376"/>
  </r>
  <r>
    <s v="What social platform has influenced your online shopping most?"/>
    <s v="Custom"/>
    <x v="260"/>
    <x v="0"/>
    <n v="88"/>
    <n v="0.20899999999999999"/>
  </r>
  <r>
    <s v="What social platform has influenced your online shopping most?"/>
    <s v="Custom"/>
    <x v="260"/>
    <x v="1"/>
    <n v="156"/>
    <n v="0.37"/>
  </r>
  <r>
    <s v="What social platform has influenced your online shopping most?"/>
    <s v="Custom"/>
    <x v="260"/>
    <x v="2"/>
    <n v="9"/>
    <n v="2.1000000000000001E-2"/>
  </r>
  <r>
    <s v="What social platform has influenced your online shopping most?"/>
    <s v="Custom"/>
    <x v="260"/>
    <x v="3"/>
    <n v="26"/>
    <n v="6.2E-2"/>
  </r>
  <r>
    <s v="What social platform has influenced your online shopping most?"/>
    <s v="Custom"/>
    <x v="260"/>
    <x v="4"/>
    <n v="143"/>
    <n v="0.33900000000000002"/>
  </r>
  <r>
    <s v="What social platform has influenced your online shopping most?"/>
    <s v="Custom"/>
    <x v="275"/>
    <x v="0"/>
    <n v="38"/>
    <n v="0.23200000000000001"/>
  </r>
  <r>
    <s v="What social platform has influenced your online shopping most?"/>
    <s v="Custom"/>
    <x v="275"/>
    <x v="1"/>
    <n v="58"/>
    <n v="0.35399999999999998"/>
  </r>
  <r>
    <s v="What social platform has influenced your online shopping most?"/>
    <s v="Custom"/>
    <x v="275"/>
    <x v="2"/>
    <n v="4"/>
    <n v="2.4E-2"/>
  </r>
  <r>
    <s v="What social platform has influenced your online shopping most?"/>
    <s v="Custom"/>
    <x v="275"/>
    <x v="3"/>
    <n v="8"/>
    <n v="4.9000000000000002E-2"/>
  </r>
  <r>
    <s v="What social platform has influenced your online shopping most?"/>
    <s v="Custom"/>
    <x v="275"/>
    <x v="4"/>
    <n v="56"/>
    <n v="0.34100000000000003"/>
  </r>
  <r>
    <s v="What social platform has influenced your online shopping most?"/>
    <s v="Custom"/>
    <x v="276"/>
    <x v="0"/>
    <n v="499"/>
    <n v="0.215"/>
  </r>
  <r>
    <s v="What social platform has influenced your online shopping most?"/>
    <s v="Custom"/>
    <x v="276"/>
    <x v="1"/>
    <n v="781"/>
    <n v="0.33600000000000002"/>
  </r>
  <r>
    <s v="What social platform has influenced your online shopping most?"/>
    <s v="Custom"/>
    <x v="276"/>
    <x v="2"/>
    <n v="74"/>
    <n v="3.2000000000000001E-2"/>
  </r>
  <r>
    <s v="What social platform has influenced your online shopping most?"/>
    <s v="Custom"/>
    <x v="276"/>
    <x v="3"/>
    <n v="151"/>
    <n v="6.5000000000000002E-2"/>
  </r>
  <r>
    <s v="What social platform has influenced your online shopping most?"/>
    <s v="Custom"/>
    <x v="276"/>
    <x v="4"/>
    <n v="820"/>
    <n v="0.35299999999999998"/>
  </r>
  <r>
    <s v="What social platform has influenced your online shopping most?"/>
    <s v="Custom"/>
    <x v="277"/>
    <x v="0"/>
    <n v="29"/>
    <n v="0.105"/>
  </r>
  <r>
    <s v="What social platform has influenced your online shopping most?"/>
    <s v="Custom"/>
    <x v="277"/>
    <x v="1"/>
    <n v="96"/>
    <n v="0.34699999999999998"/>
  </r>
  <r>
    <s v="What social platform has influenced your online shopping most?"/>
    <s v="Custom"/>
    <x v="277"/>
    <x v="2"/>
    <n v="14"/>
    <n v="5.0999999999999997E-2"/>
  </r>
  <r>
    <s v="What social platform has influenced your online shopping most?"/>
    <s v="Custom"/>
    <x v="277"/>
    <x v="3"/>
    <n v="32"/>
    <n v="0.11600000000000001"/>
  </r>
  <r>
    <s v="What social platform has influenced your online shopping most?"/>
    <s v="Custom"/>
    <x v="277"/>
    <x v="4"/>
    <n v="106"/>
    <n v="0.38300000000000001"/>
  </r>
  <r>
    <s v="What social platform has influenced your online shopping most?"/>
    <s v="Custom"/>
    <x v="278"/>
    <x v="0"/>
    <n v="231"/>
    <n v="0.19400000000000001"/>
  </r>
  <r>
    <s v="What social platform has influenced your online shopping most?"/>
    <s v="Custom"/>
    <x v="278"/>
    <x v="1"/>
    <n v="368"/>
    <n v="0.309"/>
  </r>
  <r>
    <s v="What social platform has influenced your online shopping most?"/>
    <s v="Custom"/>
    <x v="278"/>
    <x v="2"/>
    <n v="39"/>
    <n v="3.3000000000000002E-2"/>
  </r>
  <r>
    <s v="What social platform has influenced your online shopping most?"/>
    <s v="Custom"/>
    <x v="278"/>
    <x v="3"/>
    <n v="78"/>
    <n v="6.5000000000000002E-2"/>
  </r>
  <r>
    <s v="What social platform has influenced your online shopping most?"/>
    <s v="Custom"/>
    <x v="278"/>
    <x v="4"/>
    <n v="476"/>
    <n v="0.39900000000000002"/>
  </r>
  <r>
    <s v="What social platform has influenced your online shopping most?"/>
    <s v="Custom"/>
    <x v="279"/>
    <x v="0"/>
    <n v="132"/>
    <n v="0.19600000000000001"/>
  </r>
  <r>
    <s v="What social platform has influenced your online shopping most?"/>
    <s v="Custom"/>
    <x v="279"/>
    <x v="1"/>
    <n v="213"/>
    <n v="0.317"/>
  </r>
  <r>
    <s v="What social platform has influenced your online shopping most?"/>
    <s v="Custom"/>
    <x v="279"/>
    <x v="2"/>
    <n v="22"/>
    <n v="3.3000000000000002E-2"/>
  </r>
  <r>
    <s v="What social platform has influenced your online shopping most?"/>
    <s v="Custom"/>
    <x v="279"/>
    <x v="3"/>
    <n v="36"/>
    <n v="5.3999999999999999E-2"/>
  </r>
  <r>
    <s v="What social platform has influenced your online shopping most?"/>
    <s v="Custom"/>
    <x v="279"/>
    <x v="4"/>
    <n v="269"/>
    <n v="0.4"/>
  </r>
  <r>
    <s v="What social platform has influenced your online shopping most?"/>
    <s v="Custom"/>
    <x v="280"/>
    <x v="0"/>
    <n v="3"/>
    <n v="0.14299999999999999"/>
  </r>
  <r>
    <s v="What social platform has influenced your online shopping most?"/>
    <s v="Custom"/>
    <x v="280"/>
    <x v="1"/>
    <n v="5"/>
    <n v="0.23799999999999999"/>
  </r>
  <r>
    <s v="What social platform has influenced your online shopping most?"/>
    <s v="Custom"/>
    <x v="280"/>
    <x v="2"/>
    <n v="3"/>
    <n v="0.14299999999999999"/>
  </r>
  <r>
    <s v="What social platform has influenced your online shopping most?"/>
    <s v="Custom"/>
    <x v="280"/>
    <x v="3"/>
    <n v="2"/>
    <n v="9.5000000000000001E-2"/>
  </r>
  <r>
    <s v="What social platform has influenced your online shopping most?"/>
    <s v="Custom"/>
    <x v="280"/>
    <x v="4"/>
    <n v="8"/>
    <n v="0.38100000000000001"/>
  </r>
  <r>
    <s v="What social platform has influenced your online shopping most?"/>
    <s v="Custom"/>
    <x v="281"/>
    <x v="0"/>
    <n v="231"/>
    <n v="0.20799999999999999"/>
  </r>
  <r>
    <s v="What social platform has influenced your online shopping most?"/>
    <s v="Custom"/>
    <x v="281"/>
    <x v="1"/>
    <n v="387"/>
    <n v="0.34799999999999998"/>
  </r>
  <r>
    <s v="What social platform has influenced your online shopping most?"/>
    <s v="Custom"/>
    <x v="281"/>
    <x v="2"/>
    <n v="29"/>
    <n v="2.5999999999999999E-2"/>
  </r>
  <r>
    <s v="What social platform has influenced your online shopping most?"/>
    <s v="Custom"/>
    <x v="281"/>
    <x v="3"/>
    <n v="85"/>
    <n v="7.5999999999999998E-2"/>
  </r>
  <r>
    <s v="What social platform has influenced your online shopping most?"/>
    <s v="Custom"/>
    <x v="281"/>
    <x v="4"/>
    <n v="381"/>
    <n v="0.34200000000000003"/>
  </r>
  <r>
    <s v="What social platform has influenced your online shopping most?"/>
    <s v="Custom"/>
    <x v="282"/>
    <x v="0"/>
    <n v="61"/>
    <n v="0.27400000000000002"/>
  </r>
  <r>
    <s v="What social platform has influenced your online shopping most?"/>
    <s v="Custom"/>
    <x v="282"/>
    <x v="1"/>
    <n v="62"/>
    <n v="0.27800000000000002"/>
  </r>
  <r>
    <s v="What social platform has influenced your online shopping most?"/>
    <s v="Custom"/>
    <x v="282"/>
    <x v="2"/>
    <n v="8"/>
    <n v="3.5999999999999997E-2"/>
  </r>
  <r>
    <s v="What social platform has influenced your online shopping most?"/>
    <s v="Custom"/>
    <x v="282"/>
    <x v="3"/>
    <n v="5"/>
    <n v="2.1999999999999999E-2"/>
  </r>
  <r>
    <s v="What social platform has influenced your online shopping most?"/>
    <s v="Custom"/>
    <x v="282"/>
    <x v="4"/>
    <n v="87"/>
    <n v="0.39"/>
  </r>
  <r>
    <s v="What social platform has influenced your online shopping most?"/>
    <s v="Custom"/>
    <x v="283"/>
    <x v="0"/>
    <n v="88"/>
    <n v="0.24399999999999999"/>
  </r>
  <r>
    <s v="What social platform has influenced your online shopping most?"/>
    <s v="Custom"/>
    <x v="283"/>
    <x v="1"/>
    <n v="114"/>
    <n v="0.317"/>
  </r>
  <r>
    <s v="What social platform has influenced your online shopping most?"/>
    <s v="Custom"/>
    <x v="283"/>
    <x v="2"/>
    <n v="12"/>
    <n v="3.3000000000000002E-2"/>
  </r>
  <r>
    <s v="What social platform has influenced your online shopping most?"/>
    <s v="Custom"/>
    <x v="283"/>
    <x v="3"/>
    <n v="17"/>
    <n v="4.7E-2"/>
  </r>
  <r>
    <s v="What social platform has influenced your online shopping most?"/>
    <s v="Custom"/>
    <x v="283"/>
    <x v="4"/>
    <n v="129"/>
    <n v="0.35799999999999998"/>
  </r>
  <r>
    <s v="What social platform has influenced your online shopping most?"/>
    <s v="Custom"/>
    <x v="284"/>
    <x v="0"/>
    <n v="19"/>
    <n v="0.13100000000000001"/>
  </r>
  <r>
    <s v="What social platform has influenced your online shopping most?"/>
    <s v="Custom"/>
    <x v="284"/>
    <x v="1"/>
    <n v="55"/>
    <n v="0.379"/>
  </r>
  <r>
    <s v="What social platform has influenced your online shopping most?"/>
    <s v="Custom"/>
    <x v="284"/>
    <x v="2"/>
    <n v="5"/>
    <n v="3.4000000000000002E-2"/>
  </r>
  <r>
    <s v="What social platform has influenced your online shopping most?"/>
    <s v="Custom"/>
    <x v="284"/>
    <x v="3"/>
    <n v="10"/>
    <n v="6.9000000000000006E-2"/>
  </r>
  <r>
    <s v="What social platform has influenced your online shopping most?"/>
    <s v="Custom"/>
    <x v="284"/>
    <x v="4"/>
    <n v="56"/>
    <n v="0.38600000000000001"/>
  </r>
  <r>
    <s v="What social platform has influenced your online shopping most?"/>
    <s v="Custom"/>
    <x v="285"/>
    <x v="0"/>
    <n v="221"/>
    <n v="0.26200000000000001"/>
  </r>
  <r>
    <s v="What social platform has influenced your online shopping most?"/>
    <s v="Custom"/>
    <x v="285"/>
    <x v="1"/>
    <n v="291"/>
    <n v="0.34499999999999997"/>
  </r>
  <r>
    <s v="What social platform has influenced your online shopping most?"/>
    <s v="Custom"/>
    <x v="285"/>
    <x v="2"/>
    <n v="24"/>
    <n v="2.8000000000000001E-2"/>
  </r>
  <r>
    <s v="What social platform has influenced your online shopping most?"/>
    <s v="Custom"/>
    <x v="285"/>
    <x v="3"/>
    <n v="46"/>
    <n v="5.5E-2"/>
  </r>
  <r>
    <s v="What social platform has influenced your online shopping most?"/>
    <s v="Custom"/>
    <x v="285"/>
    <x v="4"/>
    <n v="262"/>
    <n v="0.31"/>
  </r>
  <r>
    <s v="What social platform has influenced your online shopping most?"/>
    <s v="Custom"/>
    <x v="286"/>
    <x v="0"/>
    <n v="74"/>
    <n v="0.155"/>
  </r>
  <r>
    <s v="What social platform has influenced your online shopping most?"/>
    <s v="Custom"/>
    <x v="286"/>
    <x v="1"/>
    <n v="150"/>
    <n v="0.314"/>
  </r>
  <r>
    <s v="What social platform has influenced your online shopping most?"/>
    <s v="Custom"/>
    <x v="286"/>
    <x v="2"/>
    <n v="15"/>
    <n v="3.1E-2"/>
  </r>
  <r>
    <s v="What social platform has influenced your online shopping most?"/>
    <s v="Custom"/>
    <x v="286"/>
    <x v="3"/>
    <n v="47"/>
    <n v="9.9000000000000005E-2"/>
  </r>
  <r>
    <s v="What social platform has influenced your online shopping most?"/>
    <s v="Custom"/>
    <x v="286"/>
    <x v="4"/>
    <n v="191"/>
    <n v="0.4"/>
  </r>
  <r>
    <s v="What social platform has influenced your online shopping most?"/>
    <s v="Custom"/>
    <x v="287"/>
    <x v="0"/>
    <n v="352"/>
    <n v="0.224"/>
  </r>
  <r>
    <s v="What social platform has influenced your online shopping most?"/>
    <s v="Custom"/>
    <x v="287"/>
    <x v="1"/>
    <n v="498"/>
    <n v="0.317"/>
  </r>
  <r>
    <s v="What social platform has influenced your online shopping most?"/>
    <s v="Custom"/>
    <x v="287"/>
    <x v="2"/>
    <n v="47"/>
    <n v="0.03"/>
  </r>
  <r>
    <s v="What social platform has influenced your online shopping most?"/>
    <s v="Custom"/>
    <x v="287"/>
    <x v="3"/>
    <n v="102"/>
    <n v="6.5000000000000002E-2"/>
  </r>
  <r>
    <s v="What social platform has influenced your online shopping most?"/>
    <s v="Custom"/>
    <x v="287"/>
    <x v="4"/>
    <n v="573"/>
    <n v="0.36499999999999999"/>
  </r>
  <r>
    <s v="What social platform has influenced your online shopping most?"/>
    <s v="Custom"/>
    <x v="288"/>
    <x v="0"/>
    <n v="215"/>
    <n v="0.18"/>
  </r>
  <r>
    <s v="What social platform has influenced your online shopping most?"/>
    <s v="Custom"/>
    <x v="288"/>
    <x v="1"/>
    <n v="354"/>
    <n v="0.29699999999999999"/>
  </r>
  <r>
    <s v="What social platform has influenced your online shopping most?"/>
    <s v="Custom"/>
    <x v="288"/>
    <x v="2"/>
    <n v="44"/>
    <n v="3.6999999999999998E-2"/>
  </r>
  <r>
    <s v="What social platform has influenced your online shopping most?"/>
    <s v="Custom"/>
    <x v="288"/>
    <x v="3"/>
    <n v="88"/>
    <n v="7.3999999999999996E-2"/>
  </r>
  <r>
    <s v="What social platform has influenced your online shopping most?"/>
    <s v="Custom"/>
    <x v="288"/>
    <x v="4"/>
    <n v="492"/>
    <n v="0.411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DCD08E-766B-4F8F-98D1-25E7DEC422DE}" name="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A57:F63" firstHeaderRow="1" firstDataRow="2" firstDataCol="1"/>
  <pivotFields count="6">
    <pivotField showAll="0"/>
    <pivotField showAll="0"/>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x="276"/>
        <item x="239"/>
        <item x="277"/>
        <item x="238"/>
        <item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5">
    <i>
      <x v="93"/>
    </i>
    <i>
      <x v="94"/>
    </i>
    <i>
      <x v="95"/>
    </i>
    <i>
      <x v="96"/>
    </i>
    <i>
      <x v="97"/>
    </i>
  </rowItems>
  <colFields count="1">
    <field x="3"/>
  </colFields>
  <colItems count="5">
    <i>
      <x/>
    </i>
    <i>
      <x v="1"/>
    </i>
    <i>
      <x v="2"/>
    </i>
    <i>
      <x v="3"/>
    </i>
    <i>
      <x v="4"/>
    </i>
  </colItems>
  <dataFields count="1">
    <dataField name="Average of Percentage" fld="5" subtotal="average" baseField="2" baseItem="0"/>
  </dataFields>
  <formats count="9">
    <format dxfId="8">
      <pivotArea collapsedLevelsAreSubtotals="1" fieldPosition="0">
        <references count="1">
          <reference field="2" count="0"/>
        </references>
      </pivotArea>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3" type="button" dataOnly="0" labelOnly="1" outline="0" axis="axisCol" fieldPosition="0"/>
    </format>
    <format dxfId="3">
      <pivotArea type="topRight" dataOnly="0" labelOnly="1" outline="0" fieldPosition="0"/>
    </format>
    <format dxfId="2">
      <pivotArea field="2" type="button" dataOnly="0" labelOnly="1" outline="0" axis="axisRow" fieldPosition="0"/>
    </format>
    <format dxfId="1">
      <pivotArea dataOnly="0" labelOnly="1" fieldPosition="0">
        <references count="1">
          <reference field="2" count="0"/>
        </references>
      </pivotArea>
    </format>
    <format dxfId="0">
      <pivotArea dataOnly="0" labelOnly="1" fieldPosition="0">
        <references count="1">
          <reference field="3" count="0"/>
        </references>
      </pivotArea>
    </format>
  </formats>
  <chartFormats count="11">
    <chartFormat chart="37" format="20" series="1">
      <pivotArea type="data" outline="0" fieldPosition="0">
        <references count="2">
          <reference field="4294967294" count="1" selected="0">
            <x v="0"/>
          </reference>
          <reference field="3" count="1" selected="0">
            <x v="0"/>
          </reference>
        </references>
      </pivotArea>
    </chartFormat>
    <chartFormat chart="37" format="21" series="1">
      <pivotArea type="data" outline="0" fieldPosition="0">
        <references count="2">
          <reference field="4294967294" count="1" selected="0">
            <x v="0"/>
          </reference>
          <reference field="3" count="1" selected="0">
            <x v="1"/>
          </reference>
        </references>
      </pivotArea>
    </chartFormat>
    <chartFormat chart="37" format="22" series="1">
      <pivotArea type="data" outline="0" fieldPosition="0">
        <references count="2">
          <reference field="4294967294" count="1" selected="0">
            <x v="0"/>
          </reference>
          <reference field="3" count="1" selected="0">
            <x v="2"/>
          </reference>
        </references>
      </pivotArea>
    </chartFormat>
    <chartFormat chart="37" format="23" series="1">
      <pivotArea type="data" outline="0" fieldPosition="0">
        <references count="2">
          <reference field="4294967294" count="1" selected="0">
            <x v="0"/>
          </reference>
          <reference field="3" count="1" selected="0">
            <x v="3"/>
          </reference>
        </references>
      </pivotArea>
    </chartFormat>
    <chartFormat chart="37" format="24" series="1">
      <pivotArea type="data" outline="0" fieldPosition="0">
        <references count="2">
          <reference field="4294967294" count="1" selected="0">
            <x v="0"/>
          </reference>
          <reference field="3" count="1" selected="0">
            <x v="4"/>
          </reference>
        </references>
      </pivotArea>
    </chartFormat>
    <chartFormat chart="37" format="25" series="1">
      <pivotArea type="data" outline="0" fieldPosition="0">
        <references count="1">
          <reference field="4294967294" count="1" selected="0">
            <x v="0"/>
          </reference>
        </references>
      </pivotArea>
    </chartFormat>
    <chartFormat chart="33" format="36" series="1">
      <pivotArea type="data" outline="0" fieldPosition="0">
        <references count="2">
          <reference field="4294967294" count="1" selected="0">
            <x v="0"/>
          </reference>
          <reference field="3" count="1" selected="0">
            <x v="0"/>
          </reference>
        </references>
      </pivotArea>
    </chartFormat>
    <chartFormat chart="33" format="37" series="1">
      <pivotArea type="data" outline="0" fieldPosition="0">
        <references count="2">
          <reference field="4294967294" count="1" selected="0">
            <x v="0"/>
          </reference>
          <reference field="3" count="1" selected="0">
            <x v="1"/>
          </reference>
        </references>
      </pivotArea>
    </chartFormat>
    <chartFormat chart="33" format="38" series="1">
      <pivotArea type="data" outline="0" fieldPosition="0">
        <references count="2">
          <reference field="4294967294" count="1" selected="0">
            <x v="0"/>
          </reference>
          <reference field="3" count="1" selected="0">
            <x v="2"/>
          </reference>
        </references>
      </pivotArea>
    </chartFormat>
    <chartFormat chart="33" format="39" series="1">
      <pivotArea type="data" outline="0" fieldPosition="0">
        <references count="2">
          <reference field="4294967294" count="1" selected="0">
            <x v="0"/>
          </reference>
          <reference field="3" count="1" selected="0">
            <x v="3"/>
          </reference>
        </references>
      </pivotArea>
    </chartFormat>
    <chartFormat chart="33" format="40"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4A8F0C-A31F-4627-B518-627B553095F6}" name="table 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41:F48" firstHeaderRow="1" firstDataRow="2" firstDataCol="1"/>
  <pivotFields count="6">
    <pivotField showAll="0"/>
    <pivotField showAll="0"/>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6">
    <i>
      <x v="35"/>
    </i>
    <i>
      <x v="36"/>
    </i>
    <i>
      <x v="37"/>
    </i>
    <i>
      <x v="38"/>
    </i>
    <i>
      <x v="39"/>
    </i>
    <i>
      <x v="40"/>
    </i>
  </rowItems>
  <colFields count="1">
    <field x="3"/>
  </colFields>
  <colItems count="5">
    <i>
      <x/>
    </i>
    <i>
      <x v="1"/>
    </i>
    <i>
      <x v="2"/>
    </i>
    <i>
      <x v="3"/>
    </i>
    <i>
      <x v="4"/>
    </i>
  </colItems>
  <dataFields count="1">
    <dataField name="Average of Percentage" fld="5" subtotal="average" baseField="2" baseItem="0"/>
  </dataFields>
  <formats count="9">
    <format dxfId="17">
      <pivotArea collapsedLevelsAreSubtotals="1" fieldPosition="0">
        <references count="1">
          <reference field="2" count="0"/>
        </references>
      </pivotArea>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field="3" type="button" dataOnly="0" labelOnly="1" outline="0" axis="axisCol" fieldPosition="0"/>
    </format>
    <format dxfId="12">
      <pivotArea type="topRight" dataOnly="0" labelOnly="1" outline="0"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fieldPosition="0">
        <references count="1">
          <reference field="3" count="0"/>
        </references>
      </pivotArea>
    </format>
  </formats>
  <chartFormats count="14">
    <chartFormat chart="36" format="10" series="1">
      <pivotArea type="data" outline="0" fieldPosition="0">
        <references count="2">
          <reference field="4294967294" count="1" selected="0">
            <x v="0"/>
          </reference>
          <reference field="3" count="1" selected="0">
            <x v="0"/>
          </reference>
        </references>
      </pivotArea>
    </chartFormat>
    <chartFormat chart="36" format="11" series="1">
      <pivotArea type="data" outline="0" fieldPosition="0">
        <references count="2">
          <reference field="4294967294" count="1" selected="0">
            <x v="0"/>
          </reference>
          <reference field="3" count="1" selected="0">
            <x v="1"/>
          </reference>
        </references>
      </pivotArea>
    </chartFormat>
    <chartFormat chart="36" format="12" series="1">
      <pivotArea type="data" outline="0" fieldPosition="0">
        <references count="2">
          <reference field="4294967294" count="1" selected="0">
            <x v="0"/>
          </reference>
          <reference field="3" count="1" selected="0">
            <x v="2"/>
          </reference>
        </references>
      </pivotArea>
    </chartFormat>
    <chartFormat chart="36" format="13" series="1">
      <pivotArea type="data" outline="0" fieldPosition="0">
        <references count="2">
          <reference field="4294967294" count="1" selected="0">
            <x v="0"/>
          </reference>
          <reference field="3" count="1" selected="0">
            <x v="3"/>
          </reference>
        </references>
      </pivotArea>
    </chartFormat>
    <chartFormat chart="36" format="14" series="1">
      <pivotArea type="data" outline="0" fieldPosition="0">
        <references count="2">
          <reference field="4294967294" count="1" selected="0">
            <x v="0"/>
          </reference>
          <reference field="3" count="1" selected="0">
            <x v="4"/>
          </reference>
        </references>
      </pivotArea>
    </chartFormat>
    <chartFormat chart="36" format="15">
      <pivotArea type="data" outline="0" fieldPosition="0">
        <references count="3">
          <reference field="4294967294" count="1" selected="0">
            <x v="0"/>
          </reference>
          <reference field="2" count="1" selected="0">
            <x v="36"/>
          </reference>
          <reference field="3" count="1" selected="0">
            <x v="1"/>
          </reference>
        </references>
      </pivotArea>
    </chartFormat>
    <chartFormat chart="40" format="22" series="1">
      <pivotArea type="data" outline="0" fieldPosition="0">
        <references count="2">
          <reference field="4294967294" count="1" selected="0">
            <x v="0"/>
          </reference>
          <reference field="3" count="1" selected="0">
            <x v="0"/>
          </reference>
        </references>
      </pivotArea>
    </chartFormat>
    <chartFormat chart="40" format="23" series="1">
      <pivotArea type="data" outline="0" fieldPosition="0">
        <references count="2">
          <reference field="4294967294" count="1" selected="0">
            <x v="0"/>
          </reference>
          <reference field="3" count="1" selected="0">
            <x v="1"/>
          </reference>
        </references>
      </pivotArea>
    </chartFormat>
    <chartFormat chart="40" format="24">
      <pivotArea type="data" outline="0" fieldPosition="0">
        <references count="3">
          <reference field="4294967294" count="1" selected="0">
            <x v="0"/>
          </reference>
          <reference field="2" count="1" selected="0">
            <x v="36"/>
          </reference>
          <reference field="3" count="1" selected="0">
            <x v="1"/>
          </reference>
        </references>
      </pivotArea>
    </chartFormat>
    <chartFormat chart="40" format="25" series="1">
      <pivotArea type="data" outline="0" fieldPosition="0">
        <references count="2">
          <reference field="4294967294" count="1" selected="0">
            <x v="0"/>
          </reference>
          <reference field="3" count="1" selected="0">
            <x v="2"/>
          </reference>
        </references>
      </pivotArea>
    </chartFormat>
    <chartFormat chart="40" format="26" series="1">
      <pivotArea type="data" outline="0" fieldPosition="0">
        <references count="2">
          <reference field="4294967294" count="1" selected="0">
            <x v="0"/>
          </reference>
          <reference field="3" count="1" selected="0">
            <x v="3"/>
          </reference>
        </references>
      </pivotArea>
    </chartFormat>
    <chartFormat chart="40" format="27" series="1">
      <pivotArea type="data" outline="0" fieldPosition="0">
        <references count="2">
          <reference field="4294967294" count="1" selected="0">
            <x v="0"/>
          </reference>
          <reference field="3" count="1" selected="0">
            <x v="4"/>
          </reference>
        </references>
      </pivotArea>
    </chartFormat>
    <chartFormat chart="40" format="28" series="1">
      <pivotArea type="data" outline="0" fieldPosition="0">
        <references count="1">
          <reference field="4294967294" count="1" selected="0">
            <x v="0"/>
          </reference>
        </references>
      </pivotArea>
    </chartFormat>
    <chartFormat chart="36"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15F20F-77D7-4A37-BFD5-DEF8EA28326A}" name="table 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21:G25" firstHeaderRow="1" firstDataRow="2" firstDataCol="1"/>
  <pivotFields count="6">
    <pivotField showAll="0"/>
    <pivotField showAll="0"/>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3">
    <i>
      <x v="64"/>
    </i>
    <i>
      <x v="118"/>
    </i>
    <i t="grand">
      <x/>
    </i>
  </rowItems>
  <colFields count="1">
    <field x="3"/>
  </colFields>
  <colItems count="6">
    <i>
      <x/>
    </i>
    <i>
      <x v="1"/>
    </i>
    <i>
      <x v="2"/>
    </i>
    <i>
      <x v="3"/>
    </i>
    <i>
      <x v="4"/>
    </i>
    <i t="grand">
      <x/>
    </i>
  </colItems>
  <dataFields count="1">
    <dataField name="Average of Percentage" fld="5" subtotal="average" baseField="2" baseItem="0" numFmtId="10"/>
  </dataFields>
  <formats count="11">
    <format dxfId="28">
      <pivotArea outline="0" collapsedLevelsAreSubtotals="1"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3" type="button" dataOnly="0" labelOnly="1" outline="0" axis="axisCol" fieldPosition="0"/>
    </format>
    <format dxfId="23">
      <pivotArea type="topRight" dataOnly="0" labelOnly="1" outline="0" fieldPosition="0"/>
    </format>
    <format dxfId="22">
      <pivotArea field="2" type="button" dataOnly="0" labelOnly="1" outline="0" axis="axisRow" fieldPosition="0"/>
    </format>
    <format dxfId="21">
      <pivotArea dataOnly="0" labelOnly="1" fieldPosition="0">
        <references count="1">
          <reference field="2" count="0"/>
        </references>
      </pivotArea>
    </format>
    <format dxfId="20">
      <pivotArea dataOnly="0" labelOnly="1" grandRow="1" outline="0" fieldPosition="0"/>
    </format>
    <format dxfId="19">
      <pivotArea dataOnly="0" labelOnly="1" fieldPosition="0">
        <references count="1">
          <reference field="3" count="0"/>
        </references>
      </pivotArea>
    </format>
    <format dxfId="18">
      <pivotArea dataOnly="0" labelOnly="1" grandCol="1" outline="0" fieldPosition="0"/>
    </format>
  </formats>
  <chartFormats count="10">
    <chartFormat chart="19" format="10" series="1">
      <pivotArea type="data" outline="0" fieldPosition="0">
        <references count="2">
          <reference field="4294967294" count="1" selected="0">
            <x v="0"/>
          </reference>
          <reference field="3" count="1" selected="0">
            <x v="0"/>
          </reference>
        </references>
      </pivotArea>
    </chartFormat>
    <chartFormat chart="19" format="11" series="1">
      <pivotArea type="data" outline="0" fieldPosition="0">
        <references count="2">
          <reference field="4294967294" count="1" selected="0">
            <x v="0"/>
          </reference>
          <reference field="3" count="1" selected="0">
            <x v="1"/>
          </reference>
        </references>
      </pivotArea>
    </chartFormat>
    <chartFormat chart="19" format="12" series="1">
      <pivotArea type="data" outline="0" fieldPosition="0">
        <references count="2">
          <reference field="4294967294" count="1" selected="0">
            <x v="0"/>
          </reference>
          <reference field="3" count="1" selected="0">
            <x v="2"/>
          </reference>
        </references>
      </pivotArea>
    </chartFormat>
    <chartFormat chart="19" format="13" series="1">
      <pivotArea type="data" outline="0" fieldPosition="0">
        <references count="2">
          <reference field="4294967294" count="1" selected="0">
            <x v="0"/>
          </reference>
          <reference field="3" count="1" selected="0">
            <x v="3"/>
          </reference>
        </references>
      </pivotArea>
    </chartFormat>
    <chartFormat chart="19" format="14" series="1">
      <pivotArea type="data" outline="0" fieldPosition="0">
        <references count="2">
          <reference field="4294967294" count="1" selected="0">
            <x v="0"/>
          </reference>
          <reference field="3" count="1" selected="0">
            <x v="4"/>
          </reference>
        </references>
      </pivotArea>
    </chartFormat>
    <chartFormat chart="23" format="20" series="1">
      <pivotArea type="data" outline="0" fieldPosition="0">
        <references count="2">
          <reference field="4294967294" count="1" selected="0">
            <x v="0"/>
          </reference>
          <reference field="3" count="1" selected="0">
            <x v="0"/>
          </reference>
        </references>
      </pivotArea>
    </chartFormat>
    <chartFormat chart="23" format="21" series="1">
      <pivotArea type="data" outline="0" fieldPosition="0">
        <references count="2">
          <reference field="4294967294" count="1" selected="0">
            <x v="0"/>
          </reference>
          <reference field="3" count="1" selected="0">
            <x v="1"/>
          </reference>
        </references>
      </pivotArea>
    </chartFormat>
    <chartFormat chart="23" format="22" series="1">
      <pivotArea type="data" outline="0" fieldPosition="0">
        <references count="2">
          <reference field="4294967294" count="1" selected="0">
            <x v="0"/>
          </reference>
          <reference field="3" count="1" selected="0">
            <x v="2"/>
          </reference>
        </references>
      </pivotArea>
    </chartFormat>
    <chartFormat chart="23" format="23" series="1">
      <pivotArea type="data" outline="0" fieldPosition="0">
        <references count="2">
          <reference field="4294967294" count="1" selected="0">
            <x v="0"/>
          </reference>
          <reference field="3" count="1" selected="0">
            <x v="3"/>
          </reference>
        </references>
      </pivotArea>
    </chartFormat>
    <chartFormat chart="23"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031972-80AE-44DB-914C-0AE3311F790A}" name="table 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A5:B10" firstHeaderRow="1" firstDataRow="1" firstDataCol="1"/>
  <pivotFields count="6">
    <pivotField showAll="0"/>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102"/>
        <item x="276"/>
        <item x="239"/>
        <item x="277"/>
        <item x="238"/>
        <item x="273"/>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axis="axisRow" showAll="0">
      <items count="6">
        <item x="0"/>
        <item x="1"/>
        <item x="4"/>
        <item x="2"/>
        <item x="3"/>
        <item t="default"/>
      </items>
    </pivotField>
    <pivotField showAll="0"/>
    <pivotField dataField="1" showAll="0"/>
  </pivotFields>
  <rowFields count="1">
    <field x="3"/>
  </rowFields>
  <rowItems count="5">
    <i>
      <x/>
    </i>
    <i>
      <x v="1"/>
    </i>
    <i>
      <x v="2"/>
    </i>
    <i>
      <x v="3"/>
    </i>
    <i>
      <x v="4"/>
    </i>
  </rowItems>
  <colItems count="1">
    <i/>
  </colItems>
  <dataFields count="1">
    <dataField name="Average of Percentage" fld="5" subtotal="average" baseField="3" baseItem="0"/>
  </dataFields>
  <formats count="8">
    <format dxfId="36">
      <pivotArea field="3" type="button" dataOnly="0" labelOnly="1" outline="0" axis="axisRow" fieldPosition="0"/>
    </format>
    <format dxfId="35">
      <pivotArea grandRow="1" outline="0" collapsedLevelsAreSubtotals="1" fieldPosition="0"/>
    </format>
    <format dxfId="34">
      <pivotArea collapsedLevelsAreSubtotals="1" fieldPosition="0">
        <references count="1">
          <reference field="3" count="0"/>
        </references>
      </pivotArea>
    </format>
    <format dxfId="33">
      <pivotArea type="all" dataOnly="0" outline="0" fieldPosition="0"/>
    </format>
    <format dxfId="32">
      <pivotArea outline="0" collapsedLevelsAreSubtotals="1" fieldPosition="0"/>
    </format>
    <format dxfId="31">
      <pivotArea field="3" type="button" dataOnly="0" labelOnly="1" outline="0" axis="axisRow" fieldPosition="0"/>
    </format>
    <format dxfId="30">
      <pivotArea dataOnly="0" labelOnly="1" fieldPosition="0">
        <references count="1">
          <reference field="3" count="0"/>
        </references>
      </pivotArea>
    </format>
    <format dxfId="29">
      <pivotArea dataOnly="0" labelOnly="1" outline="0" axis="axisValues" fieldPosition="0"/>
    </format>
  </formats>
  <chartFormats count="18">
    <chartFormat chart="27" format="30" series="1">
      <pivotArea type="data" outline="0" fieldPosition="0">
        <references count="1">
          <reference field="4294967294" count="1" selected="0">
            <x v="0"/>
          </reference>
        </references>
      </pivotArea>
    </chartFormat>
    <chartFormat chart="27" format="31">
      <pivotArea type="data" outline="0" fieldPosition="0">
        <references count="2">
          <reference field="4294967294" count="1" selected="0">
            <x v="0"/>
          </reference>
          <reference field="3" count="1" selected="0">
            <x v="0"/>
          </reference>
        </references>
      </pivotArea>
    </chartFormat>
    <chartFormat chart="27" format="32">
      <pivotArea type="data" outline="0" fieldPosition="0">
        <references count="2">
          <reference field="4294967294" count="1" selected="0">
            <x v="0"/>
          </reference>
          <reference field="3" count="1" selected="0">
            <x v="1"/>
          </reference>
        </references>
      </pivotArea>
    </chartFormat>
    <chartFormat chart="27" format="33">
      <pivotArea type="data" outline="0" fieldPosition="0">
        <references count="2">
          <reference field="4294967294" count="1" selected="0">
            <x v="0"/>
          </reference>
          <reference field="3" count="1" selected="0">
            <x v="2"/>
          </reference>
        </references>
      </pivotArea>
    </chartFormat>
    <chartFormat chart="27" format="34">
      <pivotArea type="data" outline="0" fieldPosition="0">
        <references count="2">
          <reference field="4294967294" count="1" selected="0">
            <x v="0"/>
          </reference>
          <reference field="3" count="1" selected="0">
            <x v="3"/>
          </reference>
        </references>
      </pivotArea>
    </chartFormat>
    <chartFormat chart="27" format="35">
      <pivotArea type="data" outline="0" fieldPosition="0">
        <references count="2">
          <reference field="4294967294" count="1" selected="0">
            <x v="0"/>
          </reference>
          <reference field="3" count="1" selected="0">
            <x v="4"/>
          </reference>
        </references>
      </pivotArea>
    </chartFormat>
    <chartFormat chart="34" format="12" series="1">
      <pivotArea type="data" outline="0" fieldPosition="0">
        <references count="1">
          <reference field="4294967294" count="1" selected="0">
            <x v="0"/>
          </reference>
        </references>
      </pivotArea>
    </chartFormat>
    <chartFormat chart="34" format="13">
      <pivotArea type="data" outline="0" fieldPosition="0">
        <references count="2">
          <reference field="4294967294" count="1" selected="0">
            <x v="0"/>
          </reference>
          <reference field="3" count="1" selected="0">
            <x v="0"/>
          </reference>
        </references>
      </pivotArea>
    </chartFormat>
    <chartFormat chart="34" format="14">
      <pivotArea type="data" outline="0" fieldPosition="0">
        <references count="2">
          <reference field="4294967294" count="1" selected="0">
            <x v="0"/>
          </reference>
          <reference field="3" count="1" selected="0">
            <x v="1"/>
          </reference>
        </references>
      </pivotArea>
    </chartFormat>
    <chartFormat chart="34" format="15">
      <pivotArea type="data" outline="0" fieldPosition="0">
        <references count="2">
          <reference field="4294967294" count="1" selected="0">
            <x v="0"/>
          </reference>
          <reference field="3" count="1" selected="0">
            <x v="2"/>
          </reference>
        </references>
      </pivotArea>
    </chartFormat>
    <chartFormat chart="34" format="16">
      <pivotArea type="data" outline="0" fieldPosition="0">
        <references count="2">
          <reference field="4294967294" count="1" selected="0">
            <x v="0"/>
          </reference>
          <reference field="3" count="1" selected="0">
            <x v="3"/>
          </reference>
        </references>
      </pivotArea>
    </chartFormat>
    <chartFormat chart="34" format="17">
      <pivotArea type="data" outline="0" fieldPosition="0">
        <references count="2">
          <reference field="4294967294" count="1" selected="0">
            <x v="0"/>
          </reference>
          <reference field="3" count="1" selected="0">
            <x v="4"/>
          </reference>
        </references>
      </pivotArea>
    </chartFormat>
    <chartFormat chart="43" format="24" series="1">
      <pivotArea type="data" outline="0" fieldPosition="0">
        <references count="1">
          <reference field="4294967294" count="1" selected="0">
            <x v="0"/>
          </reference>
        </references>
      </pivotArea>
    </chartFormat>
    <chartFormat chart="43" format="25">
      <pivotArea type="data" outline="0" fieldPosition="0">
        <references count="2">
          <reference field="4294967294" count="1" selected="0">
            <x v="0"/>
          </reference>
          <reference field="3" count="1" selected="0">
            <x v="0"/>
          </reference>
        </references>
      </pivotArea>
    </chartFormat>
    <chartFormat chart="43" format="26">
      <pivotArea type="data" outline="0" fieldPosition="0">
        <references count="2">
          <reference field="4294967294" count="1" selected="0">
            <x v="0"/>
          </reference>
          <reference field="3" count="1" selected="0">
            <x v="1"/>
          </reference>
        </references>
      </pivotArea>
    </chartFormat>
    <chartFormat chart="43" format="27">
      <pivotArea type="data" outline="0" fieldPosition="0">
        <references count="2">
          <reference field="4294967294" count="1" selected="0">
            <x v="0"/>
          </reference>
          <reference field="3" count="1" selected="0">
            <x v="2"/>
          </reference>
        </references>
      </pivotArea>
    </chartFormat>
    <chartFormat chart="43" format="28">
      <pivotArea type="data" outline="0" fieldPosition="0">
        <references count="2">
          <reference field="4294967294" count="1" selected="0">
            <x v="0"/>
          </reference>
          <reference field="3" count="1" selected="0">
            <x v="3"/>
          </reference>
        </references>
      </pivotArea>
    </chartFormat>
    <chartFormat chart="43" format="2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F20D87BC-900A-46A0-8359-0270BA1909E8}" sourceName="Segment Description">
  <pivotTables>
    <pivotTable tabId="11" name="table 1"/>
  </pivotTables>
  <data>
    <tabular pivotCacheId="1198598831">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102" s="1"/>
        <i x="276" s="1"/>
        <i x="239" s="1"/>
        <i x="277" s="1"/>
        <i x="238" s="1"/>
        <i x="273"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B380D6B6-D7B1-4D06-937B-835374DB529D}" sourceName="Answer">
  <pivotTables>
    <pivotTable tabId="11" name="table4"/>
    <pivotTable tabId="11" name="table 3"/>
  </pivotTables>
  <data>
    <tabular pivotCacheId="1198598831">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Description 2" xr10:uid="{A74D84E3-22AF-4F6F-918A-2502BECB0995}" cache="Slicer_Segment_Description" caption="Segment Description" startItem="40" style="SlicerStyleLight1 2 2 2" rowHeight="234950"/>
  <slicer name="Answer 1" xr10:uid="{B6C42938-A58C-4A5F-A0D0-A77CDFF927AE}" cache="Slicer_Answer" caption="Answer" style="SlicerStyleLight1 2 2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2B60A2-9968-45F8-BCCF-110A64B9124B}" name="Table1" displayName="Table1" ref="A1:F1451" totalsRowShown="0" headerRowDxfId="44" tableBorderDxfId="43">
  <autoFilter ref="A1:F1451" xr:uid="{082B60A2-9968-45F8-BCCF-110A64B9124B}"/>
  <tableColumns count="6">
    <tableColumn id="1" xr3:uid="{BF0DC68B-673A-4233-B1C6-C216153382FE}" name="Question" dataDxfId="42"/>
    <tableColumn id="2" xr3:uid="{DDB7FF16-3243-4191-83A7-2654670AEBEB}" name="Segment Type" dataDxfId="41"/>
    <tableColumn id="3" xr3:uid="{673ADD9E-1D42-4EB3-A937-149E15E3053D}" name="Segment Description" dataDxfId="40"/>
    <tableColumn id="4" xr3:uid="{E423EBF7-3749-4A1F-8FF3-240C684ED865}" name="Answer" dataDxfId="39"/>
    <tableColumn id="5" xr3:uid="{5C8E1224-93D2-4257-ABBD-B905E7913B9B}" name="Count" dataDxfId="38"/>
    <tableColumn id="6" xr3:uid="{7B8617B4-2709-4039-A4CA-3191B84A932F}" name="Percentage" dataDxfId="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D0E62-0506-4B18-A5E6-92416B2B5436}">
  <dimension ref="A1:M1451"/>
  <sheetViews>
    <sheetView topLeftCell="C1" workbookViewId="0">
      <selection activeCell="M8" sqref="M8"/>
    </sheetView>
  </sheetViews>
  <sheetFormatPr defaultRowHeight="14.4" x14ac:dyDescent="0.3"/>
  <cols>
    <col min="1" max="1" width="54" bestFit="1" customWidth="1"/>
    <col min="2" max="2" width="15.33203125" bestFit="1" customWidth="1"/>
    <col min="3" max="3" width="47.33203125" bestFit="1" customWidth="1"/>
    <col min="4" max="4" width="9.44140625" bestFit="1" customWidth="1"/>
    <col min="5" max="5" width="8.33203125" bestFit="1" customWidth="1"/>
    <col min="6" max="6" width="12.6640625" style="16" bestFit="1" customWidth="1"/>
    <col min="7" max="7" width="8.88671875" style="27"/>
    <col min="10" max="10" width="38.6640625" customWidth="1"/>
    <col min="11" max="11" width="20.21875" customWidth="1"/>
    <col min="12" max="12" width="20.6640625" customWidth="1"/>
    <col min="13" max="13" width="15.21875" customWidth="1"/>
  </cols>
  <sheetData>
    <row r="1" spans="1:13" ht="35.4" customHeight="1" x14ac:dyDescent="0.3">
      <c r="A1" s="2" t="s">
        <v>0</v>
      </c>
      <c r="B1" s="3" t="s">
        <v>1</v>
      </c>
      <c r="C1" s="3" t="s">
        <v>2</v>
      </c>
      <c r="D1" s="3" t="s">
        <v>3</v>
      </c>
      <c r="E1" s="3" t="s">
        <v>4</v>
      </c>
      <c r="F1" s="12" t="s">
        <v>5</v>
      </c>
      <c r="G1" s="23" t="s">
        <v>602</v>
      </c>
      <c r="J1" s="60" t="s">
        <v>603</v>
      </c>
    </row>
    <row r="2" spans="1:13" ht="15.6" x14ac:dyDescent="0.3">
      <c r="A2" s="4" t="s">
        <v>6</v>
      </c>
      <c r="B2" s="5" t="s">
        <v>7</v>
      </c>
      <c r="C2" s="5" t="s">
        <v>8</v>
      </c>
      <c r="D2" s="5" t="s">
        <v>9</v>
      </c>
      <c r="E2" s="5">
        <v>548</v>
      </c>
      <c r="F2" s="13">
        <v>0.20499999999999999</v>
      </c>
      <c r="G2" s="24">
        <v>548</v>
      </c>
      <c r="J2" s="59" t="s">
        <v>604</v>
      </c>
      <c r="K2" s="59" t="s">
        <v>605</v>
      </c>
      <c r="L2" s="59" t="s">
        <v>606</v>
      </c>
    </row>
    <row r="3" spans="1:13" x14ac:dyDescent="0.3">
      <c r="A3" s="6" t="s">
        <v>6</v>
      </c>
      <c r="B3" s="7" t="s">
        <v>7</v>
      </c>
      <c r="C3" s="7" t="s">
        <v>8</v>
      </c>
      <c r="D3" s="7" t="s">
        <v>10</v>
      </c>
      <c r="E3" s="7">
        <v>916</v>
      </c>
      <c r="F3" s="14">
        <v>0.34200000000000003</v>
      </c>
      <c r="G3" s="25">
        <v>916</v>
      </c>
      <c r="J3" t="s">
        <v>12</v>
      </c>
      <c r="K3" s="16">
        <f>AVERAGEIF(D2:D1451,J3,F2:F1451)</f>
        <v>7.4527586206896576E-2</v>
      </c>
      <c r="L3" t="str">
        <f>IF(K3&lt;25%,"Very few influenced",IF(K3&lt;50,"Moderately influenced",IF(K3&gt;50,"Many influenced")))</f>
        <v>Very few influenced</v>
      </c>
    </row>
    <row r="4" spans="1:13" x14ac:dyDescent="0.3">
      <c r="A4" s="4" t="s">
        <v>6</v>
      </c>
      <c r="B4" s="5" t="s">
        <v>7</v>
      </c>
      <c r="C4" s="5" t="s">
        <v>8</v>
      </c>
      <c r="D4" s="5" t="s">
        <v>11</v>
      </c>
      <c r="E4" s="5">
        <v>86</v>
      </c>
      <c r="F4" s="13">
        <v>3.2000000000000001E-2</v>
      </c>
      <c r="G4" s="24">
        <v>86</v>
      </c>
    </row>
    <row r="5" spans="1:13" ht="43.2" x14ac:dyDescent="0.3">
      <c r="A5" s="6" t="s">
        <v>6</v>
      </c>
      <c r="B5" s="7" t="s">
        <v>7</v>
      </c>
      <c r="C5" s="7" t="s">
        <v>8</v>
      </c>
      <c r="D5" s="7" t="s">
        <v>12</v>
      </c>
      <c r="E5" s="7">
        <v>179</v>
      </c>
      <c r="F5" s="14">
        <v>6.7000000000000004E-2</v>
      </c>
      <c r="G5" s="25">
        <v>179</v>
      </c>
      <c r="J5" s="60" t="s">
        <v>607</v>
      </c>
    </row>
    <row r="6" spans="1:13" ht="15.6" x14ac:dyDescent="0.3">
      <c r="A6" s="4" t="s">
        <v>6</v>
      </c>
      <c r="B6" s="5" t="s">
        <v>7</v>
      </c>
      <c r="C6" s="5" t="s">
        <v>8</v>
      </c>
      <c r="D6" s="5" t="s">
        <v>13</v>
      </c>
      <c r="E6" s="5">
        <v>947</v>
      </c>
      <c r="F6" s="13">
        <v>0.35399999999999998</v>
      </c>
      <c r="G6" s="24">
        <v>947</v>
      </c>
      <c r="J6" s="59" t="s">
        <v>604</v>
      </c>
      <c r="K6" s="59" t="s">
        <v>608</v>
      </c>
      <c r="L6" s="59" t="s">
        <v>605</v>
      </c>
      <c r="M6" s="61" t="s">
        <v>609</v>
      </c>
    </row>
    <row r="7" spans="1:13" x14ac:dyDescent="0.3">
      <c r="A7" s="6" t="s">
        <v>6</v>
      </c>
      <c r="B7" s="7" t="s">
        <v>14</v>
      </c>
      <c r="C7" s="7" t="s">
        <v>14</v>
      </c>
      <c r="D7" s="7" t="s">
        <v>9</v>
      </c>
      <c r="E7" s="7">
        <v>0</v>
      </c>
      <c r="F7" s="14">
        <v>0</v>
      </c>
      <c r="G7" s="25">
        <v>0</v>
      </c>
      <c r="J7" t="s">
        <v>10</v>
      </c>
      <c r="K7" t="s">
        <v>14</v>
      </c>
      <c r="L7" s="16" cm="1">
        <f t="array" ref="L7">_xlfn.XLOOKUP(J7&amp;K7,D2:D1451&amp;C2:C1451,F2:F1451)</f>
        <v>0</v>
      </c>
      <c r="M7" s="16" t="str">
        <f>IF(L7&lt;25%,"Very few influenced",IF(L7&lt;50,"Moderately influenced",IF(L7&gt;50,"Many influenced")))</f>
        <v>Very few influenced</v>
      </c>
    </row>
    <row r="8" spans="1:13" x14ac:dyDescent="0.3">
      <c r="A8" s="4" t="s">
        <v>6</v>
      </c>
      <c r="B8" s="5" t="s">
        <v>14</v>
      </c>
      <c r="C8" s="5" t="s">
        <v>14</v>
      </c>
      <c r="D8" s="5" t="s">
        <v>10</v>
      </c>
      <c r="E8" s="5">
        <v>0</v>
      </c>
      <c r="F8" s="13">
        <v>0</v>
      </c>
      <c r="G8" s="24">
        <v>0</v>
      </c>
    </row>
    <row r="9" spans="1:13" ht="28.8" x14ac:dyDescent="0.3">
      <c r="A9" s="6" t="s">
        <v>6</v>
      </c>
      <c r="B9" s="7" t="s">
        <v>14</v>
      </c>
      <c r="C9" s="7" t="s">
        <v>14</v>
      </c>
      <c r="D9" s="7" t="s">
        <v>11</v>
      </c>
      <c r="E9" s="7">
        <v>0</v>
      </c>
      <c r="F9" s="14">
        <v>0</v>
      </c>
      <c r="G9" s="25">
        <v>0</v>
      </c>
      <c r="J9" s="60" t="s">
        <v>610</v>
      </c>
    </row>
    <row r="10" spans="1:13" ht="15.6" x14ac:dyDescent="0.3">
      <c r="A10" s="4" t="s">
        <v>6</v>
      </c>
      <c r="B10" s="5" t="s">
        <v>14</v>
      </c>
      <c r="C10" s="5" t="s">
        <v>14</v>
      </c>
      <c r="D10" s="5" t="s">
        <v>12</v>
      </c>
      <c r="E10" s="5">
        <v>0</v>
      </c>
      <c r="F10" s="13">
        <v>0</v>
      </c>
      <c r="G10" s="24">
        <v>0</v>
      </c>
      <c r="J10" s="59" t="s">
        <v>604</v>
      </c>
      <c r="K10" s="59" t="s">
        <v>608</v>
      </c>
      <c r="L10" s="59" t="s">
        <v>611</v>
      </c>
    </row>
    <row r="11" spans="1:13" x14ac:dyDescent="0.3">
      <c r="A11" s="6" t="s">
        <v>6</v>
      </c>
      <c r="B11" s="7" t="s">
        <v>14</v>
      </c>
      <c r="C11" s="7" t="s">
        <v>14</v>
      </c>
      <c r="D11" s="7" t="s">
        <v>13</v>
      </c>
      <c r="E11" s="7">
        <v>2</v>
      </c>
      <c r="F11" s="14">
        <v>1</v>
      </c>
      <c r="G11" s="25">
        <v>2</v>
      </c>
      <c r="J11" t="s">
        <v>11</v>
      </c>
      <c r="K11" t="s">
        <v>19</v>
      </c>
      <c r="L11">
        <f>SUMIFS(E2:E1451,D2:D1451,J11,C2:C1451,K11)</f>
        <v>0</v>
      </c>
    </row>
    <row r="12" spans="1:13" x14ac:dyDescent="0.3">
      <c r="A12" s="4" t="s">
        <v>6</v>
      </c>
      <c r="B12" s="5" t="s">
        <v>15</v>
      </c>
      <c r="C12" s="5" t="s">
        <v>16</v>
      </c>
      <c r="D12" s="5" t="s">
        <v>9</v>
      </c>
      <c r="E12" s="5">
        <v>222</v>
      </c>
      <c r="F12" s="13">
        <v>0.19900000000000001</v>
      </c>
      <c r="G12" s="24">
        <v>222</v>
      </c>
    </row>
    <row r="13" spans="1:13" x14ac:dyDescent="0.3">
      <c r="A13" s="6" t="s">
        <v>6</v>
      </c>
      <c r="B13" s="7" t="s">
        <v>15</v>
      </c>
      <c r="C13" s="7" t="s">
        <v>16</v>
      </c>
      <c r="D13" s="7" t="s">
        <v>10</v>
      </c>
      <c r="E13" s="7">
        <v>535</v>
      </c>
      <c r="F13" s="14">
        <v>0.48</v>
      </c>
      <c r="G13" s="25">
        <v>535</v>
      </c>
    </row>
    <row r="14" spans="1:13" x14ac:dyDescent="0.3">
      <c r="A14" s="4" t="s">
        <v>6</v>
      </c>
      <c r="B14" s="5" t="s">
        <v>15</v>
      </c>
      <c r="C14" s="5" t="s">
        <v>16</v>
      </c>
      <c r="D14" s="5" t="s">
        <v>11</v>
      </c>
      <c r="E14" s="5">
        <v>29</v>
      </c>
      <c r="F14" s="13">
        <v>2.5999999999999999E-2</v>
      </c>
      <c r="G14" s="24">
        <v>29</v>
      </c>
    </row>
    <row r="15" spans="1:13" x14ac:dyDescent="0.3">
      <c r="A15" s="6" t="s">
        <v>6</v>
      </c>
      <c r="B15" s="7" t="s">
        <v>15</v>
      </c>
      <c r="C15" s="7" t="s">
        <v>16</v>
      </c>
      <c r="D15" s="7" t="s">
        <v>12</v>
      </c>
      <c r="E15" s="7">
        <v>57</v>
      </c>
      <c r="F15" s="14">
        <v>5.0999999999999997E-2</v>
      </c>
      <c r="G15" s="25">
        <v>57</v>
      </c>
    </row>
    <row r="16" spans="1:13" x14ac:dyDescent="0.3">
      <c r="A16" s="4" t="s">
        <v>6</v>
      </c>
      <c r="B16" s="5" t="s">
        <v>15</v>
      </c>
      <c r="C16" s="5" t="s">
        <v>16</v>
      </c>
      <c r="D16" s="5" t="s">
        <v>13</v>
      </c>
      <c r="E16" s="5">
        <v>271</v>
      </c>
      <c r="F16" s="13">
        <v>0.24299999999999999</v>
      </c>
      <c r="G16" s="24">
        <v>271</v>
      </c>
    </row>
    <row r="17" spans="1:7" x14ac:dyDescent="0.3">
      <c r="A17" s="6" t="s">
        <v>6</v>
      </c>
      <c r="B17" s="7" t="s">
        <v>15</v>
      </c>
      <c r="C17" s="7" t="s">
        <v>17</v>
      </c>
      <c r="D17" s="7" t="s">
        <v>9</v>
      </c>
      <c r="E17" s="7">
        <v>326</v>
      </c>
      <c r="F17" s="14">
        <v>0.20899999999999999</v>
      </c>
      <c r="G17" s="25">
        <v>326</v>
      </c>
    </row>
    <row r="18" spans="1:7" x14ac:dyDescent="0.3">
      <c r="A18" s="4" t="s">
        <v>6</v>
      </c>
      <c r="B18" s="5" t="s">
        <v>15</v>
      </c>
      <c r="C18" s="5" t="s">
        <v>17</v>
      </c>
      <c r="D18" s="5" t="s">
        <v>10</v>
      </c>
      <c r="E18" s="5">
        <v>380</v>
      </c>
      <c r="F18" s="13">
        <v>0.24299999999999999</v>
      </c>
      <c r="G18" s="24">
        <v>380</v>
      </c>
    </row>
    <row r="19" spans="1:7" x14ac:dyDescent="0.3">
      <c r="A19" s="6" t="s">
        <v>6</v>
      </c>
      <c r="B19" s="7" t="s">
        <v>15</v>
      </c>
      <c r="C19" s="7" t="s">
        <v>17</v>
      </c>
      <c r="D19" s="7" t="s">
        <v>11</v>
      </c>
      <c r="E19" s="7">
        <v>56</v>
      </c>
      <c r="F19" s="14">
        <v>3.5999999999999997E-2</v>
      </c>
      <c r="G19" s="25">
        <v>56</v>
      </c>
    </row>
    <row r="20" spans="1:7" x14ac:dyDescent="0.3">
      <c r="A20" s="4" t="s">
        <v>6</v>
      </c>
      <c r="B20" s="5" t="s">
        <v>15</v>
      </c>
      <c r="C20" s="5" t="s">
        <v>17</v>
      </c>
      <c r="D20" s="5" t="s">
        <v>12</v>
      </c>
      <c r="E20" s="5">
        <v>122</v>
      </c>
      <c r="F20" s="13">
        <v>7.8E-2</v>
      </c>
      <c r="G20" s="24">
        <v>122</v>
      </c>
    </row>
    <row r="21" spans="1:7" x14ac:dyDescent="0.3">
      <c r="A21" s="6" t="s">
        <v>6</v>
      </c>
      <c r="B21" s="7" t="s">
        <v>15</v>
      </c>
      <c r="C21" s="7" t="s">
        <v>17</v>
      </c>
      <c r="D21" s="7" t="s">
        <v>13</v>
      </c>
      <c r="E21" s="7">
        <v>678</v>
      </c>
      <c r="F21" s="14">
        <v>0.434</v>
      </c>
      <c r="G21" s="25">
        <v>678</v>
      </c>
    </row>
    <row r="22" spans="1:7" x14ac:dyDescent="0.3">
      <c r="A22" s="4" t="s">
        <v>6</v>
      </c>
      <c r="B22" s="5" t="s">
        <v>18</v>
      </c>
      <c r="C22" s="5" t="s">
        <v>19</v>
      </c>
      <c r="D22" s="5" t="s">
        <v>9</v>
      </c>
      <c r="E22" s="5">
        <v>1</v>
      </c>
      <c r="F22" s="13">
        <v>0.33300000000000002</v>
      </c>
      <c r="G22" s="24">
        <v>1</v>
      </c>
    </row>
    <row r="23" spans="1:7" x14ac:dyDescent="0.3">
      <c r="A23" s="6" t="s">
        <v>6</v>
      </c>
      <c r="B23" s="7" t="s">
        <v>18</v>
      </c>
      <c r="C23" s="7" t="s">
        <v>19</v>
      </c>
      <c r="D23" s="7" t="s">
        <v>10</v>
      </c>
      <c r="E23" s="7">
        <v>1</v>
      </c>
      <c r="F23" s="14">
        <v>0.33300000000000002</v>
      </c>
      <c r="G23" s="25">
        <v>1</v>
      </c>
    </row>
    <row r="24" spans="1:7" x14ac:dyDescent="0.3">
      <c r="A24" s="4" t="s">
        <v>6</v>
      </c>
      <c r="B24" s="5" t="s">
        <v>18</v>
      </c>
      <c r="C24" s="5" t="s">
        <v>19</v>
      </c>
      <c r="D24" s="5" t="s">
        <v>11</v>
      </c>
      <c r="E24" s="5">
        <v>0</v>
      </c>
      <c r="F24" s="13">
        <v>0</v>
      </c>
      <c r="G24" s="24">
        <v>0</v>
      </c>
    </row>
    <row r="25" spans="1:7" x14ac:dyDescent="0.3">
      <c r="A25" s="6" t="s">
        <v>6</v>
      </c>
      <c r="B25" s="7" t="s">
        <v>18</v>
      </c>
      <c r="C25" s="7" t="s">
        <v>19</v>
      </c>
      <c r="D25" s="7" t="s">
        <v>12</v>
      </c>
      <c r="E25" s="7">
        <v>0</v>
      </c>
      <c r="F25" s="14">
        <v>0</v>
      </c>
      <c r="G25" s="25">
        <v>0</v>
      </c>
    </row>
    <row r="26" spans="1:7" x14ac:dyDescent="0.3">
      <c r="A26" s="4" t="s">
        <v>6</v>
      </c>
      <c r="B26" s="5" t="s">
        <v>18</v>
      </c>
      <c r="C26" s="5" t="s">
        <v>19</v>
      </c>
      <c r="D26" s="5" t="s">
        <v>13</v>
      </c>
      <c r="E26" s="5">
        <v>1</v>
      </c>
      <c r="F26" s="13">
        <v>0.33300000000000002</v>
      </c>
      <c r="G26" s="24">
        <v>1</v>
      </c>
    </row>
    <row r="27" spans="1:7" x14ac:dyDescent="0.3">
      <c r="A27" s="6" t="s">
        <v>6</v>
      </c>
      <c r="B27" s="7" t="s">
        <v>18</v>
      </c>
      <c r="C27" s="7" t="s">
        <v>20</v>
      </c>
      <c r="D27" s="7" t="s">
        <v>9</v>
      </c>
      <c r="E27" s="7">
        <v>1</v>
      </c>
      <c r="F27" s="14">
        <v>0.25</v>
      </c>
      <c r="G27" s="25">
        <v>1</v>
      </c>
    </row>
    <row r="28" spans="1:7" x14ac:dyDescent="0.3">
      <c r="A28" s="4" t="s">
        <v>6</v>
      </c>
      <c r="B28" s="5" t="s">
        <v>18</v>
      </c>
      <c r="C28" s="5" t="s">
        <v>20</v>
      </c>
      <c r="D28" s="5" t="s">
        <v>10</v>
      </c>
      <c r="E28" s="5">
        <v>1</v>
      </c>
      <c r="F28" s="13">
        <v>0.25</v>
      </c>
      <c r="G28" s="24">
        <v>1</v>
      </c>
    </row>
    <row r="29" spans="1:7" x14ac:dyDescent="0.3">
      <c r="A29" s="6" t="s">
        <v>6</v>
      </c>
      <c r="B29" s="7" t="s">
        <v>18</v>
      </c>
      <c r="C29" s="7" t="s">
        <v>20</v>
      </c>
      <c r="D29" s="7" t="s">
        <v>11</v>
      </c>
      <c r="E29" s="7">
        <v>0</v>
      </c>
      <c r="F29" s="14">
        <v>0</v>
      </c>
      <c r="G29" s="25">
        <v>0</v>
      </c>
    </row>
    <row r="30" spans="1:7" x14ac:dyDescent="0.3">
      <c r="A30" s="4" t="s">
        <v>6</v>
      </c>
      <c r="B30" s="5" t="s">
        <v>18</v>
      </c>
      <c r="C30" s="5" t="s">
        <v>20</v>
      </c>
      <c r="D30" s="5" t="s">
        <v>12</v>
      </c>
      <c r="E30" s="5">
        <v>0</v>
      </c>
      <c r="F30" s="13">
        <v>0</v>
      </c>
      <c r="G30" s="24">
        <v>0</v>
      </c>
    </row>
    <row r="31" spans="1:7" x14ac:dyDescent="0.3">
      <c r="A31" s="6" t="s">
        <v>6</v>
      </c>
      <c r="B31" s="7" t="s">
        <v>18</v>
      </c>
      <c r="C31" s="7" t="s">
        <v>20</v>
      </c>
      <c r="D31" s="7" t="s">
        <v>13</v>
      </c>
      <c r="E31" s="7">
        <v>2</v>
      </c>
      <c r="F31" s="14">
        <v>0.5</v>
      </c>
      <c r="G31" s="25">
        <v>2</v>
      </c>
    </row>
    <row r="32" spans="1:7" x14ac:dyDescent="0.3">
      <c r="A32" s="4" t="s">
        <v>6</v>
      </c>
      <c r="B32" s="5" t="s">
        <v>18</v>
      </c>
      <c r="C32" s="5" t="s">
        <v>21</v>
      </c>
      <c r="D32" s="5" t="s">
        <v>9</v>
      </c>
      <c r="E32" s="5">
        <v>0</v>
      </c>
      <c r="F32" s="13">
        <v>0</v>
      </c>
      <c r="G32" s="24">
        <v>0</v>
      </c>
    </row>
    <row r="33" spans="1:7" x14ac:dyDescent="0.3">
      <c r="A33" s="6" t="s">
        <v>6</v>
      </c>
      <c r="B33" s="7" t="s">
        <v>18</v>
      </c>
      <c r="C33" s="7" t="s">
        <v>21</v>
      </c>
      <c r="D33" s="7" t="s">
        <v>10</v>
      </c>
      <c r="E33" s="7">
        <v>21</v>
      </c>
      <c r="F33" s="14">
        <v>0.46700000000000003</v>
      </c>
      <c r="G33" s="25">
        <v>21</v>
      </c>
    </row>
    <row r="34" spans="1:7" x14ac:dyDescent="0.3">
      <c r="A34" s="4" t="s">
        <v>6</v>
      </c>
      <c r="B34" s="5" t="s">
        <v>18</v>
      </c>
      <c r="C34" s="5" t="s">
        <v>21</v>
      </c>
      <c r="D34" s="5" t="s">
        <v>11</v>
      </c>
      <c r="E34" s="5">
        <v>1</v>
      </c>
      <c r="F34" s="13">
        <v>2.1999999999999999E-2</v>
      </c>
      <c r="G34" s="24">
        <v>1</v>
      </c>
    </row>
    <row r="35" spans="1:7" x14ac:dyDescent="0.3">
      <c r="A35" s="6" t="s">
        <v>6</v>
      </c>
      <c r="B35" s="7" t="s">
        <v>18</v>
      </c>
      <c r="C35" s="7" t="s">
        <v>21</v>
      </c>
      <c r="D35" s="7" t="s">
        <v>12</v>
      </c>
      <c r="E35" s="7">
        <v>5</v>
      </c>
      <c r="F35" s="14">
        <v>0.111</v>
      </c>
      <c r="G35" s="25">
        <v>5</v>
      </c>
    </row>
    <row r="36" spans="1:7" x14ac:dyDescent="0.3">
      <c r="A36" s="4" t="s">
        <v>6</v>
      </c>
      <c r="B36" s="5" t="s">
        <v>18</v>
      </c>
      <c r="C36" s="5" t="s">
        <v>21</v>
      </c>
      <c r="D36" s="5" t="s">
        <v>13</v>
      </c>
      <c r="E36" s="5">
        <v>18</v>
      </c>
      <c r="F36" s="13">
        <v>0.4</v>
      </c>
      <c r="G36" s="24">
        <v>18</v>
      </c>
    </row>
    <row r="37" spans="1:7" x14ac:dyDescent="0.3">
      <c r="A37" s="6" t="s">
        <v>6</v>
      </c>
      <c r="B37" s="7" t="s">
        <v>18</v>
      </c>
      <c r="C37" s="7" t="s">
        <v>22</v>
      </c>
      <c r="D37" s="7" t="s">
        <v>9</v>
      </c>
      <c r="E37" s="7">
        <v>0</v>
      </c>
      <c r="F37" s="14">
        <v>0</v>
      </c>
      <c r="G37" s="25">
        <v>0</v>
      </c>
    </row>
    <row r="38" spans="1:7" x14ac:dyDescent="0.3">
      <c r="A38" s="4" t="s">
        <v>6</v>
      </c>
      <c r="B38" s="5" t="s">
        <v>18</v>
      </c>
      <c r="C38" s="5" t="s">
        <v>22</v>
      </c>
      <c r="D38" s="5" t="s">
        <v>10</v>
      </c>
      <c r="E38" s="5">
        <v>1</v>
      </c>
      <c r="F38" s="13">
        <v>1</v>
      </c>
      <c r="G38" s="24">
        <v>1</v>
      </c>
    </row>
    <row r="39" spans="1:7" x14ac:dyDescent="0.3">
      <c r="A39" s="6" t="s">
        <v>6</v>
      </c>
      <c r="B39" s="7" t="s">
        <v>18</v>
      </c>
      <c r="C39" s="7" t="s">
        <v>22</v>
      </c>
      <c r="D39" s="7" t="s">
        <v>11</v>
      </c>
      <c r="E39" s="7">
        <v>0</v>
      </c>
      <c r="F39" s="14">
        <v>0</v>
      </c>
      <c r="G39" s="25">
        <v>0</v>
      </c>
    </row>
    <row r="40" spans="1:7" x14ac:dyDescent="0.3">
      <c r="A40" s="4" t="s">
        <v>6</v>
      </c>
      <c r="B40" s="5" t="s">
        <v>18</v>
      </c>
      <c r="C40" s="5" t="s">
        <v>22</v>
      </c>
      <c r="D40" s="5" t="s">
        <v>12</v>
      </c>
      <c r="E40" s="5">
        <v>0</v>
      </c>
      <c r="F40" s="13">
        <v>0</v>
      </c>
      <c r="G40" s="24">
        <v>0</v>
      </c>
    </row>
    <row r="41" spans="1:7" x14ac:dyDescent="0.3">
      <c r="A41" s="6" t="s">
        <v>6</v>
      </c>
      <c r="B41" s="7" t="s">
        <v>18</v>
      </c>
      <c r="C41" s="7" t="s">
        <v>22</v>
      </c>
      <c r="D41" s="7" t="s">
        <v>13</v>
      </c>
      <c r="E41" s="7">
        <v>0</v>
      </c>
      <c r="F41" s="14">
        <v>0</v>
      </c>
      <c r="G41" s="25">
        <v>0</v>
      </c>
    </row>
    <row r="42" spans="1:7" x14ac:dyDescent="0.3">
      <c r="A42" s="4" t="s">
        <v>6</v>
      </c>
      <c r="B42" s="5" t="s">
        <v>18</v>
      </c>
      <c r="C42" s="5" t="s">
        <v>23</v>
      </c>
      <c r="D42" s="5" t="s">
        <v>9</v>
      </c>
      <c r="E42" s="5">
        <v>1</v>
      </c>
      <c r="F42" s="13">
        <v>0.5</v>
      </c>
      <c r="G42" s="24">
        <v>1</v>
      </c>
    </row>
    <row r="43" spans="1:7" x14ac:dyDescent="0.3">
      <c r="A43" s="6" t="s">
        <v>6</v>
      </c>
      <c r="B43" s="7" t="s">
        <v>18</v>
      </c>
      <c r="C43" s="7" t="s">
        <v>23</v>
      </c>
      <c r="D43" s="7" t="s">
        <v>10</v>
      </c>
      <c r="E43" s="7">
        <v>0</v>
      </c>
      <c r="F43" s="14">
        <v>0</v>
      </c>
      <c r="G43" s="25">
        <v>0</v>
      </c>
    </row>
    <row r="44" spans="1:7" x14ac:dyDescent="0.3">
      <c r="A44" s="4" t="s">
        <v>6</v>
      </c>
      <c r="B44" s="5" t="s">
        <v>18</v>
      </c>
      <c r="C44" s="5" t="s">
        <v>23</v>
      </c>
      <c r="D44" s="5" t="s">
        <v>11</v>
      </c>
      <c r="E44" s="5">
        <v>0</v>
      </c>
      <c r="F44" s="13">
        <v>0</v>
      </c>
      <c r="G44" s="24">
        <v>0</v>
      </c>
    </row>
    <row r="45" spans="1:7" x14ac:dyDescent="0.3">
      <c r="A45" s="6" t="s">
        <v>6</v>
      </c>
      <c r="B45" s="7" t="s">
        <v>18</v>
      </c>
      <c r="C45" s="7" t="s">
        <v>23</v>
      </c>
      <c r="D45" s="7" t="s">
        <v>12</v>
      </c>
      <c r="E45" s="7">
        <v>0</v>
      </c>
      <c r="F45" s="14">
        <v>0</v>
      </c>
      <c r="G45" s="25">
        <v>0</v>
      </c>
    </row>
    <row r="46" spans="1:7" x14ac:dyDescent="0.3">
      <c r="A46" s="4" t="s">
        <v>6</v>
      </c>
      <c r="B46" s="5" t="s">
        <v>18</v>
      </c>
      <c r="C46" s="5" t="s">
        <v>23</v>
      </c>
      <c r="D46" s="5" t="s">
        <v>13</v>
      </c>
      <c r="E46" s="5">
        <v>1</v>
      </c>
      <c r="F46" s="13">
        <v>0.5</v>
      </c>
      <c r="G46" s="24">
        <v>1</v>
      </c>
    </row>
    <row r="47" spans="1:7" x14ac:dyDescent="0.3">
      <c r="A47" s="6" t="s">
        <v>6</v>
      </c>
      <c r="B47" s="7" t="s">
        <v>18</v>
      </c>
      <c r="C47" s="7" t="s">
        <v>24</v>
      </c>
      <c r="D47" s="7" t="s">
        <v>9</v>
      </c>
      <c r="E47" s="7">
        <v>0</v>
      </c>
      <c r="F47" s="14">
        <v>0</v>
      </c>
      <c r="G47" s="25">
        <v>0</v>
      </c>
    </row>
    <row r="48" spans="1:7" x14ac:dyDescent="0.3">
      <c r="A48" s="4" t="s">
        <v>6</v>
      </c>
      <c r="B48" s="5" t="s">
        <v>18</v>
      </c>
      <c r="C48" s="5" t="s">
        <v>24</v>
      </c>
      <c r="D48" s="5" t="s">
        <v>10</v>
      </c>
      <c r="E48" s="5">
        <v>0</v>
      </c>
      <c r="F48" s="13">
        <v>0</v>
      </c>
      <c r="G48" s="24">
        <v>0</v>
      </c>
    </row>
    <row r="49" spans="1:7" x14ac:dyDescent="0.3">
      <c r="A49" s="6" t="s">
        <v>6</v>
      </c>
      <c r="B49" s="7" t="s">
        <v>18</v>
      </c>
      <c r="C49" s="7" t="s">
        <v>24</v>
      </c>
      <c r="D49" s="7" t="s">
        <v>11</v>
      </c>
      <c r="E49" s="7">
        <v>0</v>
      </c>
      <c r="F49" s="14">
        <v>0</v>
      </c>
      <c r="G49" s="25">
        <v>0</v>
      </c>
    </row>
    <row r="50" spans="1:7" x14ac:dyDescent="0.3">
      <c r="A50" s="4" t="s">
        <v>6</v>
      </c>
      <c r="B50" s="5" t="s">
        <v>18</v>
      </c>
      <c r="C50" s="5" t="s">
        <v>24</v>
      </c>
      <c r="D50" s="5" t="s">
        <v>12</v>
      </c>
      <c r="E50" s="5">
        <v>0</v>
      </c>
      <c r="F50" s="13">
        <v>0</v>
      </c>
      <c r="G50" s="24">
        <v>0</v>
      </c>
    </row>
    <row r="51" spans="1:7" x14ac:dyDescent="0.3">
      <c r="A51" s="6" t="s">
        <v>6</v>
      </c>
      <c r="B51" s="7" t="s">
        <v>18</v>
      </c>
      <c r="C51" s="7" t="s">
        <v>24</v>
      </c>
      <c r="D51" s="7" t="s">
        <v>13</v>
      </c>
      <c r="E51" s="7">
        <v>2</v>
      </c>
      <c r="F51" s="14">
        <v>1</v>
      </c>
      <c r="G51" s="25">
        <v>2</v>
      </c>
    </row>
    <row r="52" spans="1:7" x14ac:dyDescent="0.3">
      <c r="A52" s="4" t="s">
        <v>6</v>
      </c>
      <c r="B52" s="5" t="s">
        <v>18</v>
      </c>
      <c r="C52" s="5" t="s">
        <v>25</v>
      </c>
      <c r="D52" s="5" t="s">
        <v>9</v>
      </c>
      <c r="E52" s="5">
        <v>1</v>
      </c>
      <c r="F52" s="13">
        <v>1</v>
      </c>
      <c r="G52" s="24">
        <v>1</v>
      </c>
    </row>
    <row r="53" spans="1:7" x14ac:dyDescent="0.3">
      <c r="A53" s="6" t="s">
        <v>6</v>
      </c>
      <c r="B53" s="7" t="s">
        <v>18</v>
      </c>
      <c r="C53" s="7" t="s">
        <v>25</v>
      </c>
      <c r="D53" s="7" t="s">
        <v>10</v>
      </c>
      <c r="E53" s="7">
        <v>0</v>
      </c>
      <c r="F53" s="14">
        <v>0</v>
      </c>
      <c r="G53" s="25">
        <v>0</v>
      </c>
    </row>
    <row r="54" spans="1:7" x14ac:dyDescent="0.3">
      <c r="A54" s="4" t="s">
        <v>6</v>
      </c>
      <c r="B54" s="5" t="s">
        <v>18</v>
      </c>
      <c r="C54" s="5" t="s">
        <v>25</v>
      </c>
      <c r="D54" s="5" t="s">
        <v>11</v>
      </c>
      <c r="E54" s="5">
        <v>0</v>
      </c>
      <c r="F54" s="13">
        <v>0</v>
      </c>
      <c r="G54" s="24">
        <v>0</v>
      </c>
    </row>
    <row r="55" spans="1:7" x14ac:dyDescent="0.3">
      <c r="A55" s="6" t="s">
        <v>6</v>
      </c>
      <c r="B55" s="7" t="s">
        <v>18</v>
      </c>
      <c r="C55" s="7" t="s">
        <v>25</v>
      </c>
      <c r="D55" s="7" t="s">
        <v>12</v>
      </c>
      <c r="E55" s="7">
        <v>0</v>
      </c>
      <c r="F55" s="14">
        <v>0</v>
      </c>
      <c r="G55" s="25">
        <v>0</v>
      </c>
    </row>
    <row r="56" spans="1:7" x14ac:dyDescent="0.3">
      <c r="A56" s="4" t="s">
        <v>6</v>
      </c>
      <c r="B56" s="5" t="s">
        <v>18</v>
      </c>
      <c r="C56" s="5" t="s">
        <v>25</v>
      </c>
      <c r="D56" s="5" t="s">
        <v>13</v>
      </c>
      <c r="E56" s="5">
        <v>0</v>
      </c>
      <c r="F56" s="13">
        <v>0</v>
      </c>
      <c r="G56" s="24">
        <v>0</v>
      </c>
    </row>
    <row r="57" spans="1:7" x14ac:dyDescent="0.3">
      <c r="A57" s="6" t="s">
        <v>6</v>
      </c>
      <c r="B57" s="7" t="s">
        <v>18</v>
      </c>
      <c r="C57" s="7" t="s">
        <v>26</v>
      </c>
      <c r="D57" s="7" t="s">
        <v>9</v>
      </c>
      <c r="E57" s="7">
        <v>1</v>
      </c>
      <c r="F57" s="14">
        <v>1</v>
      </c>
      <c r="G57" s="25">
        <v>1</v>
      </c>
    </row>
    <row r="58" spans="1:7" x14ac:dyDescent="0.3">
      <c r="A58" s="4" t="s">
        <v>6</v>
      </c>
      <c r="B58" s="5" t="s">
        <v>18</v>
      </c>
      <c r="C58" s="5" t="s">
        <v>26</v>
      </c>
      <c r="D58" s="5" t="s">
        <v>10</v>
      </c>
      <c r="E58" s="5">
        <v>0</v>
      </c>
      <c r="F58" s="13">
        <v>0</v>
      </c>
      <c r="G58" s="24">
        <v>0</v>
      </c>
    </row>
    <row r="59" spans="1:7" x14ac:dyDescent="0.3">
      <c r="A59" s="6" t="s">
        <v>6</v>
      </c>
      <c r="B59" s="7" t="s">
        <v>18</v>
      </c>
      <c r="C59" s="7" t="s">
        <v>26</v>
      </c>
      <c r="D59" s="7" t="s">
        <v>11</v>
      </c>
      <c r="E59" s="7">
        <v>0</v>
      </c>
      <c r="F59" s="14">
        <v>0</v>
      </c>
      <c r="G59" s="25">
        <v>0</v>
      </c>
    </row>
    <row r="60" spans="1:7" x14ac:dyDescent="0.3">
      <c r="A60" s="4" t="s">
        <v>6</v>
      </c>
      <c r="B60" s="5" t="s">
        <v>18</v>
      </c>
      <c r="C60" s="5" t="s">
        <v>26</v>
      </c>
      <c r="D60" s="5" t="s">
        <v>12</v>
      </c>
      <c r="E60" s="5">
        <v>0</v>
      </c>
      <c r="F60" s="13">
        <v>0</v>
      </c>
      <c r="G60" s="24">
        <v>0</v>
      </c>
    </row>
    <row r="61" spans="1:7" x14ac:dyDescent="0.3">
      <c r="A61" s="6" t="s">
        <v>6</v>
      </c>
      <c r="B61" s="7" t="s">
        <v>18</v>
      </c>
      <c r="C61" s="7" t="s">
        <v>26</v>
      </c>
      <c r="D61" s="7" t="s">
        <v>13</v>
      </c>
      <c r="E61" s="7">
        <v>0</v>
      </c>
      <c r="F61" s="14">
        <v>0</v>
      </c>
      <c r="G61" s="25">
        <v>0</v>
      </c>
    </row>
    <row r="62" spans="1:7" x14ac:dyDescent="0.3">
      <c r="A62" s="4" t="s">
        <v>6</v>
      </c>
      <c r="B62" s="5" t="s">
        <v>18</v>
      </c>
      <c r="C62" s="5" t="s">
        <v>27</v>
      </c>
      <c r="D62" s="5" t="s">
        <v>9</v>
      </c>
      <c r="E62" s="5">
        <v>0</v>
      </c>
      <c r="F62" s="13">
        <v>0</v>
      </c>
      <c r="G62" s="24">
        <v>0</v>
      </c>
    </row>
    <row r="63" spans="1:7" x14ac:dyDescent="0.3">
      <c r="A63" s="6" t="s">
        <v>6</v>
      </c>
      <c r="B63" s="7" t="s">
        <v>18</v>
      </c>
      <c r="C63" s="7" t="s">
        <v>27</v>
      </c>
      <c r="D63" s="7" t="s">
        <v>10</v>
      </c>
      <c r="E63" s="7">
        <v>0</v>
      </c>
      <c r="F63" s="14">
        <v>0</v>
      </c>
      <c r="G63" s="25">
        <v>0</v>
      </c>
    </row>
    <row r="64" spans="1:7" x14ac:dyDescent="0.3">
      <c r="A64" s="4" t="s">
        <v>6</v>
      </c>
      <c r="B64" s="5" t="s">
        <v>18</v>
      </c>
      <c r="C64" s="5" t="s">
        <v>27</v>
      </c>
      <c r="D64" s="5" t="s">
        <v>11</v>
      </c>
      <c r="E64" s="5">
        <v>0</v>
      </c>
      <c r="F64" s="13">
        <v>0</v>
      </c>
      <c r="G64" s="24">
        <v>0</v>
      </c>
    </row>
    <row r="65" spans="1:7" x14ac:dyDescent="0.3">
      <c r="A65" s="6" t="s">
        <v>6</v>
      </c>
      <c r="B65" s="7" t="s">
        <v>18</v>
      </c>
      <c r="C65" s="7" t="s">
        <v>27</v>
      </c>
      <c r="D65" s="7" t="s">
        <v>12</v>
      </c>
      <c r="E65" s="7">
        <v>0</v>
      </c>
      <c r="F65" s="14">
        <v>0</v>
      </c>
      <c r="G65" s="25">
        <v>0</v>
      </c>
    </row>
    <row r="66" spans="1:7" x14ac:dyDescent="0.3">
      <c r="A66" s="4" t="s">
        <v>6</v>
      </c>
      <c r="B66" s="5" t="s">
        <v>18</v>
      </c>
      <c r="C66" s="5" t="s">
        <v>27</v>
      </c>
      <c r="D66" s="5" t="s">
        <v>13</v>
      </c>
      <c r="E66" s="5">
        <v>1</v>
      </c>
      <c r="F66" s="13">
        <v>1</v>
      </c>
      <c r="G66" s="24">
        <v>1</v>
      </c>
    </row>
    <row r="67" spans="1:7" x14ac:dyDescent="0.3">
      <c r="A67" s="6" t="s">
        <v>6</v>
      </c>
      <c r="B67" s="7" t="s">
        <v>18</v>
      </c>
      <c r="C67" s="7" t="s">
        <v>28</v>
      </c>
      <c r="D67" s="7" t="s">
        <v>9</v>
      </c>
      <c r="E67" s="7">
        <v>0</v>
      </c>
      <c r="F67" s="14">
        <v>0</v>
      </c>
      <c r="G67" s="25">
        <v>0</v>
      </c>
    </row>
    <row r="68" spans="1:7" x14ac:dyDescent="0.3">
      <c r="A68" s="4" t="s">
        <v>6</v>
      </c>
      <c r="B68" s="5" t="s">
        <v>18</v>
      </c>
      <c r="C68" s="5" t="s">
        <v>28</v>
      </c>
      <c r="D68" s="5" t="s">
        <v>10</v>
      </c>
      <c r="E68" s="5">
        <v>0</v>
      </c>
      <c r="F68" s="13">
        <v>0</v>
      </c>
      <c r="G68" s="24">
        <v>0</v>
      </c>
    </row>
    <row r="69" spans="1:7" x14ac:dyDescent="0.3">
      <c r="A69" s="6" t="s">
        <v>6</v>
      </c>
      <c r="B69" s="7" t="s">
        <v>18</v>
      </c>
      <c r="C69" s="7" t="s">
        <v>28</v>
      </c>
      <c r="D69" s="7" t="s">
        <v>11</v>
      </c>
      <c r="E69" s="7">
        <v>0</v>
      </c>
      <c r="F69" s="14">
        <v>0</v>
      </c>
      <c r="G69" s="25">
        <v>0</v>
      </c>
    </row>
    <row r="70" spans="1:7" x14ac:dyDescent="0.3">
      <c r="A70" s="4" t="s">
        <v>6</v>
      </c>
      <c r="B70" s="5" t="s">
        <v>18</v>
      </c>
      <c r="C70" s="5" t="s">
        <v>28</v>
      </c>
      <c r="D70" s="5" t="s">
        <v>12</v>
      </c>
      <c r="E70" s="5">
        <v>0</v>
      </c>
      <c r="F70" s="13">
        <v>0</v>
      </c>
      <c r="G70" s="24">
        <v>0</v>
      </c>
    </row>
    <row r="71" spans="1:7" x14ac:dyDescent="0.3">
      <c r="A71" s="6" t="s">
        <v>6</v>
      </c>
      <c r="B71" s="7" t="s">
        <v>18</v>
      </c>
      <c r="C71" s="7" t="s">
        <v>28</v>
      </c>
      <c r="D71" s="7" t="s">
        <v>13</v>
      </c>
      <c r="E71" s="7">
        <v>4</v>
      </c>
      <c r="F71" s="14">
        <v>1</v>
      </c>
      <c r="G71" s="25">
        <v>4</v>
      </c>
    </row>
    <row r="72" spans="1:7" x14ac:dyDescent="0.3">
      <c r="A72" s="4" t="s">
        <v>6</v>
      </c>
      <c r="B72" s="5" t="s">
        <v>18</v>
      </c>
      <c r="C72" s="5" t="s">
        <v>29</v>
      </c>
      <c r="D72" s="5" t="s">
        <v>9</v>
      </c>
      <c r="E72" s="5">
        <v>1</v>
      </c>
      <c r="F72" s="13">
        <v>0.14299999999999999</v>
      </c>
      <c r="G72" s="24">
        <v>1</v>
      </c>
    </row>
    <row r="73" spans="1:7" x14ac:dyDescent="0.3">
      <c r="A73" s="6" t="s">
        <v>6</v>
      </c>
      <c r="B73" s="7" t="s">
        <v>18</v>
      </c>
      <c r="C73" s="7" t="s">
        <v>29</v>
      </c>
      <c r="D73" s="7" t="s">
        <v>10</v>
      </c>
      <c r="E73" s="7">
        <v>2</v>
      </c>
      <c r="F73" s="14">
        <v>0.28599999999999998</v>
      </c>
      <c r="G73" s="25">
        <v>2</v>
      </c>
    </row>
    <row r="74" spans="1:7" x14ac:dyDescent="0.3">
      <c r="A74" s="4" t="s">
        <v>6</v>
      </c>
      <c r="B74" s="5" t="s">
        <v>18</v>
      </c>
      <c r="C74" s="5" t="s">
        <v>29</v>
      </c>
      <c r="D74" s="5" t="s">
        <v>11</v>
      </c>
      <c r="E74" s="5">
        <v>0</v>
      </c>
      <c r="F74" s="13">
        <v>0</v>
      </c>
      <c r="G74" s="24">
        <v>0</v>
      </c>
    </row>
    <row r="75" spans="1:7" x14ac:dyDescent="0.3">
      <c r="A75" s="6" t="s">
        <v>6</v>
      </c>
      <c r="B75" s="7" t="s">
        <v>18</v>
      </c>
      <c r="C75" s="7" t="s">
        <v>29</v>
      </c>
      <c r="D75" s="7" t="s">
        <v>12</v>
      </c>
      <c r="E75" s="7">
        <v>1</v>
      </c>
      <c r="F75" s="14">
        <v>0.14299999999999999</v>
      </c>
      <c r="G75" s="25">
        <v>1</v>
      </c>
    </row>
    <row r="76" spans="1:7" x14ac:dyDescent="0.3">
      <c r="A76" s="4" t="s">
        <v>6</v>
      </c>
      <c r="B76" s="5" t="s">
        <v>18</v>
      </c>
      <c r="C76" s="5" t="s">
        <v>29</v>
      </c>
      <c r="D76" s="5" t="s">
        <v>13</v>
      </c>
      <c r="E76" s="5">
        <v>3</v>
      </c>
      <c r="F76" s="13">
        <v>0.42899999999999999</v>
      </c>
      <c r="G76" s="24">
        <v>3</v>
      </c>
    </row>
    <row r="77" spans="1:7" x14ac:dyDescent="0.3">
      <c r="A77" s="6" t="s">
        <v>6</v>
      </c>
      <c r="B77" s="7" t="s">
        <v>18</v>
      </c>
      <c r="C77" s="7" t="s">
        <v>30</v>
      </c>
      <c r="D77" s="7" t="s">
        <v>9</v>
      </c>
      <c r="E77" s="7">
        <v>0</v>
      </c>
      <c r="F77" s="14">
        <v>0</v>
      </c>
      <c r="G77" s="25">
        <v>0</v>
      </c>
    </row>
    <row r="78" spans="1:7" x14ac:dyDescent="0.3">
      <c r="A78" s="4" t="s">
        <v>6</v>
      </c>
      <c r="B78" s="5" t="s">
        <v>18</v>
      </c>
      <c r="C78" s="5" t="s">
        <v>30</v>
      </c>
      <c r="D78" s="5" t="s">
        <v>10</v>
      </c>
      <c r="E78" s="5">
        <v>0</v>
      </c>
      <c r="F78" s="13">
        <v>0</v>
      </c>
      <c r="G78" s="24">
        <v>0</v>
      </c>
    </row>
    <row r="79" spans="1:7" x14ac:dyDescent="0.3">
      <c r="A79" s="6" t="s">
        <v>6</v>
      </c>
      <c r="B79" s="7" t="s">
        <v>18</v>
      </c>
      <c r="C79" s="7" t="s">
        <v>30</v>
      </c>
      <c r="D79" s="7" t="s">
        <v>11</v>
      </c>
      <c r="E79" s="7">
        <v>1</v>
      </c>
      <c r="F79" s="14">
        <v>1</v>
      </c>
      <c r="G79" s="25">
        <v>1</v>
      </c>
    </row>
    <row r="80" spans="1:7" x14ac:dyDescent="0.3">
      <c r="A80" s="4" t="s">
        <v>6</v>
      </c>
      <c r="B80" s="5" t="s">
        <v>18</v>
      </c>
      <c r="C80" s="5" t="s">
        <v>30</v>
      </c>
      <c r="D80" s="5" t="s">
        <v>12</v>
      </c>
      <c r="E80" s="5">
        <v>0</v>
      </c>
      <c r="F80" s="13">
        <v>0</v>
      </c>
      <c r="G80" s="24">
        <v>0</v>
      </c>
    </row>
    <row r="81" spans="1:7" x14ac:dyDescent="0.3">
      <c r="A81" s="6" t="s">
        <v>6</v>
      </c>
      <c r="B81" s="7" t="s">
        <v>18</v>
      </c>
      <c r="C81" s="7" t="s">
        <v>30</v>
      </c>
      <c r="D81" s="7" t="s">
        <v>13</v>
      </c>
      <c r="E81" s="7">
        <v>0</v>
      </c>
      <c r="F81" s="14">
        <v>0</v>
      </c>
      <c r="G81" s="25">
        <v>0</v>
      </c>
    </row>
    <row r="82" spans="1:7" x14ac:dyDescent="0.3">
      <c r="A82" s="4" t="s">
        <v>6</v>
      </c>
      <c r="B82" s="5" t="s">
        <v>18</v>
      </c>
      <c r="C82" s="5" t="s">
        <v>31</v>
      </c>
      <c r="D82" s="5" t="s">
        <v>9</v>
      </c>
      <c r="E82" s="5">
        <v>0</v>
      </c>
      <c r="F82" s="13">
        <v>0</v>
      </c>
      <c r="G82" s="24">
        <v>0</v>
      </c>
    </row>
    <row r="83" spans="1:7" x14ac:dyDescent="0.3">
      <c r="A83" s="6" t="s">
        <v>6</v>
      </c>
      <c r="B83" s="7" t="s">
        <v>18</v>
      </c>
      <c r="C83" s="7" t="s">
        <v>31</v>
      </c>
      <c r="D83" s="7" t="s">
        <v>10</v>
      </c>
      <c r="E83" s="7">
        <v>1</v>
      </c>
      <c r="F83" s="14">
        <v>0.33300000000000002</v>
      </c>
      <c r="G83" s="25">
        <v>1</v>
      </c>
    </row>
    <row r="84" spans="1:7" x14ac:dyDescent="0.3">
      <c r="A84" s="4" t="s">
        <v>6</v>
      </c>
      <c r="B84" s="5" t="s">
        <v>18</v>
      </c>
      <c r="C84" s="5" t="s">
        <v>31</v>
      </c>
      <c r="D84" s="5" t="s">
        <v>11</v>
      </c>
      <c r="E84" s="5">
        <v>1</v>
      </c>
      <c r="F84" s="13">
        <v>0.33300000000000002</v>
      </c>
      <c r="G84" s="24">
        <v>1</v>
      </c>
    </row>
    <row r="85" spans="1:7" x14ac:dyDescent="0.3">
      <c r="A85" s="6" t="s">
        <v>6</v>
      </c>
      <c r="B85" s="7" t="s">
        <v>18</v>
      </c>
      <c r="C85" s="7" t="s">
        <v>31</v>
      </c>
      <c r="D85" s="7" t="s">
        <v>12</v>
      </c>
      <c r="E85" s="7">
        <v>0</v>
      </c>
      <c r="F85" s="14">
        <v>0</v>
      </c>
      <c r="G85" s="25">
        <v>0</v>
      </c>
    </row>
    <row r="86" spans="1:7" x14ac:dyDescent="0.3">
      <c r="A86" s="4" t="s">
        <v>6</v>
      </c>
      <c r="B86" s="5" t="s">
        <v>18</v>
      </c>
      <c r="C86" s="5" t="s">
        <v>31</v>
      </c>
      <c r="D86" s="5" t="s">
        <v>13</v>
      </c>
      <c r="E86" s="5">
        <v>1</v>
      </c>
      <c r="F86" s="13">
        <v>0.33300000000000002</v>
      </c>
      <c r="G86" s="24">
        <v>1</v>
      </c>
    </row>
    <row r="87" spans="1:7" x14ac:dyDescent="0.3">
      <c r="A87" s="6" t="s">
        <v>6</v>
      </c>
      <c r="B87" s="7" t="s">
        <v>18</v>
      </c>
      <c r="C87" s="7" t="s">
        <v>32</v>
      </c>
      <c r="D87" s="7" t="s">
        <v>9</v>
      </c>
      <c r="E87" s="7">
        <v>1</v>
      </c>
      <c r="F87" s="14">
        <v>0.25</v>
      </c>
      <c r="G87" s="25">
        <v>1</v>
      </c>
    </row>
    <row r="88" spans="1:7" x14ac:dyDescent="0.3">
      <c r="A88" s="4" t="s">
        <v>6</v>
      </c>
      <c r="B88" s="5" t="s">
        <v>18</v>
      </c>
      <c r="C88" s="5" t="s">
        <v>32</v>
      </c>
      <c r="D88" s="5" t="s">
        <v>10</v>
      </c>
      <c r="E88" s="5">
        <v>0</v>
      </c>
      <c r="F88" s="13">
        <v>0</v>
      </c>
      <c r="G88" s="24">
        <v>0</v>
      </c>
    </row>
    <row r="89" spans="1:7" x14ac:dyDescent="0.3">
      <c r="A89" s="6" t="s">
        <v>6</v>
      </c>
      <c r="B89" s="7" t="s">
        <v>18</v>
      </c>
      <c r="C89" s="7" t="s">
        <v>32</v>
      </c>
      <c r="D89" s="7" t="s">
        <v>11</v>
      </c>
      <c r="E89" s="7">
        <v>0</v>
      </c>
      <c r="F89" s="14">
        <v>0</v>
      </c>
      <c r="G89" s="25">
        <v>0</v>
      </c>
    </row>
    <row r="90" spans="1:7" x14ac:dyDescent="0.3">
      <c r="A90" s="4" t="s">
        <v>6</v>
      </c>
      <c r="B90" s="5" t="s">
        <v>18</v>
      </c>
      <c r="C90" s="5" t="s">
        <v>32</v>
      </c>
      <c r="D90" s="5" t="s">
        <v>12</v>
      </c>
      <c r="E90" s="5">
        <v>0</v>
      </c>
      <c r="F90" s="13">
        <v>0</v>
      </c>
      <c r="G90" s="24">
        <v>0</v>
      </c>
    </row>
    <row r="91" spans="1:7" x14ac:dyDescent="0.3">
      <c r="A91" s="6" t="s">
        <v>6</v>
      </c>
      <c r="B91" s="7" t="s">
        <v>18</v>
      </c>
      <c r="C91" s="7" t="s">
        <v>32</v>
      </c>
      <c r="D91" s="7" t="s">
        <v>13</v>
      </c>
      <c r="E91" s="7">
        <v>3</v>
      </c>
      <c r="F91" s="14">
        <v>0.75</v>
      </c>
      <c r="G91" s="25">
        <v>3</v>
      </c>
    </row>
    <row r="92" spans="1:7" x14ac:dyDescent="0.3">
      <c r="A92" s="4" t="s">
        <v>6</v>
      </c>
      <c r="B92" s="5" t="s">
        <v>18</v>
      </c>
      <c r="C92" s="5" t="s">
        <v>33</v>
      </c>
      <c r="D92" s="5" t="s">
        <v>9</v>
      </c>
      <c r="E92" s="5">
        <v>0</v>
      </c>
      <c r="F92" s="13">
        <v>0</v>
      </c>
      <c r="G92" s="24">
        <v>0</v>
      </c>
    </row>
    <row r="93" spans="1:7" x14ac:dyDescent="0.3">
      <c r="A93" s="6" t="s">
        <v>6</v>
      </c>
      <c r="B93" s="7" t="s">
        <v>18</v>
      </c>
      <c r="C93" s="7" t="s">
        <v>33</v>
      </c>
      <c r="D93" s="7" t="s">
        <v>10</v>
      </c>
      <c r="E93" s="7">
        <v>0</v>
      </c>
      <c r="F93" s="14">
        <v>0</v>
      </c>
      <c r="G93" s="25">
        <v>0</v>
      </c>
    </row>
    <row r="94" spans="1:7" x14ac:dyDescent="0.3">
      <c r="A94" s="4" t="s">
        <v>6</v>
      </c>
      <c r="B94" s="5" t="s">
        <v>18</v>
      </c>
      <c r="C94" s="5" t="s">
        <v>33</v>
      </c>
      <c r="D94" s="5" t="s">
        <v>11</v>
      </c>
      <c r="E94" s="5">
        <v>0</v>
      </c>
      <c r="F94" s="13">
        <v>0</v>
      </c>
      <c r="G94" s="24">
        <v>0</v>
      </c>
    </row>
    <row r="95" spans="1:7" x14ac:dyDescent="0.3">
      <c r="A95" s="6" t="s">
        <v>6</v>
      </c>
      <c r="B95" s="7" t="s">
        <v>18</v>
      </c>
      <c r="C95" s="7" t="s">
        <v>33</v>
      </c>
      <c r="D95" s="7" t="s">
        <v>12</v>
      </c>
      <c r="E95" s="7">
        <v>0</v>
      </c>
      <c r="F95" s="14">
        <v>0</v>
      </c>
      <c r="G95" s="25">
        <v>0</v>
      </c>
    </row>
    <row r="96" spans="1:7" x14ac:dyDescent="0.3">
      <c r="A96" s="4" t="s">
        <v>6</v>
      </c>
      <c r="B96" s="5" t="s">
        <v>18</v>
      </c>
      <c r="C96" s="5" t="s">
        <v>33</v>
      </c>
      <c r="D96" s="5" t="s">
        <v>13</v>
      </c>
      <c r="E96" s="5">
        <v>1</v>
      </c>
      <c r="F96" s="13">
        <v>1</v>
      </c>
      <c r="G96" s="24">
        <v>1</v>
      </c>
    </row>
    <row r="97" spans="1:7" x14ac:dyDescent="0.3">
      <c r="A97" s="6" t="s">
        <v>6</v>
      </c>
      <c r="B97" s="7" t="s">
        <v>18</v>
      </c>
      <c r="C97" s="7" t="s">
        <v>34</v>
      </c>
      <c r="D97" s="7" t="s">
        <v>9</v>
      </c>
      <c r="E97" s="7">
        <v>1</v>
      </c>
      <c r="F97" s="14">
        <v>0.25</v>
      </c>
      <c r="G97" s="25">
        <v>1</v>
      </c>
    </row>
    <row r="98" spans="1:7" x14ac:dyDescent="0.3">
      <c r="A98" s="4" t="s">
        <v>6</v>
      </c>
      <c r="B98" s="5" t="s">
        <v>18</v>
      </c>
      <c r="C98" s="5" t="s">
        <v>34</v>
      </c>
      <c r="D98" s="5" t="s">
        <v>10</v>
      </c>
      <c r="E98" s="5">
        <v>0</v>
      </c>
      <c r="F98" s="13">
        <v>0</v>
      </c>
      <c r="G98" s="24">
        <v>0</v>
      </c>
    </row>
    <row r="99" spans="1:7" x14ac:dyDescent="0.3">
      <c r="A99" s="6" t="s">
        <v>6</v>
      </c>
      <c r="B99" s="7" t="s">
        <v>18</v>
      </c>
      <c r="C99" s="7" t="s">
        <v>34</v>
      </c>
      <c r="D99" s="7" t="s">
        <v>11</v>
      </c>
      <c r="E99" s="7">
        <v>2</v>
      </c>
      <c r="F99" s="14">
        <v>0.5</v>
      </c>
      <c r="G99" s="25">
        <v>2</v>
      </c>
    </row>
    <row r="100" spans="1:7" x14ac:dyDescent="0.3">
      <c r="A100" s="4" t="s">
        <v>6</v>
      </c>
      <c r="B100" s="5" t="s">
        <v>18</v>
      </c>
      <c r="C100" s="5" t="s">
        <v>34</v>
      </c>
      <c r="D100" s="5" t="s">
        <v>12</v>
      </c>
      <c r="E100" s="5">
        <v>0</v>
      </c>
      <c r="F100" s="13">
        <v>0</v>
      </c>
      <c r="G100" s="24">
        <v>0</v>
      </c>
    </row>
    <row r="101" spans="1:7" x14ac:dyDescent="0.3">
      <c r="A101" s="6" t="s">
        <v>6</v>
      </c>
      <c r="B101" s="7" t="s">
        <v>18</v>
      </c>
      <c r="C101" s="7" t="s">
        <v>34</v>
      </c>
      <c r="D101" s="7" t="s">
        <v>13</v>
      </c>
      <c r="E101" s="7">
        <v>1</v>
      </c>
      <c r="F101" s="14">
        <v>0.25</v>
      </c>
      <c r="G101" s="25">
        <v>1</v>
      </c>
    </row>
    <row r="102" spans="1:7" x14ac:dyDescent="0.3">
      <c r="A102" s="4" t="s">
        <v>6</v>
      </c>
      <c r="B102" s="5" t="s">
        <v>18</v>
      </c>
      <c r="C102" s="5" t="s">
        <v>35</v>
      </c>
      <c r="D102" s="5" t="s">
        <v>9</v>
      </c>
      <c r="E102" s="5">
        <v>1</v>
      </c>
      <c r="F102" s="13">
        <v>0.33300000000000002</v>
      </c>
      <c r="G102" s="24">
        <v>1</v>
      </c>
    </row>
    <row r="103" spans="1:7" x14ac:dyDescent="0.3">
      <c r="A103" s="6" t="s">
        <v>6</v>
      </c>
      <c r="B103" s="7" t="s">
        <v>18</v>
      </c>
      <c r="C103" s="7" t="s">
        <v>35</v>
      </c>
      <c r="D103" s="7" t="s">
        <v>10</v>
      </c>
      <c r="E103" s="7">
        <v>1</v>
      </c>
      <c r="F103" s="14">
        <v>0.33300000000000002</v>
      </c>
      <c r="G103" s="25">
        <v>1</v>
      </c>
    </row>
    <row r="104" spans="1:7" x14ac:dyDescent="0.3">
      <c r="A104" s="4" t="s">
        <v>6</v>
      </c>
      <c r="B104" s="5" t="s">
        <v>18</v>
      </c>
      <c r="C104" s="5" t="s">
        <v>35</v>
      </c>
      <c r="D104" s="5" t="s">
        <v>11</v>
      </c>
      <c r="E104" s="5">
        <v>0</v>
      </c>
      <c r="F104" s="13">
        <v>0</v>
      </c>
      <c r="G104" s="24">
        <v>0</v>
      </c>
    </row>
    <row r="105" spans="1:7" x14ac:dyDescent="0.3">
      <c r="A105" s="6" t="s">
        <v>6</v>
      </c>
      <c r="B105" s="7" t="s">
        <v>18</v>
      </c>
      <c r="C105" s="7" t="s">
        <v>35</v>
      </c>
      <c r="D105" s="7" t="s">
        <v>12</v>
      </c>
      <c r="E105" s="7">
        <v>0</v>
      </c>
      <c r="F105" s="14">
        <v>0</v>
      </c>
      <c r="G105" s="25">
        <v>0</v>
      </c>
    </row>
    <row r="106" spans="1:7" x14ac:dyDescent="0.3">
      <c r="A106" s="4" t="s">
        <v>6</v>
      </c>
      <c r="B106" s="5" t="s">
        <v>18</v>
      </c>
      <c r="C106" s="5" t="s">
        <v>35</v>
      </c>
      <c r="D106" s="5" t="s">
        <v>13</v>
      </c>
      <c r="E106" s="5">
        <v>1</v>
      </c>
      <c r="F106" s="13">
        <v>0.33300000000000002</v>
      </c>
      <c r="G106" s="24">
        <v>1</v>
      </c>
    </row>
    <row r="107" spans="1:7" x14ac:dyDescent="0.3">
      <c r="A107" s="6" t="s">
        <v>6</v>
      </c>
      <c r="B107" s="7" t="s">
        <v>18</v>
      </c>
      <c r="C107" s="7" t="s">
        <v>36</v>
      </c>
      <c r="D107" s="7" t="s">
        <v>9</v>
      </c>
      <c r="E107" s="7">
        <v>0</v>
      </c>
      <c r="F107" s="14">
        <v>0</v>
      </c>
      <c r="G107" s="25">
        <v>0</v>
      </c>
    </row>
    <row r="108" spans="1:7" x14ac:dyDescent="0.3">
      <c r="A108" s="4" t="s">
        <v>6</v>
      </c>
      <c r="B108" s="5" t="s">
        <v>18</v>
      </c>
      <c r="C108" s="5" t="s">
        <v>36</v>
      </c>
      <c r="D108" s="5" t="s">
        <v>10</v>
      </c>
      <c r="E108" s="5">
        <v>0</v>
      </c>
      <c r="F108" s="13">
        <v>0</v>
      </c>
      <c r="G108" s="24">
        <v>0</v>
      </c>
    </row>
    <row r="109" spans="1:7" x14ac:dyDescent="0.3">
      <c r="A109" s="6" t="s">
        <v>6</v>
      </c>
      <c r="B109" s="7" t="s">
        <v>18</v>
      </c>
      <c r="C109" s="7" t="s">
        <v>36</v>
      </c>
      <c r="D109" s="7" t="s">
        <v>11</v>
      </c>
      <c r="E109" s="7">
        <v>0</v>
      </c>
      <c r="F109" s="14">
        <v>0</v>
      </c>
      <c r="G109" s="25">
        <v>0</v>
      </c>
    </row>
    <row r="110" spans="1:7" x14ac:dyDescent="0.3">
      <c r="A110" s="4" t="s">
        <v>6</v>
      </c>
      <c r="B110" s="5" t="s">
        <v>18</v>
      </c>
      <c r="C110" s="5" t="s">
        <v>36</v>
      </c>
      <c r="D110" s="5" t="s">
        <v>12</v>
      </c>
      <c r="E110" s="5">
        <v>0</v>
      </c>
      <c r="F110" s="13">
        <v>0</v>
      </c>
      <c r="G110" s="24">
        <v>0</v>
      </c>
    </row>
    <row r="111" spans="1:7" x14ac:dyDescent="0.3">
      <c r="A111" s="6" t="s">
        <v>6</v>
      </c>
      <c r="B111" s="7" t="s">
        <v>18</v>
      </c>
      <c r="C111" s="7" t="s">
        <v>36</v>
      </c>
      <c r="D111" s="7" t="s">
        <v>13</v>
      </c>
      <c r="E111" s="7">
        <v>1</v>
      </c>
      <c r="F111" s="14">
        <v>1</v>
      </c>
      <c r="G111" s="25">
        <v>1</v>
      </c>
    </row>
    <row r="112" spans="1:7" x14ac:dyDescent="0.3">
      <c r="A112" s="4" t="s">
        <v>6</v>
      </c>
      <c r="B112" s="5" t="s">
        <v>18</v>
      </c>
      <c r="C112" s="5" t="s">
        <v>37</v>
      </c>
      <c r="D112" s="5" t="s">
        <v>9</v>
      </c>
      <c r="E112" s="5">
        <v>0</v>
      </c>
      <c r="F112" s="13">
        <v>0</v>
      </c>
      <c r="G112" s="24">
        <v>0</v>
      </c>
    </row>
    <row r="113" spans="1:7" x14ac:dyDescent="0.3">
      <c r="A113" s="6" t="s">
        <v>6</v>
      </c>
      <c r="B113" s="7" t="s">
        <v>18</v>
      </c>
      <c r="C113" s="7" t="s">
        <v>37</v>
      </c>
      <c r="D113" s="7" t="s">
        <v>10</v>
      </c>
      <c r="E113" s="7">
        <v>0</v>
      </c>
      <c r="F113" s="14">
        <v>0</v>
      </c>
      <c r="G113" s="25">
        <v>0</v>
      </c>
    </row>
    <row r="114" spans="1:7" x14ac:dyDescent="0.3">
      <c r="A114" s="4" t="s">
        <v>6</v>
      </c>
      <c r="B114" s="5" t="s">
        <v>18</v>
      </c>
      <c r="C114" s="5" t="s">
        <v>37</v>
      </c>
      <c r="D114" s="5" t="s">
        <v>11</v>
      </c>
      <c r="E114" s="5">
        <v>0</v>
      </c>
      <c r="F114" s="13">
        <v>0</v>
      </c>
      <c r="G114" s="24">
        <v>0</v>
      </c>
    </row>
    <row r="115" spans="1:7" x14ac:dyDescent="0.3">
      <c r="A115" s="6" t="s">
        <v>6</v>
      </c>
      <c r="B115" s="7" t="s">
        <v>18</v>
      </c>
      <c r="C115" s="7" t="s">
        <v>37</v>
      </c>
      <c r="D115" s="7" t="s">
        <v>12</v>
      </c>
      <c r="E115" s="7">
        <v>0</v>
      </c>
      <c r="F115" s="14">
        <v>0</v>
      </c>
      <c r="G115" s="25">
        <v>0</v>
      </c>
    </row>
    <row r="116" spans="1:7" x14ac:dyDescent="0.3">
      <c r="A116" s="4" t="s">
        <v>6</v>
      </c>
      <c r="B116" s="5" t="s">
        <v>18</v>
      </c>
      <c r="C116" s="5" t="s">
        <v>37</v>
      </c>
      <c r="D116" s="5" t="s">
        <v>13</v>
      </c>
      <c r="E116" s="5">
        <v>1</v>
      </c>
      <c r="F116" s="13">
        <v>1</v>
      </c>
      <c r="G116" s="24">
        <v>1</v>
      </c>
    </row>
    <row r="117" spans="1:7" x14ac:dyDescent="0.3">
      <c r="A117" s="6" t="s">
        <v>6</v>
      </c>
      <c r="B117" s="7" t="s">
        <v>18</v>
      </c>
      <c r="C117" s="7" t="s">
        <v>38</v>
      </c>
      <c r="D117" s="7" t="s">
        <v>9</v>
      </c>
      <c r="E117" s="7">
        <v>0</v>
      </c>
      <c r="F117" s="14">
        <v>0</v>
      </c>
      <c r="G117" s="25">
        <v>0</v>
      </c>
    </row>
    <row r="118" spans="1:7" x14ac:dyDescent="0.3">
      <c r="A118" s="4" t="s">
        <v>6</v>
      </c>
      <c r="B118" s="5" t="s">
        <v>18</v>
      </c>
      <c r="C118" s="5" t="s">
        <v>38</v>
      </c>
      <c r="D118" s="5" t="s">
        <v>10</v>
      </c>
      <c r="E118" s="5">
        <v>0</v>
      </c>
      <c r="F118" s="13">
        <v>0</v>
      </c>
      <c r="G118" s="24">
        <v>0</v>
      </c>
    </row>
    <row r="119" spans="1:7" x14ac:dyDescent="0.3">
      <c r="A119" s="6" t="s">
        <v>6</v>
      </c>
      <c r="B119" s="7" t="s">
        <v>18</v>
      </c>
      <c r="C119" s="7" t="s">
        <v>38</v>
      </c>
      <c r="D119" s="7" t="s">
        <v>11</v>
      </c>
      <c r="E119" s="7">
        <v>0</v>
      </c>
      <c r="F119" s="14">
        <v>0</v>
      </c>
      <c r="G119" s="25">
        <v>0</v>
      </c>
    </row>
    <row r="120" spans="1:7" x14ac:dyDescent="0.3">
      <c r="A120" s="4" t="s">
        <v>6</v>
      </c>
      <c r="B120" s="5" t="s">
        <v>18</v>
      </c>
      <c r="C120" s="5" t="s">
        <v>38</v>
      </c>
      <c r="D120" s="5" t="s">
        <v>12</v>
      </c>
      <c r="E120" s="5">
        <v>0</v>
      </c>
      <c r="F120" s="13">
        <v>0</v>
      </c>
      <c r="G120" s="24">
        <v>0</v>
      </c>
    </row>
    <row r="121" spans="1:7" x14ac:dyDescent="0.3">
      <c r="A121" s="6" t="s">
        <v>6</v>
      </c>
      <c r="B121" s="7" t="s">
        <v>18</v>
      </c>
      <c r="C121" s="7" t="s">
        <v>38</v>
      </c>
      <c r="D121" s="7" t="s">
        <v>13</v>
      </c>
      <c r="E121" s="7">
        <v>4</v>
      </c>
      <c r="F121" s="14">
        <v>1</v>
      </c>
      <c r="G121" s="25">
        <v>4</v>
      </c>
    </row>
    <row r="122" spans="1:7" x14ac:dyDescent="0.3">
      <c r="A122" s="4" t="s">
        <v>6</v>
      </c>
      <c r="B122" s="5" t="s">
        <v>18</v>
      </c>
      <c r="C122" s="5" t="s">
        <v>39</v>
      </c>
      <c r="D122" s="5" t="s">
        <v>9</v>
      </c>
      <c r="E122" s="5">
        <v>1</v>
      </c>
      <c r="F122" s="13">
        <v>1</v>
      </c>
      <c r="G122" s="24">
        <v>1</v>
      </c>
    </row>
    <row r="123" spans="1:7" x14ac:dyDescent="0.3">
      <c r="A123" s="6" t="s">
        <v>6</v>
      </c>
      <c r="B123" s="7" t="s">
        <v>18</v>
      </c>
      <c r="C123" s="7" t="s">
        <v>39</v>
      </c>
      <c r="D123" s="7" t="s">
        <v>10</v>
      </c>
      <c r="E123" s="7">
        <v>0</v>
      </c>
      <c r="F123" s="14">
        <v>0</v>
      </c>
      <c r="G123" s="25">
        <v>0</v>
      </c>
    </row>
    <row r="124" spans="1:7" x14ac:dyDescent="0.3">
      <c r="A124" s="4" t="s">
        <v>6</v>
      </c>
      <c r="B124" s="5" t="s">
        <v>18</v>
      </c>
      <c r="C124" s="5" t="s">
        <v>39</v>
      </c>
      <c r="D124" s="5" t="s">
        <v>11</v>
      </c>
      <c r="E124" s="5">
        <v>0</v>
      </c>
      <c r="F124" s="13">
        <v>0</v>
      </c>
      <c r="G124" s="24">
        <v>0</v>
      </c>
    </row>
    <row r="125" spans="1:7" x14ac:dyDescent="0.3">
      <c r="A125" s="6" t="s">
        <v>6</v>
      </c>
      <c r="B125" s="7" t="s">
        <v>18</v>
      </c>
      <c r="C125" s="7" t="s">
        <v>39</v>
      </c>
      <c r="D125" s="7" t="s">
        <v>12</v>
      </c>
      <c r="E125" s="7">
        <v>0</v>
      </c>
      <c r="F125" s="14">
        <v>0</v>
      </c>
      <c r="G125" s="25">
        <v>0</v>
      </c>
    </row>
    <row r="126" spans="1:7" x14ac:dyDescent="0.3">
      <c r="A126" s="4" t="s">
        <v>6</v>
      </c>
      <c r="B126" s="5" t="s">
        <v>18</v>
      </c>
      <c r="C126" s="5" t="s">
        <v>39</v>
      </c>
      <c r="D126" s="5" t="s">
        <v>13</v>
      </c>
      <c r="E126" s="5">
        <v>0</v>
      </c>
      <c r="F126" s="13">
        <v>0</v>
      </c>
      <c r="G126" s="24">
        <v>0</v>
      </c>
    </row>
    <row r="127" spans="1:7" x14ac:dyDescent="0.3">
      <c r="A127" s="6" t="s">
        <v>6</v>
      </c>
      <c r="B127" s="7" t="s">
        <v>18</v>
      </c>
      <c r="C127" s="7" t="s">
        <v>40</v>
      </c>
      <c r="D127" s="7" t="s">
        <v>9</v>
      </c>
      <c r="E127" s="7">
        <v>0</v>
      </c>
      <c r="F127" s="14">
        <v>0</v>
      </c>
      <c r="G127" s="25">
        <v>0</v>
      </c>
    </row>
    <row r="128" spans="1:7" x14ac:dyDescent="0.3">
      <c r="A128" s="4" t="s">
        <v>6</v>
      </c>
      <c r="B128" s="5" t="s">
        <v>18</v>
      </c>
      <c r="C128" s="5" t="s">
        <v>40</v>
      </c>
      <c r="D128" s="5" t="s">
        <v>10</v>
      </c>
      <c r="E128" s="5">
        <v>0</v>
      </c>
      <c r="F128" s="13">
        <v>0</v>
      </c>
      <c r="G128" s="24">
        <v>0</v>
      </c>
    </row>
    <row r="129" spans="1:7" x14ac:dyDescent="0.3">
      <c r="A129" s="6" t="s">
        <v>6</v>
      </c>
      <c r="B129" s="7" t="s">
        <v>18</v>
      </c>
      <c r="C129" s="7" t="s">
        <v>40</v>
      </c>
      <c r="D129" s="7" t="s">
        <v>11</v>
      </c>
      <c r="E129" s="7">
        <v>0</v>
      </c>
      <c r="F129" s="14">
        <v>0</v>
      </c>
      <c r="G129" s="25">
        <v>0</v>
      </c>
    </row>
    <row r="130" spans="1:7" x14ac:dyDescent="0.3">
      <c r="A130" s="4" t="s">
        <v>6</v>
      </c>
      <c r="B130" s="5" t="s">
        <v>18</v>
      </c>
      <c r="C130" s="5" t="s">
        <v>40</v>
      </c>
      <c r="D130" s="5" t="s">
        <v>12</v>
      </c>
      <c r="E130" s="5">
        <v>0</v>
      </c>
      <c r="F130" s="13">
        <v>0</v>
      </c>
      <c r="G130" s="24">
        <v>0</v>
      </c>
    </row>
    <row r="131" spans="1:7" x14ac:dyDescent="0.3">
      <c r="A131" s="6" t="s">
        <v>6</v>
      </c>
      <c r="B131" s="7" t="s">
        <v>18</v>
      </c>
      <c r="C131" s="7" t="s">
        <v>40</v>
      </c>
      <c r="D131" s="7" t="s">
        <v>13</v>
      </c>
      <c r="E131" s="7">
        <v>1</v>
      </c>
      <c r="F131" s="14">
        <v>1</v>
      </c>
      <c r="G131" s="25">
        <v>1</v>
      </c>
    </row>
    <row r="132" spans="1:7" x14ac:dyDescent="0.3">
      <c r="A132" s="4" t="s">
        <v>6</v>
      </c>
      <c r="B132" s="5" t="s">
        <v>18</v>
      </c>
      <c r="C132" s="5" t="s">
        <v>41</v>
      </c>
      <c r="D132" s="5" t="s">
        <v>9</v>
      </c>
      <c r="E132" s="5">
        <v>0</v>
      </c>
      <c r="F132" s="13">
        <v>0</v>
      </c>
      <c r="G132" s="24">
        <v>0</v>
      </c>
    </row>
    <row r="133" spans="1:7" x14ac:dyDescent="0.3">
      <c r="A133" s="6" t="s">
        <v>6</v>
      </c>
      <c r="B133" s="7" t="s">
        <v>18</v>
      </c>
      <c r="C133" s="7" t="s">
        <v>41</v>
      </c>
      <c r="D133" s="7" t="s">
        <v>10</v>
      </c>
      <c r="E133" s="7">
        <v>0</v>
      </c>
      <c r="F133" s="14">
        <v>0</v>
      </c>
      <c r="G133" s="25">
        <v>0</v>
      </c>
    </row>
    <row r="134" spans="1:7" x14ac:dyDescent="0.3">
      <c r="A134" s="4" t="s">
        <v>6</v>
      </c>
      <c r="B134" s="5" t="s">
        <v>18</v>
      </c>
      <c r="C134" s="5" t="s">
        <v>41</v>
      </c>
      <c r="D134" s="5" t="s">
        <v>11</v>
      </c>
      <c r="E134" s="5">
        <v>0</v>
      </c>
      <c r="F134" s="13">
        <v>0</v>
      </c>
      <c r="G134" s="24">
        <v>0</v>
      </c>
    </row>
    <row r="135" spans="1:7" x14ac:dyDescent="0.3">
      <c r="A135" s="6" t="s">
        <v>6</v>
      </c>
      <c r="B135" s="7" t="s">
        <v>18</v>
      </c>
      <c r="C135" s="7" t="s">
        <v>41</v>
      </c>
      <c r="D135" s="7" t="s">
        <v>12</v>
      </c>
      <c r="E135" s="7">
        <v>1</v>
      </c>
      <c r="F135" s="14">
        <v>1</v>
      </c>
      <c r="G135" s="25">
        <v>1</v>
      </c>
    </row>
    <row r="136" spans="1:7" x14ac:dyDescent="0.3">
      <c r="A136" s="4" t="s">
        <v>6</v>
      </c>
      <c r="B136" s="5" t="s">
        <v>18</v>
      </c>
      <c r="C136" s="5" t="s">
        <v>41</v>
      </c>
      <c r="D136" s="5" t="s">
        <v>13</v>
      </c>
      <c r="E136" s="5">
        <v>0</v>
      </c>
      <c r="F136" s="13">
        <v>0</v>
      </c>
      <c r="G136" s="24">
        <v>0</v>
      </c>
    </row>
    <row r="137" spans="1:7" x14ac:dyDescent="0.3">
      <c r="A137" s="6" t="s">
        <v>6</v>
      </c>
      <c r="B137" s="7" t="s">
        <v>18</v>
      </c>
      <c r="C137" s="7" t="s">
        <v>42</v>
      </c>
      <c r="D137" s="7" t="s">
        <v>9</v>
      </c>
      <c r="E137" s="7">
        <v>0</v>
      </c>
      <c r="F137" s="14">
        <v>0</v>
      </c>
      <c r="G137" s="25">
        <v>0</v>
      </c>
    </row>
    <row r="138" spans="1:7" x14ac:dyDescent="0.3">
      <c r="A138" s="4" t="s">
        <v>6</v>
      </c>
      <c r="B138" s="5" t="s">
        <v>18</v>
      </c>
      <c r="C138" s="5" t="s">
        <v>42</v>
      </c>
      <c r="D138" s="5" t="s">
        <v>10</v>
      </c>
      <c r="E138" s="5">
        <v>2</v>
      </c>
      <c r="F138" s="13">
        <v>1</v>
      </c>
      <c r="G138" s="24">
        <v>2</v>
      </c>
    </row>
    <row r="139" spans="1:7" x14ac:dyDescent="0.3">
      <c r="A139" s="6" t="s">
        <v>6</v>
      </c>
      <c r="B139" s="7" t="s">
        <v>18</v>
      </c>
      <c r="C139" s="7" t="s">
        <v>42</v>
      </c>
      <c r="D139" s="7" t="s">
        <v>11</v>
      </c>
      <c r="E139" s="7">
        <v>0</v>
      </c>
      <c r="F139" s="14">
        <v>0</v>
      </c>
      <c r="G139" s="25">
        <v>0</v>
      </c>
    </row>
    <row r="140" spans="1:7" x14ac:dyDescent="0.3">
      <c r="A140" s="4" t="s">
        <v>6</v>
      </c>
      <c r="B140" s="5" t="s">
        <v>18</v>
      </c>
      <c r="C140" s="5" t="s">
        <v>42</v>
      </c>
      <c r="D140" s="5" t="s">
        <v>12</v>
      </c>
      <c r="E140" s="5">
        <v>0</v>
      </c>
      <c r="F140" s="13">
        <v>0</v>
      </c>
      <c r="G140" s="24">
        <v>0</v>
      </c>
    </row>
    <row r="141" spans="1:7" x14ac:dyDescent="0.3">
      <c r="A141" s="6" t="s">
        <v>6</v>
      </c>
      <c r="B141" s="7" t="s">
        <v>18</v>
      </c>
      <c r="C141" s="7" t="s">
        <v>42</v>
      </c>
      <c r="D141" s="7" t="s">
        <v>13</v>
      </c>
      <c r="E141" s="7">
        <v>0</v>
      </c>
      <c r="F141" s="14">
        <v>0</v>
      </c>
      <c r="G141" s="25">
        <v>0</v>
      </c>
    </row>
    <row r="142" spans="1:7" x14ac:dyDescent="0.3">
      <c r="A142" s="4" t="s">
        <v>6</v>
      </c>
      <c r="B142" s="5" t="s">
        <v>18</v>
      </c>
      <c r="C142" s="5" t="s">
        <v>43</v>
      </c>
      <c r="D142" s="5" t="s">
        <v>9</v>
      </c>
      <c r="E142" s="5">
        <v>1</v>
      </c>
      <c r="F142" s="13">
        <v>5.2999999999999999E-2</v>
      </c>
      <c r="G142" s="24">
        <v>1</v>
      </c>
    </row>
    <row r="143" spans="1:7" x14ac:dyDescent="0.3">
      <c r="A143" s="6" t="s">
        <v>6</v>
      </c>
      <c r="B143" s="7" t="s">
        <v>18</v>
      </c>
      <c r="C143" s="7" t="s">
        <v>43</v>
      </c>
      <c r="D143" s="7" t="s">
        <v>10</v>
      </c>
      <c r="E143" s="7">
        <v>10</v>
      </c>
      <c r="F143" s="14">
        <v>0.52600000000000002</v>
      </c>
      <c r="G143" s="25">
        <v>10</v>
      </c>
    </row>
    <row r="144" spans="1:7" x14ac:dyDescent="0.3">
      <c r="A144" s="4" t="s">
        <v>6</v>
      </c>
      <c r="B144" s="5" t="s">
        <v>18</v>
      </c>
      <c r="C144" s="5" t="s">
        <v>43</v>
      </c>
      <c r="D144" s="5" t="s">
        <v>11</v>
      </c>
      <c r="E144" s="5">
        <v>0</v>
      </c>
      <c r="F144" s="13">
        <v>0</v>
      </c>
      <c r="G144" s="24">
        <v>0</v>
      </c>
    </row>
    <row r="145" spans="1:7" x14ac:dyDescent="0.3">
      <c r="A145" s="6" t="s">
        <v>6</v>
      </c>
      <c r="B145" s="7" t="s">
        <v>18</v>
      </c>
      <c r="C145" s="7" t="s">
        <v>43</v>
      </c>
      <c r="D145" s="7" t="s">
        <v>12</v>
      </c>
      <c r="E145" s="7">
        <v>3</v>
      </c>
      <c r="F145" s="14">
        <v>0.158</v>
      </c>
      <c r="G145" s="25">
        <v>3</v>
      </c>
    </row>
    <row r="146" spans="1:7" x14ac:dyDescent="0.3">
      <c r="A146" s="4" t="s">
        <v>6</v>
      </c>
      <c r="B146" s="5" t="s">
        <v>18</v>
      </c>
      <c r="C146" s="5" t="s">
        <v>43</v>
      </c>
      <c r="D146" s="5" t="s">
        <v>13</v>
      </c>
      <c r="E146" s="5">
        <v>5</v>
      </c>
      <c r="F146" s="13">
        <v>0.26300000000000001</v>
      </c>
      <c r="G146" s="24">
        <v>5</v>
      </c>
    </row>
    <row r="147" spans="1:7" x14ac:dyDescent="0.3">
      <c r="A147" s="6" t="s">
        <v>6</v>
      </c>
      <c r="B147" s="7" t="s">
        <v>18</v>
      </c>
      <c r="C147" s="7" t="s">
        <v>44</v>
      </c>
      <c r="D147" s="7" t="s">
        <v>9</v>
      </c>
      <c r="E147" s="7">
        <v>0</v>
      </c>
      <c r="F147" s="14">
        <v>0</v>
      </c>
      <c r="G147" s="25">
        <v>0</v>
      </c>
    </row>
    <row r="148" spans="1:7" x14ac:dyDescent="0.3">
      <c r="A148" s="4" t="s">
        <v>6</v>
      </c>
      <c r="B148" s="5" t="s">
        <v>18</v>
      </c>
      <c r="C148" s="5" t="s">
        <v>44</v>
      </c>
      <c r="D148" s="5" t="s">
        <v>10</v>
      </c>
      <c r="E148" s="5">
        <v>0</v>
      </c>
      <c r="F148" s="13">
        <v>0</v>
      </c>
      <c r="G148" s="24">
        <v>0</v>
      </c>
    </row>
    <row r="149" spans="1:7" x14ac:dyDescent="0.3">
      <c r="A149" s="6" t="s">
        <v>6</v>
      </c>
      <c r="B149" s="7" t="s">
        <v>18</v>
      </c>
      <c r="C149" s="7" t="s">
        <v>44</v>
      </c>
      <c r="D149" s="7" t="s">
        <v>11</v>
      </c>
      <c r="E149" s="7">
        <v>0</v>
      </c>
      <c r="F149" s="14">
        <v>0</v>
      </c>
      <c r="G149" s="25">
        <v>0</v>
      </c>
    </row>
    <row r="150" spans="1:7" x14ac:dyDescent="0.3">
      <c r="A150" s="4" t="s">
        <v>6</v>
      </c>
      <c r="B150" s="5" t="s">
        <v>18</v>
      </c>
      <c r="C150" s="5" t="s">
        <v>44</v>
      </c>
      <c r="D150" s="5" t="s">
        <v>12</v>
      </c>
      <c r="E150" s="5">
        <v>0</v>
      </c>
      <c r="F150" s="13">
        <v>0</v>
      </c>
      <c r="G150" s="24">
        <v>0</v>
      </c>
    </row>
    <row r="151" spans="1:7" x14ac:dyDescent="0.3">
      <c r="A151" s="6" t="s">
        <v>6</v>
      </c>
      <c r="B151" s="7" t="s">
        <v>18</v>
      </c>
      <c r="C151" s="7" t="s">
        <v>44</v>
      </c>
      <c r="D151" s="7" t="s">
        <v>13</v>
      </c>
      <c r="E151" s="7">
        <v>1</v>
      </c>
      <c r="F151" s="14">
        <v>1</v>
      </c>
      <c r="G151" s="25">
        <v>1</v>
      </c>
    </row>
    <row r="152" spans="1:7" x14ac:dyDescent="0.3">
      <c r="A152" s="4" t="s">
        <v>6</v>
      </c>
      <c r="B152" s="5" t="s">
        <v>18</v>
      </c>
      <c r="C152" s="5" t="s">
        <v>45</v>
      </c>
      <c r="D152" s="5" t="s">
        <v>9</v>
      </c>
      <c r="E152" s="5">
        <v>1</v>
      </c>
      <c r="F152" s="13">
        <v>1</v>
      </c>
      <c r="G152" s="24">
        <v>1</v>
      </c>
    </row>
    <row r="153" spans="1:7" x14ac:dyDescent="0.3">
      <c r="A153" s="6" t="s">
        <v>6</v>
      </c>
      <c r="B153" s="7" t="s">
        <v>18</v>
      </c>
      <c r="C153" s="7" t="s">
        <v>45</v>
      </c>
      <c r="D153" s="7" t="s">
        <v>10</v>
      </c>
      <c r="E153" s="7">
        <v>0</v>
      </c>
      <c r="F153" s="14">
        <v>0</v>
      </c>
      <c r="G153" s="25">
        <v>0</v>
      </c>
    </row>
    <row r="154" spans="1:7" x14ac:dyDescent="0.3">
      <c r="A154" s="4" t="s">
        <v>6</v>
      </c>
      <c r="B154" s="5" t="s">
        <v>18</v>
      </c>
      <c r="C154" s="5" t="s">
        <v>45</v>
      </c>
      <c r="D154" s="5" t="s">
        <v>11</v>
      </c>
      <c r="E154" s="5">
        <v>0</v>
      </c>
      <c r="F154" s="13">
        <v>0</v>
      </c>
      <c r="G154" s="24">
        <v>0</v>
      </c>
    </row>
    <row r="155" spans="1:7" x14ac:dyDescent="0.3">
      <c r="A155" s="6" t="s">
        <v>6</v>
      </c>
      <c r="B155" s="7" t="s">
        <v>18</v>
      </c>
      <c r="C155" s="7" t="s">
        <v>45</v>
      </c>
      <c r="D155" s="7" t="s">
        <v>12</v>
      </c>
      <c r="E155" s="7">
        <v>0</v>
      </c>
      <c r="F155" s="14">
        <v>0</v>
      </c>
      <c r="G155" s="25">
        <v>0</v>
      </c>
    </row>
    <row r="156" spans="1:7" x14ac:dyDescent="0.3">
      <c r="A156" s="4" t="s">
        <v>6</v>
      </c>
      <c r="B156" s="5" t="s">
        <v>18</v>
      </c>
      <c r="C156" s="5" t="s">
        <v>45</v>
      </c>
      <c r="D156" s="5" t="s">
        <v>13</v>
      </c>
      <c r="E156" s="5">
        <v>0</v>
      </c>
      <c r="F156" s="13">
        <v>0</v>
      </c>
      <c r="G156" s="24">
        <v>0</v>
      </c>
    </row>
    <row r="157" spans="1:7" x14ac:dyDescent="0.3">
      <c r="A157" s="6" t="s">
        <v>6</v>
      </c>
      <c r="B157" s="7" t="s">
        <v>18</v>
      </c>
      <c r="C157" s="7" t="s">
        <v>46</v>
      </c>
      <c r="D157" s="7" t="s">
        <v>9</v>
      </c>
      <c r="E157" s="7">
        <v>0</v>
      </c>
      <c r="F157" s="14">
        <v>0</v>
      </c>
      <c r="G157" s="25">
        <v>0</v>
      </c>
    </row>
    <row r="158" spans="1:7" x14ac:dyDescent="0.3">
      <c r="A158" s="4" t="s">
        <v>6</v>
      </c>
      <c r="B158" s="5" t="s">
        <v>18</v>
      </c>
      <c r="C158" s="5" t="s">
        <v>46</v>
      </c>
      <c r="D158" s="5" t="s">
        <v>10</v>
      </c>
      <c r="E158" s="5">
        <v>1</v>
      </c>
      <c r="F158" s="13">
        <v>0.33300000000000002</v>
      </c>
      <c r="G158" s="24">
        <v>1</v>
      </c>
    </row>
    <row r="159" spans="1:7" x14ac:dyDescent="0.3">
      <c r="A159" s="6" t="s">
        <v>6</v>
      </c>
      <c r="B159" s="7" t="s">
        <v>18</v>
      </c>
      <c r="C159" s="7" t="s">
        <v>46</v>
      </c>
      <c r="D159" s="7" t="s">
        <v>11</v>
      </c>
      <c r="E159" s="7">
        <v>0</v>
      </c>
      <c r="F159" s="14">
        <v>0</v>
      </c>
      <c r="G159" s="25">
        <v>0</v>
      </c>
    </row>
    <row r="160" spans="1:7" x14ac:dyDescent="0.3">
      <c r="A160" s="4" t="s">
        <v>6</v>
      </c>
      <c r="B160" s="5" t="s">
        <v>18</v>
      </c>
      <c r="C160" s="5" t="s">
        <v>46</v>
      </c>
      <c r="D160" s="5" t="s">
        <v>12</v>
      </c>
      <c r="E160" s="5">
        <v>0</v>
      </c>
      <c r="F160" s="13">
        <v>0</v>
      </c>
      <c r="G160" s="24">
        <v>0</v>
      </c>
    </row>
    <row r="161" spans="1:7" x14ac:dyDescent="0.3">
      <c r="A161" s="6" t="s">
        <v>6</v>
      </c>
      <c r="B161" s="7" t="s">
        <v>18</v>
      </c>
      <c r="C161" s="7" t="s">
        <v>46</v>
      </c>
      <c r="D161" s="7" t="s">
        <v>13</v>
      </c>
      <c r="E161" s="7">
        <v>2</v>
      </c>
      <c r="F161" s="14">
        <v>0.66700000000000004</v>
      </c>
      <c r="G161" s="25">
        <v>2</v>
      </c>
    </row>
    <row r="162" spans="1:7" x14ac:dyDescent="0.3">
      <c r="A162" s="4" t="s">
        <v>6</v>
      </c>
      <c r="B162" s="5" t="s">
        <v>18</v>
      </c>
      <c r="C162" s="5" t="s">
        <v>47</v>
      </c>
      <c r="D162" s="5" t="s">
        <v>9</v>
      </c>
      <c r="E162" s="5">
        <v>0</v>
      </c>
      <c r="F162" s="13">
        <v>0</v>
      </c>
      <c r="G162" s="24">
        <v>0</v>
      </c>
    </row>
    <row r="163" spans="1:7" x14ac:dyDescent="0.3">
      <c r="A163" s="6" t="s">
        <v>6</v>
      </c>
      <c r="B163" s="7" t="s">
        <v>18</v>
      </c>
      <c r="C163" s="7" t="s">
        <v>47</v>
      </c>
      <c r="D163" s="7" t="s">
        <v>10</v>
      </c>
      <c r="E163" s="7">
        <v>1</v>
      </c>
      <c r="F163" s="14">
        <v>1</v>
      </c>
      <c r="G163" s="25">
        <v>1</v>
      </c>
    </row>
    <row r="164" spans="1:7" x14ac:dyDescent="0.3">
      <c r="A164" s="4" t="s">
        <v>6</v>
      </c>
      <c r="B164" s="5" t="s">
        <v>18</v>
      </c>
      <c r="C164" s="5" t="s">
        <v>47</v>
      </c>
      <c r="D164" s="5" t="s">
        <v>11</v>
      </c>
      <c r="E164" s="5">
        <v>0</v>
      </c>
      <c r="F164" s="13">
        <v>0</v>
      </c>
      <c r="G164" s="24">
        <v>0</v>
      </c>
    </row>
    <row r="165" spans="1:7" x14ac:dyDescent="0.3">
      <c r="A165" s="6" t="s">
        <v>6</v>
      </c>
      <c r="B165" s="7" t="s">
        <v>18</v>
      </c>
      <c r="C165" s="7" t="s">
        <v>47</v>
      </c>
      <c r="D165" s="7" t="s">
        <v>12</v>
      </c>
      <c r="E165" s="7">
        <v>0</v>
      </c>
      <c r="F165" s="14">
        <v>0</v>
      </c>
      <c r="G165" s="25">
        <v>0</v>
      </c>
    </row>
    <row r="166" spans="1:7" x14ac:dyDescent="0.3">
      <c r="A166" s="4" t="s">
        <v>6</v>
      </c>
      <c r="B166" s="5" t="s">
        <v>18</v>
      </c>
      <c r="C166" s="5" t="s">
        <v>47</v>
      </c>
      <c r="D166" s="5" t="s">
        <v>13</v>
      </c>
      <c r="E166" s="5">
        <v>0</v>
      </c>
      <c r="F166" s="13">
        <v>0</v>
      </c>
      <c r="G166" s="24">
        <v>0</v>
      </c>
    </row>
    <row r="167" spans="1:7" x14ac:dyDescent="0.3">
      <c r="A167" s="6" t="s">
        <v>6</v>
      </c>
      <c r="B167" s="7" t="s">
        <v>18</v>
      </c>
      <c r="C167" s="7" t="s">
        <v>48</v>
      </c>
      <c r="D167" s="7" t="s">
        <v>9</v>
      </c>
      <c r="E167" s="7">
        <v>1</v>
      </c>
      <c r="F167" s="14">
        <v>0.33300000000000002</v>
      </c>
      <c r="G167" s="25">
        <v>1</v>
      </c>
    </row>
    <row r="168" spans="1:7" x14ac:dyDescent="0.3">
      <c r="A168" s="4" t="s">
        <v>6</v>
      </c>
      <c r="B168" s="5" t="s">
        <v>18</v>
      </c>
      <c r="C168" s="5" t="s">
        <v>48</v>
      </c>
      <c r="D168" s="5" t="s">
        <v>10</v>
      </c>
      <c r="E168" s="5">
        <v>0</v>
      </c>
      <c r="F168" s="13">
        <v>0</v>
      </c>
      <c r="G168" s="24">
        <v>0</v>
      </c>
    </row>
    <row r="169" spans="1:7" x14ac:dyDescent="0.3">
      <c r="A169" s="6" t="s">
        <v>6</v>
      </c>
      <c r="B169" s="7" t="s">
        <v>18</v>
      </c>
      <c r="C169" s="7" t="s">
        <v>48</v>
      </c>
      <c r="D169" s="7" t="s">
        <v>11</v>
      </c>
      <c r="E169" s="7">
        <v>0</v>
      </c>
      <c r="F169" s="14">
        <v>0</v>
      </c>
      <c r="G169" s="25">
        <v>0</v>
      </c>
    </row>
    <row r="170" spans="1:7" x14ac:dyDescent="0.3">
      <c r="A170" s="4" t="s">
        <v>6</v>
      </c>
      <c r="B170" s="5" t="s">
        <v>18</v>
      </c>
      <c r="C170" s="5" t="s">
        <v>48</v>
      </c>
      <c r="D170" s="5" t="s">
        <v>12</v>
      </c>
      <c r="E170" s="5">
        <v>0</v>
      </c>
      <c r="F170" s="13">
        <v>0</v>
      </c>
      <c r="G170" s="24">
        <v>0</v>
      </c>
    </row>
    <row r="171" spans="1:7" x14ac:dyDescent="0.3">
      <c r="A171" s="6" t="s">
        <v>6</v>
      </c>
      <c r="B171" s="7" t="s">
        <v>18</v>
      </c>
      <c r="C171" s="7" t="s">
        <v>48</v>
      </c>
      <c r="D171" s="7" t="s">
        <v>13</v>
      </c>
      <c r="E171" s="7">
        <v>2</v>
      </c>
      <c r="F171" s="14">
        <v>0.66700000000000004</v>
      </c>
      <c r="G171" s="25">
        <v>2</v>
      </c>
    </row>
    <row r="172" spans="1:7" x14ac:dyDescent="0.3">
      <c r="A172" s="4" t="s">
        <v>6</v>
      </c>
      <c r="B172" s="5" t="s">
        <v>18</v>
      </c>
      <c r="C172" s="5" t="s">
        <v>49</v>
      </c>
      <c r="D172" s="5" t="s">
        <v>9</v>
      </c>
      <c r="E172" s="5">
        <v>0</v>
      </c>
      <c r="F172" s="13">
        <v>0</v>
      </c>
      <c r="G172" s="24">
        <v>0</v>
      </c>
    </row>
    <row r="173" spans="1:7" x14ac:dyDescent="0.3">
      <c r="A173" s="6" t="s">
        <v>6</v>
      </c>
      <c r="B173" s="7" t="s">
        <v>18</v>
      </c>
      <c r="C173" s="7" t="s">
        <v>49</v>
      </c>
      <c r="D173" s="7" t="s">
        <v>10</v>
      </c>
      <c r="E173" s="7">
        <v>1</v>
      </c>
      <c r="F173" s="14">
        <v>1</v>
      </c>
      <c r="G173" s="25">
        <v>1</v>
      </c>
    </row>
    <row r="174" spans="1:7" x14ac:dyDescent="0.3">
      <c r="A174" s="4" t="s">
        <v>6</v>
      </c>
      <c r="B174" s="5" t="s">
        <v>18</v>
      </c>
      <c r="C174" s="5" t="s">
        <v>49</v>
      </c>
      <c r="D174" s="5" t="s">
        <v>11</v>
      </c>
      <c r="E174" s="5">
        <v>0</v>
      </c>
      <c r="F174" s="13">
        <v>0</v>
      </c>
      <c r="G174" s="24">
        <v>0</v>
      </c>
    </row>
    <row r="175" spans="1:7" x14ac:dyDescent="0.3">
      <c r="A175" s="6" t="s">
        <v>6</v>
      </c>
      <c r="B175" s="7" t="s">
        <v>18</v>
      </c>
      <c r="C175" s="7" t="s">
        <v>49</v>
      </c>
      <c r="D175" s="7" t="s">
        <v>12</v>
      </c>
      <c r="E175" s="7">
        <v>0</v>
      </c>
      <c r="F175" s="14">
        <v>0</v>
      </c>
      <c r="G175" s="25">
        <v>0</v>
      </c>
    </row>
    <row r="176" spans="1:7" x14ac:dyDescent="0.3">
      <c r="A176" s="4" t="s">
        <v>6</v>
      </c>
      <c r="B176" s="5" t="s">
        <v>18</v>
      </c>
      <c r="C176" s="5" t="s">
        <v>49</v>
      </c>
      <c r="D176" s="5" t="s">
        <v>13</v>
      </c>
      <c r="E176" s="5">
        <v>0</v>
      </c>
      <c r="F176" s="13">
        <v>0</v>
      </c>
      <c r="G176" s="24">
        <v>0</v>
      </c>
    </row>
    <row r="177" spans="1:7" x14ac:dyDescent="0.3">
      <c r="A177" s="6" t="s">
        <v>6</v>
      </c>
      <c r="B177" s="7" t="s">
        <v>18</v>
      </c>
      <c r="C177" s="7" t="s">
        <v>50</v>
      </c>
      <c r="D177" s="7" t="s">
        <v>9</v>
      </c>
      <c r="E177" s="7">
        <v>0</v>
      </c>
      <c r="F177" s="14">
        <v>0</v>
      </c>
      <c r="G177" s="25">
        <v>0</v>
      </c>
    </row>
    <row r="178" spans="1:7" x14ac:dyDescent="0.3">
      <c r="A178" s="4" t="s">
        <v>6</v>
      </c>
      <c r="B178" s="5" t="s">
        <v>18</v>
      </c>
      <c r="C178" s="5" t="s">
        <v>50</v>
      </c>
      <c r="D178" s="5" t="s">
        <v>10</v>
      </c>
      <c r="E178" s="5">
        <v>1</v>
      </c>
      <c r="F178" s="13">
        <v>1</v>
      </c>
      <c r="G178" s="24">
        <v>1</v>
      </c>
    </row>
    <row r="179" spans="1:7" x14ac:dyDescent="0.3">
      <c r="A179" s="6" t="s">
        <v>6</v>
      </c>
      <c r="B179" s="7" t="s">
        <v>18</v>
      </c>
      <c r="C179" s="7" t="s">
        <v>50</v>
      </c>
      <c r="D179" s="7" t="s">
        <v>11</v>
      </c>
      <c r="E179" s="7">
        <v>0</v>
      </c>
      <c r="F179" s="14">
        <v>0</v>
      </c>
      <c r="G179" s="25">
        <v>0</v>
      </c>
    </row>
    <row r="180" spans="1:7" x14ac:dyDescent="0.3">
      <c r="A180" s="4" t="s">
        <v>6</v>
      </c>
      <c r="B180" s="5" t="s">
        <v>18</v>
      </c>
      <c r="C180" s="5" t="s">
        <v>50</v>
      </c>
      <c r="D180" s="5" t="s">
        <v>12</v>
      </c>
      <c r="E180" s="5">
        <v>0</v>
      </c>
      <c r="F180" s="13">
        <v>0</v>
      </c>
      <c r="G180" s="24">
        <v>0</v>
      </c>
    </row>
    <row r="181" spans="1:7" x14ac:dyDescent="0.3">
      <c r="A181" s="6" t="s">
        <v>6</v>
      </c>
      <c r="B181" s="7" t="s">
        <v>18</v>
      </c>
      <c r="C181" s="7" t="s">
        <v>50</v>
      </c>
      <c r="D181" s="7" t="s">
        <v>13</v>
      </c>
      <c r="E181" s="7">
        <v>0</v>
      </c>
      <c r="F181" s="14">
        <v>0</v>
      </c>
      <c r="G181" s="25">
        <v>0</v>
      </c>
    </row>
    <row r="182" spans="1:7" x14ac:dyDescent="0.3">
      <c r="A182" s="4" t="s">
        <v>6</v>
      </c>
      <c r="B182" s="5" t="s">
        <v>18</v>
      </c>
      <c r="C182" s="5" t="s">
        <v>51</v>
      </c>
      <c r="D182" s="5" t="s">
        <v>9</v>
      </c>
      <c r="E182" s="5">
        <v>1</v>
      </c>
      <c r="F182" s="13">
        <v>0.5</v>
      </c>
      <c r="G182" s="24">
        <v>1</v>
      </c>
    </row>
    <row r="183" spans="1:7" x14ac:dyDescent="0.3">
      <c r="A183" s="6" t="s">
        <v>6</v>
      </c>
      <c r="B183" s="7" t="s">
        <v>18</v>
      </c>
      <c r="C183" s="7" t="s">
        <v>51</v>
      </c>
      <c r="D183" s="7" t="s">
        <v>10</v>
      </c>
      <c r="E183" s="7">
        <v>0</v>
      </c>
      <c r="F183" s="14">
        <v>0</v>
      </c>
      <c r="G183" s="25">
        <v>0</v>
      </c>
    </row>
    <row r="184" spans="1:7" x14ac:dyDescent="0.3">
      <c r="A184" s="4" t="s">
        <v>6</v>
      </c>
      <c r="B184" s="5" t="s">
        <v>18</v>
      </c>
      <c r="C184" s="5" t="s">
        <v>51</v>
      </c>
      <c r="D184" s="5" t="s">
        <v>11</v>
      </c>
      <c r="E184" s="5">
        <v>0</v>
      </c>
      <c r="F184" s="13">
        <v>0</v>
      </c>
      <c r="G184" s="24">
        <v>0</v>
      </c>
    </row>
    <row r="185" spans="1:7" x14ac:dyDescent="0.3">
      <c r="A185" s="6" t="s">
        <v>6</v>
      </c>
      <c r="B185" s="7" t="s">
        <v>18</v>
      </c>
      <c r="C185" s="7" t="s">
        <v>51</v>
      </c>
      <c r="D185" s="7" t="s">
        <v>12</v>
      </c>
      <c r="E185" s="7">
        <v>0</v>
      </c>
      <c r="F185" s="14">
        <v>0</v>
      </c>
      <c r="G185" s="25">
        <v>0</v>
      </c>
    </row>
    <row r="186" spans="1:7" x14ac:dyDescent="0.3">
      <c r="A186" s="4" t="s">
        <v>6</v>
      </c>
      <c r="B186" s="5" t="s">
        <v>18</v>
      </c>
      <c r="C186" s="5" t="s">
        <v>51</v>
      </c>
      <c r="D186" s="5" t="s">
        <v>13</v>
      </c>
      <c r="E186" s="5">
        <v>1</v>
      </c>
      <c r="F186" s="13">
        <v>0.5</v>
      </c>
      <c r="G186" s="24">
        <v>1</v>
      </c>
    </row>
    <row r="187" spans="1:7" x14ac:dyDescent="0.3">
      <c r="A187" s="6" t="s">
        <v>6</v>
      </c>
      <c r="B187" s="7" t="s">
        <v>18</v>
      </c>
      <c r="C187" s="7" t="s">
        <v>52</v>
      </c>
      <c r="D187" s="7" t="s">
        <v>9</v>
      </c>
      <c r="E187" s="7">
        <v>0</v>
      </c>
      <c r="F187" s="14">
        <v>0</v>
      </c>
      <c r="G187" s="25">
        <v>0</v>
      </c>
    </row>
    <row r="188" spans="1:7" x14ac:dyDescent="0.3">
      <c r="A188" s="4" t="s">
        <v>6</v>
      </c>
      <c r="B188" s="5" t="s">
        <v>18</v>
      </c>
      <c r="C188" s="5" t="s">
        <v>52</v>
      </c>
      <c r="D188" s="5" t="s">
        <v>10</v>
      </c>
      <c r="E188" s="5">
        <v>0</v>
      </c>
      <c r="F188" s="13">
        <v>0</v>
      </c>
      <c r="G188" s="24">
        <v>0</v>
      </c>
    </row>
    <row r="189" spans="1:7" x14ac:dyDescent="0.3">
      <c r="A189" s="6" t="s">
        <v>6</v>
      </c>
      <c r="B189" s="7" t="s">
        <v>18</v>
      </c>
      <c r="C189" s="7" t="s">
        <v>52</v>
      </c>
      <c r="D189" s="7" t="s">
        <v>11</v>
      </c>
      <c r="E189" s="7">
        <v>0</v>
      </c>
      <c r="F189" s="14">
        <v>0</v>
      </c>
      <c r="G189" s="25">
        <v>0</v>
      </c>
    </row>
    <row r="190" spans="1:7" x14ac:dyDescent="0.3">
      <c r="A190" s="4" t="s">
        <v>6</v>
      </c>
      <c r="B190" s="5" t="s">
        <v>18</v>
      </c>
      <c r="C190" s="5" t="s">
        <v>52</v>
      </c>
      <c r="D190" s="5" t="s">
        <v>12</v>
      </c>
      <c r="E190" s="5">
        <v>0</v>
      </c>
      <c r="F190" s="13">
        <v>0</v>
      </c>
      <c r="G190" s="24">
        <v>0</v>
      </c>
    </row>
    <row r="191" spans="1:7" x14ac:dyDescent="0.3">
      <c r="A191" s="6" t="s">
        <v>6</v>
      </c>
      <c r="B191" s="7" t="s">
        <v>18</v>
      </c>
      <c r="C191" s="7" t="s">
        <v>52</v>
      </c>
      <c r="D191" s="7" t="s">
        <v>13</v>
      </c>
      <c r="E191" s="7">
        <v>1</v>
      </c>
      <c r="F191" s="14">
        <v>1</v>
      </c>
      <c r="G191" s="25">
        <v>1</v>
      </c>
    </row>
    <row r="192" spans="1:7" x14ac:dyDescent="0.3">
      <c r="A192" s="4" t="s">
        <v>6</v>
      </c>
      <c r="B192" s="5" t="s">
        <v>18</v>
      </c>
      <c r="C192" s="5" t="s">
        <v>53</v>
      </c>
      <c r="D192" s="5" t="s">
        <v>9</v>
      </c>
      <c r="E192" s="5">
        <v>0</v>
      </c>
      <c r="F192" s="13">
        <v>0</v>
      </c>
      <c r="G192" s="24">
        <v>0</v>
      </c>
    </row>
    <row r="193" spans="1:7" x14ac:dyDescent="0.3">
      <c r="A193" s="6" t="s">
        <v>6</v>
      </c>
      <c r="B193" s="7" t="s">
        <v>18</v>
      </c>
      <c r="C193" s="7" t="s">
        <v>53</v>
      </c>
      <c r="D193" s="7" t="s">
        <v>10</v>
      </c>
      <c r="E193" s="7">
        <v>0</v>
      </c>
      <c r="F193" s="14">
        <v>0</v>
      </c>
      <c r="G193" s="25">
        <v>0</v>
      </c>
    </row>
    <row r="194" spans="1:7" x14ac:dyDescent="0.3">
      <c r="A194" s="4" t="s">
        <v>6</v>
      </c>
      <c r="B194" s="5" t="s">
        <v>18</v>
      </c>
      <c r="C194" s="5" t="s">
        <v>53</v>
      </c>
      <c r="D194" s="5" t="s">
        <v>11</v>
      </c>
      <c r="E194" s="5">
        <v>0</v>
      </c>
      <c r="F194" s="13">
        <v>0</v>
      </c>
      <c r="G194" s="24">
        <v>0</v>
      </c>
    </row>
    <row r="195" spans="1:7" x14ac:dyDescent="0.3">
      <c r="A195" s="6" t="s">
        <v>6</v>
      </c>
      <c r="B195" s="7" t="s">
        <v>18</v>
      </c>
      <c r="C195" s="7" t="s">
        <v>53</v>
      </c>
      <c r="D195" s="7" t="s">
        <v>12</v>
      </c>
      <c r="E195" s="7">
        <v>1</v>
      </c>
      <c r="F195" s="14">
        <v>1</v>
      </c>
      <c r="G195" s="25">
        <v>1</v>
      </c>
    </row>
    <row r="196" spans="1:7" x14ac:dyDescent="0.3">
      <c r="A196" s="4" t="s">
        <v>6</v>
      </c>
      <c r="B196" s="5" t="s">
        <v>18</v>
      </c>
      <c r="C196" s="5" t="s">
        <v>53</v>
      </c>
      <c r="D196" s="5" t="s">
        <v>13</v>
      </c>
      <c r="E196" s="5">
        <v>0</v>
      </c>
      <c r="F196" s="13">
        <v>0</v>
      </c>
      <c r="G196" s="24">
        <v>0</v>
      </c>
    </row>
    <row r="197" spans="1:7" x14ac:dyDescent="0.3">
      <c r="A197" s="6" t="s">
        <v>6</v>
      </c>
      <c r="B197" s="7" t="s">
        <v>18</v>
      </c>
      <c r="C197" s="7" t="s">
        <v>54</v>
      </c>
      <c r="D197" s="7" t="s">
        <v>9</v>
      </c>
      <c r="E197" s="7">
        <v>1</v>
      </c>
      <c r="F197" s="14">
        <v>1</v>
      </c>
      <c r="G197" s="25">
        <v>1</v>
      </c>
    </row>
    <row r="198" spans="1:7" x14ac:dyDescent="0.3">
      <c r="A198" s="4" t="s">
        <v>6</v>
      </c>
      <c r="B198" s="5" t="s">
        <v>18</v>
      </c>
      <c r="C198" s="5" t="s">
        <v>54</v>
      </c>
      <c r="D198" s="5" t="s">
        <v>10</v>
      </c>
      <c r="E198" s="5">
        <v>0</v>
      </c>
      <c r="F198" s="13">
        <v>0</v>
      </c>
      <c r="G198" s="24">
        <v>0</v>
      </c>
    </row>
    <row r="199" spans="1:7" x14ac:dyDescent="0.3">
      <c r="A199" s="6" t="s">
        <v>6</v>
      </c>
      <c r="B199" s="7" t="s">
        <v>18</v>
      </c>
      <c r="C199" s="7" t="s">
        <v>54</v>
      </c>
      <c r="D199" s="7" t="s">
        <v>11</v>
      </c>
      <c r="E199" s="7">
        <v>0</v>
      </c>
      <c r="F199" s="14">
        <v>0</v>
      </c>
      <c r="G199" s="25">
        <v>0</v>
      </c>
    </row>
    <row r="200" spans="1:7" x14ac:dyDescent="0.3">
      <c r="A200" s="4" t="s">
        <v>6</v>
      </c>
      <c r="B200" s="5" t="s">
        <v>18</v>
      </c>
      <c r="C200" s="5" t="s">
        <v>54</v>
      </c>
      <c r="D200" s="5" t="s">
        <v>12</v>
      </c>
      <c r="E200" s="5">
        <v>0</v>
      </c>
      <c r="F200" s="13">
        <v>0</v>
      </c>
      <c r="G200" s="24">
        <v>0</v>
      </c>
    </row>
    <row r="201" spans="1:7" x14ac:dyDescent="0.3">
      <c r="A201" s="6" t="s">
        <v>6</v>
      </c>
      <c r="B201" s="7" t="s">
        <v>18</v>
      </c>
      <c r="C201" s="7" t="s">
        <v>54</v>
      </c>
      <c r="D201" s="7" t="s">
        <v>13</v>
      </c>
      <c r="E201" s="7">
        <v>0</v>
      </c>
      <c r="F201" s="14">
        <v>0</v>
      </c>
      <c r="G201" s="25">
        <v>0</v>
      </c>
    </row>
    <row r="202" spans="1:7" x14ac:dyDescent="0.3">
      <c r="A202" s="4" t="s">
        <v>6</v>
      </c>
      <c r="B202" s="5" t="s">
        <v>18</v>
      </c>
      <c r="C202" s="5" t="s">
        <v>55</v>
      </c>
      <c r="D202" s="5" t="s">
        <v>9</v>
      </c>
      <c r="E202" s="5">
        <v>0</v>
      </c>
      <c r="F202" s="13">
        <v>0</v>
      </c>
      <c r="G202" s="24">
        <v>0</v>
      </c>
    </row>
    <row r="203" spans="1:7" x14ac:dyDescent="0.3">
      <c r="A203" s="6" t="s">
        <v>6</v>
      </c>
      <c r="B203" s="7" t="s">
        <v>18</v>
      </c>
      <c r="C203" s="7" t="s">
        <v>55</v>
      </c>
      <c r="D203" s="7" t="s">
        <v>10</v>
      </c>
      <c r="E203" s="7">
        <v>1</v>
      </c>
      <c r="F203" s="14">
        <v>1</v>
      </c>
      <c r="G203" s="25">
        <v>1</v>
      </c>
    </row>
    <row r="204" spans="1:7" x14ac:dyDescent="0.3">
      <c r="A204" s="4" t="s">
        <v>6</v>
      </c>
      <c r="B204" s="5" t="s">
        <v>18</v>
      </c>
      <c r="C204" s="5" t="s">
        <v>55</v>
      </c>
      <c r="D204" s="5" t="s">
        <v>11</v>
      </c>
      <c r="E204" s="5">
        <v>0</v>
      </c>
      <c r="F204" s="13">
        <v>0</v>
      </c>
      <c r="G204" s="24">
        <v>0</v>
      </c>
    </row>
    <row r="205" spans="1:7" x14ac:dyDescent="0.3">
      <c r="A205" s="6" t="s">
        <v>6</v>
      </c>
      <c r="B205" s="7" t="s">
        <v>18</v>
      </c>
      <c r="C205" s="7" t="s">
        <v>55</v>
      </c>
      <c r="D205" s="7" t="s">
        <v>12</v>
      </c>
      <c r="E205" s="7">
        <v>0</v>
      </c>
      <c r="F205" s="14">
        <v>0</v>
      </c>
      <c r="G205" s="25">
        <v>0</v>
      </c>
    </row>
    <row r="206" spans="1:7" x14ac:dyDescent="0.3">
      <c r="A206" s="4" t="s">
        <v>6</v>
      </c>
      <c r="B206" s="5" t="s">
        <v>18</v>
      </c>
      <c r="C206" s="5" t="s">
        <v>55</v>
      </c>
      <c r="D206" s="5" t="s">
        <v>13</v>
      </c>
      <c r="E206" s="5">
        <v>0</v>
      </c>
      <c r="F206" s="13">
        <v>0</v>
      </c>
      <c r="G206" s="24">
        <v>0</v>
      </c>
    </row>
    <row r="207" spans="1:7" x14ac:dyDescent="0.3">
      <c r="A207" s="6" t="s">
        <v>6</v>
      </c>
      <c r="B207" s="7" t="s">
        <v>18</v>
      </c>
      <c r="C207" s="7" t="s">
        <v>56</v>
      </c>
      <c r="D207" s="7" t="s">
        <v>9</v>
      </c>
      <c r="E207" s="7">
        <v>2</v>
      </c>
      <c r="F207" s="14">
        <v>0.222</v>
      </c>
      <c r="G207" s="25">
        <v>2</v>
      </c>
    </row>
    <row r="208" spans="1:7" x14ac:dyDescent="0.3">
      <c r="A208" s="4" t="s">
        <v>6</v>
      </c>
      <c r="B208" s="5" t="s">
        <v>18</v>
      </c>
      <c r="C208" s="5" t="s">
        <v>56</v>
      </c>
      <c r="D208" s="5" t="s">
        <v>10</v>
      </c>
      <c r="E208" s="5">
        <v>2</v>
      </c>
      <c r="F208" s="13">
        <v>0.222</v>
      </c>
      <c r="G208" s="24">
        <v>2</v>
      </c>
    </row>
    <row r="209" spans="1:7" x14ac:dyDescent="0.3">
      <c r="A209" s="6" t="s">
        <v>6</v>
      </c>
      <c r="B209" s="7" t="s">
        <v>18</v>
      </c>
      <c r="C209" s="7" t="s">
        <v>56</v>
      </c>
      <c r="D209" s="7" t="s">
        <v>11</v>
      </c>
      <c r="E209" s="7">
        <v>0</v>
      </c>
      <c r="F209" s="14">
        <v>0</v>
      </c>
      <c r="G209" s="25">
        <v>0</v>
      </c>
    </row>
    <row r="210" spans="1:7" x14ac:dyDescent="0.3">
      <c r="A210" s="4" t="s">
        <v>6</v>
      </c>
      <c r="B210" s="5" t="s">
        <v>18</v>
      </c>
      <c r="C210" s="5" t="s">
        <v>56</v>
      </c>
      <c r="D210" s="5" t="s">
        <v>12</v>
      </c>
      <c r="E210" s="5">
        <v>0</v>
      </c>
      <c r="F210" s="13">
        <v>0</v>
      </c>
      <c r="G210" s="24">
        <v>0</v>
      </c>
    </row>
    <row r="211" spans="1:7" x14ac:dyDescent="0.3">
      <c r="A211" s="6" t="s">
        <v>6</v>
      </c>
      <c r="B211" s="7" t="s">
        <v>18</v>
      </c>
      <c r="C211" s="7" t="s">
        <v>56</v>
      </c>
      <c r="D211" s="7" t="s">
        <v>13</v>
      </c>
      <c r="E211" s="7">
        <v>5</v>
      </c>
      <c r="F211" s="14">
        <v>0.55600000000000005</v>
      </c>
      <c r="G211" s="25">
        <v>5</v>
      </c>
    </row>
    <row r="212" spans="1:7" x14ac:dyDescent="0.3">
      <c r="A212" s="4" t="s">
        <v>6</v>
      </c>
      <c r="B212" s="5" t="s">
        <v>18</v>
      </c>
      <c r="C212" s="5" t="s">
        <v>57</v>
      </c>
      <c r="D212" s="5" t="s">
        <v>9</v>
      </c>
      <c r="E212" s="5">
        <v>15</v>
      </c>
      <c r="F212" s="13">
        <v>0.375</v>
      </c>
      <c r="G212" s="24">
        <v>15</v>
      </c>
    </row>
    <row r="213" spans="1:7" x14ac:dyDescent="0.3">
      <c r="A213" s="6" t="s">
        <v>6</v>
      </c>
      <c r="B213" s="7" t="s">
        <v>18</v>
      </c>
      <c r="C213" s="7" t="s">
        <v>57</v>
      </c>
      <c r="D213" s="7" t="s">
        <v>10</v>
      </c>
      <c r="E213" s="7">
        <v>11</v>
      </c>
      <c r="F213" s="14">
        <v>0.27500000000000002</v>
      </c>
      <c r="G213" s="25">
        <v>11</v>
      </c>
    </row>
    <row r="214" spans="1:7" x14ac:dyDescent="0.3">
      <c r="A214" s="4" t="s">
        <v>6</v>
      </c>
      <c r="B214" s="5" t="s">
        <v>18</v>
      </c>
      <c r="C214" s="5" t="s">
        <v>57</v>
      </c>
      <c r="D214" s="5" t="s">
        <v>11</v>
      </c>
      <c r="E214" s="5">
        <v>1</v>
      </c>
      <c r="F214" s="13">
        <v>2.5000000000000001E-2</v>
      </c>
      <c r="G214" s="24">
        <v>1</v>
      </c>
    </row>
    <row r="215" spans="1:7" x14ac:dyDescent="0.3">
      <c r="A215" s="6" t="s">
        <v>6</v>
      </c>
      <c r="B215" s="7" t="s">
        <v>18</v>
      </c>
      <c r="C215" s="7" t="s">
        <v>57</v>
      </c>
      <c r="D215" s="7" t="s">
        <v>12</v>
      </c>
      <c r="E215" s="7">
        <v>0</v>
      </c>
      <c r="F215" s="14">
        <v>0</v>
      </c>
      <c r="G215" s="25">
        <v>0</v>
      </c>
    </row>
    <row r="216" spans="1:7" x14ac:dyDescent="0.3">
      <c r="A216" s="4" t="s">
        <v>6</v>
      </c>
      <c r="B216" s="5" t="s">
        <v>18</v>
      </c>
      <c r="C216" s="5" t="s">
        <v>57</v>
      </c>
      <c r="D216" s="5" t="s">
        <v>13</v>
      </c>
      <c r="E216" s="5">
        <v>13</v>
      </c>
      <c r="F216" s="13">
        <v>0.32500000000000001</v>
      </c>
      <c r="G216" s="24">
        <v>13</v>
      </c>
    </row>
    <row r="217" spans="1:7" x14ac:dyDescent="0.3">
      <c r="A217" s="6" t="s">
        <v>6</v>
      </c>
      <c r="B217" s="7" t="s">
        <v>18</v>
      </c>
      <c r="C217" s="7" t="s">
        <v>58</v>
      </c>
      <c r="D217" s="7" t="s">
        <v>9</v>
      </c>
      <c r="E217" s="7">
        <v>2</v>
      </c>
      <c r="F217" s="14">
        <v>0.2</v>
      </c>
      <c r="G217" s="25">
        <v>2</v>
      </c>
    </row>
    <row r="218" spans="1:7" x14ac:dyDescent="0.3">
      <c r="A218" s="4" t="s">
        <v>6</v>
      </c>
      <c r="B218" s="5" t="s">
        <v>18</v>
      </c>
      <c r="C218" s="5" t="s">
        <v>58</v>
      </c>
      <c r="D218" s="5" t="s">
        <v>10</v>
      </c>
      <c r="E218" s="5">
        <v>6</v>
      </c>
      <c r="F218" s="13">
        <v>0.6</v>
      </c>
      <c r="G218" s="24">
        <v>6</v>
      </c>
    </row>
    <row r="219" spans="1:7" x14ac:dyDescent="0.3">
      <c r="A219" s="6" t="s">
        <v>6</v>
      </c>
      <c r="B219" s="7" t="s">
        <v>18</v>
      </c>
      <c r="C219" s="7" t="s">
        <v>58</v>
      </c>
      <c r="D219" s="7" t="s">
        <v>11</v>
      </c>
      <c r="E219" s="7">
        <v>0</v>
      </c>
      <c r="F219" s="14">
        <v>0</v>
      </c>
      <c r="G219" s="25">
        <v>0</v>
      </c>
    </row>
    <row r="220" spans="1:7" x14ac:dyDescent="0.3">
      <c r="A220" s="4" t="s">
        <v>6</v>
      </c>
      <c r="B220" s="5" t="s">
        <v>18</v>
      </c>
      <c r="C220" s="5" t="s">
        <v>58</v>
      </c>
      <c r="D220" s="5" t="s">
        <v>12</v>
      </c>
      <c r="E220" s="5">
        <v>0</v>
      </c>
      <c r="F220" s="13">
        <v>0</v>
      </c>
      <c r="G220" s="24">
        <v>0</v>
      </c>
    </row>
    <row r="221" spans="1:7" x14ac:dyDescent="0.3">
      <c r="A221" s="6" t="s">
        <v>6</v>
      </c>
      <c r="B221" s="7" t="s">
        <v>18</v>
      </c>
      <c r="C221" s="7" t="s">
        <v>58</v>
      </c>
      <c r="D221" s="7" t="s">
        <v>13</v>
      </c>
      <c r="E221" s="7">
        <v>2</v>
      </c>
      <c r="F221" s="14">
        <v>0.2</v>
      </c>
      <c r="G221" s="25">
        <v>2</v>
      </c>
    </row>
    <row r="222" spans="1:7" x14ac:dyDescent="0.3">
      <c r="A222" s="4" t="s">
        <v>6</v>
      </c>
      <c r="B222" s="5" t="s">
        <v>18</v>
      </c>
      <c r="C222" s="5" t="s">
        <v>59</v>
      </c>
      <c r="D222" s="5" t="s">
        <v>9</v>
      </c>
      <c r="E222" s="5">
        <v>3</v>
      </c>
      <c r="F222" s="13">
        <v>0.12</v>
      </c>
      <c r="G222" s="24">
        <v>3</v>
      </c>
    </row>
    <row r="223" spans="1:7" x14ac:dyDescent="0.3">
      <c r="A223" s="6" t="s">
        <v>6</v>
      </c>
      <c r="B223" s="7" t="s">
        <v>18</v>
      </c>
      <c r="C223" s="7" t="s">
        <v>59</v>
      </c>
      <c r="D223" s="7" t="s">
        <v>10</v>
      </c>
      <c r="E223" s="7">
        <v>10</v>
      </c>
      <c r="F223" s="14">
        <v>0.4</v>
      </c>
      <c r="G223" s="25">
        <v>10</v>
      </c>
    </row>
    <row r="224" spans="1:7" x14ac:dyDescent="0.3">
      <c r="A224" s="4" t="s">
        <v>6</v>
      </c>
      <c r="B224" s="5" t="s">
        <v>18</v>
      </c>
      <c r="C224" s="5" t="s">
        <v>59</v>
      </c>
      <c r="D224" s="5" t="s">
        <v>11</v>
      </c>
      <c r="E224" s="5">
        <v>0</v>
      </c>
      <c r="F224" s="13">
        <v>0</v>
      </c>
      <c r="G224" s="24">
        <v>0</v>
      </c>
    </row>
    <row r="225" spans="1:7" x14ac:dyDescent="0.3">
      <c r="A225" s="6" t="s">
        <v>6</v>
      </c>
      <c r="B225" s="7" t="s">
        <v>18</v>
      </c>
      <c r="C225" s="7" t="s">
        <v>59</v>
      </c>
      <c r="D225" s="7" t="s">
        <v>12</v>
      </c>
      <c r="E225" s="7">
        <v>2</v>
      </c>
      <c r="F225" s="14">
        <v>0.08</v>
      </c>
      <c r="G225" s="25">
        <v>2</v>
      </c>
    </row>
    <row r="226" spans="1:7" x14ac:dyDescent="0.3">
      <c r="A226" s="4" t="s">
        <v>6</v>
      </c>
      <c r="B226" s="5" t="s">
        <v>18</v>
      </c>
      <c r="C226" s="5" t="s">
        <v>59</v>
      </c>
      <c r="D226" s="5" t="s">
        <v>13</v>
      </c>
      <c r="E226" s="5">
        <v>10</v>
      </c>
      <c r="F226" s="13">
        <v>0.4</v>
      </c>
      <c r="G226" s="24">
        <v>10</v>
      </c>
    </row>
    <row r="227" spans="1:7" x14ac:dyDescent="0.3">
      <c r="A227" s="6" t="s">
        <v>6</v>
      </c>
      <c r="B227" s="7" t="s">
        <v>18</v>
      </c>
      <c r="C227" s="7" t="s">
        <v>60</v>
      </c>
      <c r="D227" s="7" t="s">
        <v>9</v>
      </c>
      <c r="E227" s="7">
        <v>15</v>
      </c>
      <c r="F227" s="14">
        <v>0.31900000000000001</v>
      </c>
      <c r="G227" s="25">
        <v>15</v>
      </c>
    </row>
    <row r="228" spans="1:7" x14ac:dyDescent="0.3">
      <c r="A228" s="4" t="s">
        <v>6</v>
      </c>
      <c r="B228" s="5" t="s">
        <v>18</v>
      </c>
      <c r="C228" s="5" t="s">
        <v>60</v>
      </c>
      <c r="D228" s="5" t="s">
        <v>10</v>
      </c>
      <c r="E228" s="5">
        <v>14</v>
      </c>
      <c r="F228" s="13">
        <v>0.29799999999999999</v>
      </c>
      <c r="G228" s="24">
        <v>14</v>
      </c>
    </row>
    <row r="229" spans="1:7" x14ac:dyDescent="0.3">
      <c r="A229" s="6" t="s">
        <v>6</v>
      </c>
      <c r="B229" s="7" t="s">
        <v>18</v>
      </c>
      <c r="C229" s="7" t="s">
        <v>60</v>
      </c>
      <c r="D229" s="7" t="s">
        <v>11</v>
      </c>
      <c r="E229" s="7">
        <v>2</v>
      </c>
      <c r="F229" s="14">
        <v>4.2999999999999997E-2</v>
      </c>
      <c r="G229" s="25">
        <v>2</v>
      </c>
    </row>
    <row r="230" spans="1:7" x14ac:dyDescent="0.3">
      <c r="A230" s="4" t="s">
        <v>6</v>
      </c>
      <c r="B230" s="5" t="s">
        <v>18</v>
      </c>
      <c r="C230" s="5" t="s">
        <v>60</v>
      </c>
      <c r="D230" s="5" t="s">
        <v>12</v>
      </c>
      <c r="E230" s="5">
        <v>1</v>
      </c>
      <c r="F230" s="13">
        <v>2.1000000000000001E-2</v>
      </c>
      <c r="G230" s="24">
        <v>1</v>
      </c>
    </row>
    <row r="231" spans="1:7" x14ac:dyDescent="0.3">
      <c r="A231" s="6" t="s">
        <v>6</v>
      </c>
      <c r="B231" s="7" t="s">
        <v>18</v>
      </c>
      <c r="C231" s="7" t="s">
        <v>60</v>
      </c>
      <c r="D231" s="7" t="s">
        <v>13</v>
      </c>
      <c r="E231" s="7">
        <v>15</v>
      </c>
      <c r="F231" s="14">
        <v>0.31900000000000001</v>
      </c>
      <c r="G231" s="25">
        <v>15</v>
      </c>
    </row>
    <row r="232" spans="1:7" x14ac:dyDescent="0.3">
      <c r="A232" s="4" t="s">
        <v>6</v>
      </c>
      <c r="B232" s="5" t="s">
        <v>18</v>
      </c>
      <c r="C232" s="5" t="s">
        <v>61</v>
      </c>
      <c r="D232" s="5" t="s">
        <v>9</v>
      </c>
      <c r="E232" s="5">
        <v>3</v>
      </c>
      <c r="F232" s="13">
        <v>0.6</v>
      </c>
      <c r="G232" s="24">
        <v>3</v>
      </c>
    </row>
    <row r="233" spans="1:7" x14ac:dyDescent="0.3">
      <c r="A233" s="6" t="s">
        <v>6</v>
      </c>
      <c r="B233" s="7" t="s">
        <v>18</v>
      </c>
      <c r="C233" s="7" t="s">
        <v>61</v>
      </c>
      <c r="D233" s="7" t="s">
        <v>10</v>
      </c>
      <c r="E233" s="7">
        <v>0</v>
      </c>
      <c r="F233" s="14">
        <v>0</v>
      </c>
      <c r="G233" s="25">
        <v>0</v>
      </c>
    </row>
    <row r="234" spans="1:7" x14ac:dyDescent="0.3">
      <c r="A234" s="4" t="s">
        <v>6</v>
      </c>
      <c r="B234" s="5" t="s">
        <v>18</v>
      </c>
      <c r="C234" s="5" t="s">
        <v>61</v>
      </c>
      <c r="D234" s="5" t="s">
        <v>11</v>
      </c>
      <c r="E234" s="5">
        <v>0</v>
      </c>
      <c r="F234" s="13">
        <v>0</v>
      </c>
      <c r="G234" s="24">
        <v>0</v>
      </c>
    </row>
    <row r="235" spans="1:7" x14ac:dyDescent="0.3">
      <c r="A235" s="6" t="s">
        <v>6</v>
      </c>
      <c r="B235" s="7" t="s">
        <v>18</v>
      </c>
      <c r="C235" s="7" t="s">
        <v>61</v>
      </c>
      <c r="D235" s="7" t="s">
        <v>12</v>
      </c>
      <c r="E235" s="7">
        <v>0</v>
      </c>
      <c r="F235" s="14">
        <v>0</v>
      </c>
      <c r="G235" s="25">
        <v>0</v>
      </c>
    </row>
    <row r="236" spans="1:7" x14ac:dyDescent="0.3">
      <c r="A236" s="4" t="s">
        <v>6</v>
      </c>
      <c r="B236" s="5" t="s">
        <v>18</v>
      </c>
      <c r="C236" s="5" t="s">
        <v>61</v>
      </c>
      <c r="D236" s="5" t="s">
        <v>13</v>
      </c>
      <c r="E236" s="5">
        <v>2</v>
      </c>
      <c r="F236" s="13">
        <v>0.4</v>
      </c>
      <c r="G236" s="24">
        <v>2</v>
      </c>
    </row>
    <row r="237" spans="1:7" x14ac:dyDescent="0.3">
      <c r="A237" s="6" t="s">
        <v>6</v>
      </c>
      <c r="B237" s="7" t="s">
        <v>18</v>
      </c>
      <c r="C237" s="7" t="s">
        <v>62</v>
      </c>
      <c r="D237" s="7" t="s">
        <v>9</v>
      </c>
      <c r="E237" s="7">
        <v>0</v>
      </c>
      <c r="F237" s="14">
        <v>0</v>
      </c>
      <c r="G237" s="25">
        <v>0</v>
      </c>
    </row>
    <row r="238" spans="1:7" x14ac:dyDescent="0.3">
      <c r="A238" s="4" t="s">
        <v>6</v>
      </c>
      <c r="B238" s="5" t="s">
        <v>18</v>
      </c>
      <c r="C238" s="5" t="s">
        <v>62</v>
      </c>
      <c r="D238" s="5" t="s">
        <v>10</v>
      </c>
      <c r="E238" s="5">
        <v>0</v>
      </c>
      <c r="F238" s="13">
        <v>0</v>
      </c>
      <c r="G238" s="24">
        <v>0</v>
      </c>
    </row>
    <row r="239" spans="1:7" x14ac:dyDescent="0.3">
      <c r="A239" s="6" t="s">
        <v>6</v>
      </c>
      <c r="B239" s="7" t="s">
        <v>18</v>
      </c>
      <c r="C239" s="7" t="s">
        <v>62</v>
      </c>
      <c r="D239" s="7" t="s">
        <v>11</v>
      </c>
      <c r="E239" s="7">
        <v>0</v>
      </c>
      <c r="F239" s="14">
        <v>0</v>
      </c>
      <c r="G239" s="25">
        <v>0</v>
      </c>
    </row>
    <row r="240" spans="1:7" x14ac:dyDescent="0.3">
      <c r="A240" s="4" t="s">
        <v>6</v>
      </c>
      <c r="B240" s="5" t="s">
        <v>18</v>
      </c>
      <c r="C240" s="5" t="s">
        <v>62</v>
      </c>
      <c r="D240" s="5" t="s">
        <v>12</v>
      </c>
      <c r="E240" s="5">
        <v>0</v>
      </c>
      <c r="F240" s="13">
        <v>0</v>
      </c>
      <c r="G240" s="24">
        <v>0</v>
      </c>
    </row>
    <row r="241" spans="1:7" x14ac:dyDescent="0.3">
      <c r="A241" s="6" t="s">
        <v>6</v>
      </c>
      <c r="B241" s="7" t="s">
        <v>18</v>
      </c>
      <c r="C241" s="7" t="s">
        <v>62</v>
      </c>
      <c r="D241" s="7" t="s">
        <v>13</v>
      </c>
      <c r="E241" s="7">
        <v>1</v>
      </c>
      <c r="F241" s="14">
        <v>1</v>
      </c>
      <c r="G241" s="25">
        <v>1</v>
      </c>
    </row>
    <row r="242" spans="1:7" x14ac:dyDescent="0.3">
      <c r="A242" s="4" t="s">
        <v>6</v>
      </c>
      <c r="B242" s="5" t="s">
        <v>18</v>
      </c>
      <c r="C242" s="5" t="s">
        <v>63</v>
      </c>
      <c r="D242" s="5" t="s">
        <v>9</v>
      </c>
      <c r="E242" s="5">
        <v>1</v>
      </c>
      <c r="F242" s="13">
        <v>0.33300000000000002</v>
      </c>
      <c r="G242" s="24">
        <v>1</v>
      </c>
    </row>
    <row r="243" spans="1:7" x14ac:dyDescent="0.3">
      <c r="A243" s="6" t="s">
        <v>6</v>
      </c>
      <c r="B243" s="7" t="s">
        <v>18</v>
      </c>
      <c r="C243" s="7" t="s">
        <v>63</v>
      </c>
      <c r="D243" s="7" t="s">
        <v>10</v>
      </c>
      <c r="E243" s="7">
        <v>0</v>
      </c>
      <c r="F243" s="14">
        <v>0</v>
      </c>
      <c r="G243" s="25">
        <v>0</v>
      </c>
    </row>
    <row r="244" spans="1:7" x14ac:dyDescent="0.3">
      <c r="A244" s="4" t="s">
        <v>6</v>
      </c>
      <c r="B244" s="5" t="s">
        <v>18</v>
      </c>
      <c r="C244" s="5" t="s">
        <v>63</v>
      </c>
      <c r="D244" s="5" t="s">
        <v>11</v>
      </c>
      <c r="E244" s="5">
        <v>0</v>
      </c>
      <c r="F244" s="13">
        <v>0</v>
      </c>
      <c r="G244" s="24">
        <v>0</v>
      </c>
    </row>
    <row r="245" spans="1:7" x14ac:dyDescent="0.3">
      <c r="A245" s="6" t="s">
        <v>6</v>
      </c>
      <c r="B245" s="7" t="s">
        <v>18</v>
      </c>
      <c r="C245" s="7" t="s">
        <v>63</v>
      </c>
      <c r="D245" s="7" t="s">
        <v>12</v>
      </c>
      <c r="E245" s="7">
        <v>0</v>
      </c>
      <c r="F245" s="14">
        <v>0</v>
      </c>
      <c r="G245" s="25">
        <v>0</v>
      </c>
    </row>
    <row r="246" spans="1:7" x14ac:dyDescent="0.3">
      <c r="A246" s="4" t="s">
        <v>6</v>
      </c>
      <c r="B246" s="5" t="s">
        <v>18</v>
      </c>
      <c r="C246" s="5" t="s">
        <v>63</v>
      </c>
      <c r="D246" s="5" t="s">
        <v>13</v>
      </c>
      <c r="E246" s="5">
        <v>2</v>
      </c>
      <c r="F246" s="13">
        <v>0.66700000000000004</v>
      </c>
      <c r="G246" s="24">
        <v>2</v>
      </c>
    </row>
    <row r="247" spans="1:7" x14ac:dyDescent="0.3">
      <c r="A247" s="6" t="s">
        <v>6</v>
      </c>
      <c r="B247" s="7" t="s">
        <v>18</v>
      </c>
      <c r="C247" s="7" t="s">
        <v>64</v>
      </c>
      <c r="D247" s="7" t="s">
        <v>9</v>
      </c>
      <c r="E247" s="7">
        <v>0</v>
      </c>
      <c r="F247" s="14">
        <v>0</v>
      </c>
      <c r="G247" s="25">
        <v>0</v>
      </c>
    </row>
    <row r="248" spans="1:7" x14ac:dyDescent="0.3">
      <c r="A248" s="4" t="s">
        <v>6</v>
      </c>
      <c r="B248" s="5" t="s">
        <v>18</v>
      </c>
      <c r="C248" s="5" t="s">
        <v>64</v>
      </c>
      <c r="D248" s="5" t="s">
        <v>10</v>
      </c>
      <c r="E248" s="5">
        <v>2</v>
      </c>
      <c r="F248" s="13">
        <v>1</v>
      </c>
      <c r="G248" s="24">
        <v>2</v>
      </c>
    </row>
    <row r="249" spans="1:7" x14ac:dyDescent="0.3">
      <c r="A249" s="6" t="s">
        <v>6</v>
      </c>
      <c r="B249" s="7" t="s">
        <v>18</v>
      </c>
      <c r="C249" s="7" t="s">
        <v>64</v>
      </c>
      <c r="D249" s="7" t="s">
        <v>11</v>
      </c>
      <c r="E249" s="7">
        <v>0</v>
      </c>
      <c r="F249" s="14">
        <v>0</v>
      </c>
      <c r="G249" s="25">
        <v>0</v>
      </c>
    </row>
    <row r="250" spans="1:7" x14ac:dyDescent="0.3">
      <c r="A250" s="4" t="s">
        <v>6</v>
      </c>
      <c r="B250" s="5" t="s">
        <v>18</v>
      </c>
      <c r="C250" s="5" t="s">
        <v>64</v>
      </c>
      <c r="D250" s="5" t="s">
        <v>12</v>
      </c>
      <c r="E250" s="5">
        <v>0</v>
      </c>
      <c r="F250" s="13">
        <v>0</v>
      </c>
      <c r="G250" s="24">
        <v>0</v>
      </c>
    </row>
    <row r="251" spans="1:7" x14ac:dyDescent="0.3">
      <c r="A251" s="6" t="s">
        <v>6</v>
      </c>
      <c r="B251" s="7" t="s">
        <v>18</v>
      </c>
      <c r="C251" s="7" t="s">
        <v>64</v>
      </c>
      <c r="D251" s="7" t="s">
        <v>13</v>
      </c>
      <c r="E251" s="7">
        <v>0</v>
      </c>
      <c r="F251" s="14">
        <v>0</v>
      </c>
      <c r="G251" s="25">
        <v>0</v>
      </c>
    </row>
    <row r="252" spans="1:7" x14ac:dyDescent="0.3">
      <c r="A252" s="4" t="s">
        <v>6</v>
      </c>
      <c r="B252" s="5" t="s">
        <v>18</v>
      </c>
      <c r="C252" s="5" t="s">
        <v>65</v>
      </c>
      <c r="D252" s="5" t="s">
        <v>9</v>
      </c>
      <c r="E252" s="5">
        <v>8</v>
      </c>
      <c r="F252" s="13">
        <v>0.17</v>
      </c>
      <c r="G252" s="24">
        <v>8</v>
      </c>
    </row>
    <row r="253" spans="1:7" x14ac:dyDescent="0.3">
      <c r="A253" s="6" t="s">
        <v>6</v>
      </c>
      <c r="B253" s="7" t="s">
        <v>18</v>
      </c>
      <c r="C253" s="7" t="s">
        <v>65</v>
      </c>
      <c r="D253" s="7" t="s">
        <v>10</v>
      </c>
      <c r="E253" s="7">
        <v>18</v>
      </c>
      <c r="F253" s="14">
        <v>0.38300000000000001</v>
      </c>
      <c r="G253" s="25">
        <v>18</v>
      </c>
    </row>
    <row r="254" spans="1:7" x14ac:dyDescent="0.3">
      <c r="A254" s="4" t="s">
        <v>6</v>
      </c>
      <c r="B254" s="5" t="s">
        <v>18</v>
      </c>
      <c r="C254" s="5" t="s">
        <v>65</v>
      </c>
      <c r="D254" s="5" t="s">
        <v>11</v>
      </c>
      <c r="E254" s="5">
        <v>0</v>
      </c>
      <c r="F254" s="13">
        <v>0</v>
      </c>
      <c r="G254" s="24">
        <v>0</v>
      </c>
    </row>
    <row r="255" spans="1:7" x14ac:dyDescent="0.3">
      <c r="A255" s="6" t="s">
        <v>6</v>
      </c>
      <c r="B255" s="7" t="s">
        <v>18</v>
      </c>
      <c r="C255" s="7" t="s">
        <v>65</v>
      </c>
      <c r="D255" s="7" t="s">
        <v>12</v>
      </c>
      <c r="E255" s="7">
        <v>4</v>
      </c>
      <c r="F255" s="14">
        <v>8.5000000000000006E-2</v>
      </c>
      <c r="G255" s="25">
        <v>4</v>
      </c>
    </row>
    <row r="256" spans="1:7" x14ac:dyDescent="0.3">
      <c r="A256" s="4" t="s">
        <v>6</v>
      </c>
      <c r="B256" s="5" t="s">
        <v>18</v>
      </c>
      <c r="C256" s="5" t="s">
        <v>65</v>
      </c>
      <c r="D256" s="5" t="s">
        <v>13</v>
      </c>
      <c r="E256" s="5">
        <v>17</v>
      </c>
      <c r="F256" s="13">
        <v>0.36199999999999999</v>
      </c>
      <c r="G256" s="24">
        <v>17</v>
      </c>
    </row>
    <row r="257" spans="1:7" x14ac:dyDescent="0.3">
      <c r="A257" s="6" t="s">
        <v>6</v>
      </c>
      <c r="B257" s="7" t="s">
        <v>18</v>
      </c>
      <c r="C257" s="7" t="s">
        <v>66</v>
      </c>
      <c r="D257" s="7" t="s">
        <v>9</v>
      </c>
      <c r="E257" s="7">
        <v>1</v>
      </c>
      <c r="F257" s="14">
        <v>1</v>
      </c>
      <c r="G257" s="25">
        <v>1</v>
      </c>
    </row>
    <row r="258" spans="1:7" x14ac:dyDescent="0.3">
      <c r="A258" s="4" t="s">
        <v>6</v>
      </c>
      <c r="B258" s="5" t="s">
        <v>18</v>
      </c>
      <c r="C258" s="5" t="s">
        <v>66</v>
      </c>
      <c r="D258" s="5" t="s">
        <v>10</v>
      </c>
      <c r="E258" s="5">
        <v>0</v>
      </c>
      <c r="F258" s="13">
        <v>0</v>
      </c>
      <c r="G258" s="24">
        <v>0</v>
      </c>
    </row>
    <row r="259" spans="1:7" x14ac:dyDescent="0.3">
      <c r="A259" s="6" t="s">
        <v>6</v>
      </c>
      <c r="B259" s="7" t="s">
        <v>18</v>
      </c>
      <c r="C259" s="7" t="s">
        <v>66</v>
      </c>
      <c r="D259" s="7" t="s">
        <v>11</v>
      </c>
      <c r="E259" s="7">
        <v>0</v>
      </c>
      <c r="F259" s="14">
        <v>0</v>
      </c>
      <c r="G259" s="25">
        <v>0</v>
      </c>
    </row>
    <row r="260" spans="1:7" x14ac:dyDescent="0.3">
      <c r="A260" s="4" t="s">
        <v>6</v>
      </c>
      <c r="B260" s="5" t="s">
        <v>18</v>
      </c>
      <c r="C260" s="5" t="s">
        <v>66</v>
      </c>
      <c r="D260" s="5" t="s">
        <v>12</v>
      </c>
      <c r="E260" s="5">
        <v>0</v>
      </c>
      <c r="F260" s="13">
        <v>0</v>
      </c>
      <c r="G260" s="24">
        <v>0</v>
      </c>
    </row>
    <row r="261" spans="1:7" x14ac:dyDescent="0.3">
      <c r="A261" s="6" t="s">
        <v>6</v>
      </c>
      <c r="B261" s="7" t="s">
        <v>18</v>
      </c>
      <c r="C261" s="7" t="s">
        <v>66</v>
      </c>
      <c r="D261" s="7" t="s">
        <v>13</v>
      </c>
      <c r="E261" s="7">
        <v>0</v>
      </c>
      <c r="F261" s="14">
        <v>0</v>
      </c>
      <c r="G261" s="25">
        <v>0</v>
      </c>
    </row>
    <row r="262" spans="1:7" x14ac:dyDescent="0.3">
      <c r="A262" s="4" t="s">
        <v>6</v>
      </c>
      <c r="B262" s="5" t="s">
        <v>18</v>
      </c>
      <c r="C262" s="5" t="s">
        <v>67</v>
      </c>
      <c r="D262" s="5" t="s">
        <v>9</v>
      </c>
      <c r="E262" s="5">
        <v>5</v>
      </c>
      <c r="F262" s="13">
        <v>0.22700000000000001</v>
      </c>
      <c r="G262" s="24">
        <v>5</v>
      </c>
    </row>
    <row r="263" spans="1:7" x14ac:dyDescent="0.3">
      <c r="A263" s="6" t="s">
        <v>6</v>
      </c>
      <c r="B263" s="7" t="s">
        <v>18</v>
      </c>
      <c r="C263" s="7" t="s">
        <v>67</v>
      </c>
      <c r="D263" s="7" t="s">
        <v>10</v>
      </c>
      <c r="E263" s="7">
        <v>5</v>
      </c>
      <c r="F263" s="14">
        <v>0.22700000000000001</v>
      </c>
      <c r="G263" s="25">
        <v>5</v>
      </c>
    </row>
    <row r="264" spans="1:7" x14ac:dyDescent="0.3">
      <c r="A264" s="4" t="s">
        <v>6</v>
      </c>
      <c r="B264" s="5" t="s">
        <v>18</v>
      </c>
      <c r="C264" s="5" t="s">
        <v>67</v>
      </c>
      <c r="D264" s="5" t="s">
        <v>11</v>
      </c>
      <c r="E264" s="5">
        <v>3</v>
      </c>
      <c r="F264" s="13">
        <v>0.13600000000000001</v>
      </c>
      <c r="G264" s="24">
        <v>3</v>
      </c>
    </row>
    <row r="265" spans="1:7" x14ac:dyDescent="0.3">
      <c r="A265" s="6" t="s">
        <v>6</v>
      </c>
      <c r="B265" s="7" t="s">
        <v>18</v>
      </c>
      <c r="C265" s="7" t="s">
        <v>67</v>
      </c>
      <c r="D265" s="7" t="s">
        <v>12</v>
      </c>
      <c r="E265" s="7">
        <v>0</v>
      </c>
      <c r="F265" s="14">
        <v>0</v>
      </c>
      <c r="G265" s="25">
        <v>0</v>
      </c>
    </row>
    <row r="266" spans="1:7" x14ac:dyDescent="0.3">
      <c r="A266" s="4" t="s">
        <v>6</v>
      </c>
      <c r="B266" s="5" t="s">
        <v>18</v>
      </c>
      <c r="C266" s="5" t="s">
        <v>67</v>
      </c>
      <c r="D266" s="5" t="s">
        <v>13</v>
      </c>
      <c r="E266" s="5">
        <v>9</v>
      </c>
      <c r="F266" s="13">
        <v>0.40899999999999997</v>
      </c>
      <c r="G266" s="24">
        <v>9</v>
      </c>
    </row>
    <row r="267" spans="1:7" x14ac:dyDescent="0.3">
      <c r="A267" s="6" t="s">
        <v>6</v>
      </c>
      <c r="B267" s="7" t="s">
        <v>18</v>
      </c>
      <c r="C267" s="7" t="s">
        <v>68</v>
      </c>
      <c r="D267" s="7" t="s">
        <v>9</v>
      </c>
      <c r="E267" s="7">
        <v>0</v>
      </c>
      <c r="F267" s="14">
        <v>0</v>
      </c>
      <c r="G267" s="25">
        <v>0</v>
      </c>
    </row>
    <row r="268" spans="1:7" x14ac:dyDescent="0.3">
      <c r="A268" s="4" t="s">
        <v>6</v>
      </c>
      <c r="B268" s="5" t="s">
        <v>18</v>
      </c>
      <c r="C268" s="5" t="s">
        <v>68</v>
      </c>
      <c r="D268" s="5" t="s">
        <v>10</v>
      </c>
      <c r="E268" s="5">
        <v>1</v>
      </c>
      <c r="F268" s="13">
        <v>0.5</v>
      </c>
      <c r="G268" s="24">
        <v>1</v>
      </c>
    </row>
    <row r="269" spans="1:7" x14ac:dyDescent="0.3">
      <c r="A269" s="6" t="s">
        <v>6</v>
      </c>
      <c r="B269" s="7" t="s">
        <v>18</v>
      </c>
      <c r="C269" s="7" t="s">
        <v>68</v>
      </c>
      <c r="D269" s="7" t="s">
        <v>11</v>
      </c>
      <c r="E269" s="7">
        <v>0</v>
      </c>
      <c r="F269" s="14">
        <v>0</v>
      </c>
      <c r="G269" s="25">
        <v>0</v>
      </c>
    </row>
    <row r="270" spans="1:7" x14ac:dyDescent="0.3">
      <c r="A270" s="4" t="s">
        <v>6</v>
      </c>
      <c r="B270" s="5" t="s">
        <v>18</v>
      </c>
      <c r="C270" s="5" t="s">
        <v>68</v>
      </c>
      <c r="D270" s="5" t="s">
        <v>12</v>
      </c>
      <c r="E270" s="5">
        <v>0</v>
      </c>
      <c r="F270" s="13">
        <v>0</v>
      </c>
      <c r="G270" s="24">
        <v>0</v>
      </c>
    </row>
    <row r="271" spans="1:7" x14ac:dyDescent="0.3">
      <c r="A271" s="6" t="s">
        <v>6</v>
      </c>
      <c r="B271" s="7" t="s">
        <v>18</v>
      </c>
      <c r="C271" s="7" t="s">
        <v>68</v>
      </c>
      <c r="D271" s="7" t="s">
        <v>13</v>
      </c>
      <c r="E271" s="7">
        <v>1</v>
      </c>
      <c r="F271" s="14">
        <v>0.5</v>
      </c>
      <c r="G271" s="25">
        <v>1</v>
      </c>
    </row>
    <row r="272" spans="1:7" x14ac:dyDescent="0.3">
      <c r="A272" s="4" t="s">
        <v>6</v>
      </c>
      <c r="B272" s="5" t="s">
        <v>18</v>
      </c>
      <c r="C272" s="5" t="s">
        <v>69</v>
      </c>
      <c r="D272" s="5" t="s">
        <v>9</v>
      </c>
      <c r="E272" s="5">
        <v>0</v>
      </c>
      <c r="F272" s="13">
        <v>0</v>
      </c>
      <c r="G272" s="24">
        <v>0</v>
      </c>
    </row>
    <row r="273" spans="1:7" x14ac:dyDescent="0.3">
      <c r="A273" s="6" t="s">
        <v>6</v>
      </c>
      <c r="B273" s="7" t="s">
        <v>18</v>
      </c>
      <c r="C273" s="7" t="s">
        <v>69</v>
      </c>
      <c r="D273" s="7" t="s">
        <v>10</v>
      </c>
      <c r="E273" s="7">
        <v>0</v>
      </c>
      <c r="F273" s="14">
        <v>0</v>
      </c>
      <c r="G273" s="25">
        <v>0</v>
      </c>
    </row>
    <row r="274" spans="1:7" x14ac:dyDescent="0.3">
      <c r="A274" s="4" t="s">
        <v>6</v>
      </c>
      <c r="B274" s="5" t="s">
        <v>18</v>
      </c>
      <c r="C274" s="5" t="s">
        <v>69</v>
      </c>
      <c r="D274" s="5" t="s">
        <v>11</v>
      </c>
      <c r="E274" s="5">
        <v>0</v>
      </c>
      <c r="F274" s="13">
        <v>0</v>
      </c>
      <c r="G274" s="24">
        <v>0</v>
      </c>
    </row>
    <row r="275" spans="1:7" x14ac:dyDescent="0.3">
      <c r="A275" s="6" t="s">
        <v>6</v>
      </c>
      <c r="B275" s="7" t="s">
        <v>18</v>
      </c>
      <c r="C275" s="7" t="s">
        <v>69</v>
      </c>
      <c r="D275" s="7" t="s">
        <v>12</v>
      </c>
      <c r="E275" s="7">
        <v>0</v>
      </c>
      <c r="F275" s="14">
        <v>0</v>
      </c>
      <c r="G275" s="25">
        <v>0</v>
      </c>
    </row>
    <row r="276" spans="1:7" x14ac:dyDescent="0.3">
      <c r="A276" s="4" t="s">
        <v>6</v>
      </c>
      <c r="B276" s="5" t="s">
        <v>18</v>
      </c>
      <c r="C276" s="5" t="s">
        <v>69</v>
      </c>
      <c r="D276" s="5" t="s">
        <v>13</v>
      </c>
      <c r="E276" s="5">
        <v>2</v>
      </c>
      <c r="F276" s="13">
        <v>1</v>
      </c>
      <c r="G276" s="24">
        <v>2</v>
      </c>
    </row>
    <row r="277" spans="1:7" x14ac:dyDescent="0.3">
      <c r="A277" s="6" t="s">
        <v>6</v>
      </c>
      <c r="B277" s="7" t="s">
        <v>18</v>
      </c>
      <c r="C277" s="7" t="s">
        <v>70</v>
      </c>
      <c r="D277" s="7" t="s">
        <v>9</v>
      </c>
      <c r="E277" s="7">
        <v>0</v>
      </c>
      <c r="F277" s="14">
        <v>0</v>
      </c>
      <c r="G277" s="25">
        <v>0</v>
      </c>
    </row>
    <row r="278" spans="1:7" x14ac:dyDescent="0.3">
      <c r="A278" s="4" t="s">
        <v>6</v>
      </c>
      <c r="B278" s="5" t="s">
        <v>18</v>
      </c>
      <c r="C278" s="5" t="s">
        <v>70</v>
      </c>
      <c r="D278" s="5" t="s">
        <v>10</v>
      </c>
      <c r="E278" s="5">
        <v>2</v>
      </c>
      <c r="F278" s="13">
        <v>1</v>
      </c>
      <c r="G278" s="24">
        <v>2</v>
      </c>
    </row>
    <row r="279" spans="1:7" x14ac:dyDescent="0.3">
      <c r="A279" s="6" t="s">
        <v>6</v>
      </c>
      <c r="B279" s="7" t="s">
        <v>18</v>
      </c>
      <c r="C279" s="7" t="s">
        <v>70</v>
      </c>
      <c r="D279" s="7" t="s">
        <v>11</v>
      </c>
      <c r="E279" s="7">
        <v>0</v>
      </c>
      <c r="F279" s="14">
        <v>0</v>
      </c>
      <c r="G279" s="25">
        <v>0</v>
      </c>
    </row>
    <row r="280" spans="1:7" x14ac:dyDescent="0.3">
      <c r="A280" s="4" t="s">
        <v>6</v>
      </c>
      <c r="B280" s="5" t="s">
        <v>18</v>
      </c>
      <c r="C280" s="5" t="s">
        <v>70</v>
      </c>
      <c r="D280" s="5" t="s">
        <v>12</v>
      </c>
      <c r="E280" s="5">
        <v>0</v>
      </c>
      <c r="F280" s="13">
        <v>0</v>
      </c>
      <c r="G280" s="24">
        <v>0</v>
      </c>
    </row>
    <row r="281" spans="1:7" x14ac:dyDescent="0.3">
      <c r="A281" s="6" t="s">
        <v>6</v>
      </c>
      <c r="B281" s="7" t="s">
        <v>18</v>
      </c>
      <c r="C281" s="7" t="s">
        <v>70</v>
      </c>
      <c r="D281" s="7" t="s">
        <v>13</v>
      </c>
      <c r="E281" s="7">
        <v>0</v>
      </c>
      <c r="F281" s="14">
        <v>0</v>
      </c>
      <c r="G281" s="25">
        <v>0</v>
      </c>
    </row>
    <row r="282" spans="1:7" x14ac:dyDescent="0.3">
      <c r="A282" s="4" t="s">
        <v>6</v>
      </c>
      <c r="B282" s="5" t="s">
        <v>18</v>
      </c>
      <c r="C282" s="5" t="s">
        <v>71</v>
      </c>
      <c r="D282" s="5" t="s">
        <v>9</v>
      </c>
      <c r="E282" s="5">
        <v>0</v>
      </c>
      <c r="F282" s="13">
        <v>0</v>
      </c>
      <c r="G282" s="24">
        <v>0</v>
      </c>
    </row>
    <row r="283" spans="1:7" x14ac:dyDescent="0.3">
      <c r="A283" s="6" t="s">
        <v>6</v>
      </c>
      <c r="B283" s="7" t="s">
        <v>18</v>
      </c>
      <c r="C283" s="7" t="s">
        <v>71</v>
      </c>
      <c r="D283" s="7" t="s">
        <v>10</v>
      </c>
      <c r="E283" s="7">
        <v>0</v>
      </c>
      <c r="F283" s="14">
        <v>0</v>
      </c>
      <c r="G283" s="25">
        <v>0</v>
      </c>
    </row>
    <row r="284" spans="1:7" x14ac:dyDescent="0.3">
      <c r="A284" s="4" t="s">
        <v>6</v>
      </c>
      <c r="B284" s="5" t="s">
        <v>18</v>
      </c>
      <c r="C284" s="5" t="s">
        <v>71</v>
      </c>
      <c r="D284" s="5" t="s">
        <v>11</v>
      </c>
      <c r="E284" s="5">
        <v>0</v>
      </c>
      <c r="F284" s="13">
        <v>0</v>
      </c>
      <c r="G284" s="24">
        <v>0</v>
      </c>
    </row>
    <row r="285" spans="1:7" x14ac:dyDescent="0.3">
      <c r="A285" s="6" t="s">
        <v>6</v>
      </c>
      <c r="B285" s="7" t="s">
        <v>18</v>
      </c>
      <c r="C285" s="7" t="s">
        <v>71</v>
      </c>
      <c r="D285" s="7" t="s">
        <v>12</v>
      </c>
      <c r="E285" s="7">
        <v>0</v>
      </c>
      <c r="F285" s="14">
        <v>0</v>
      </c>
      <c r="G285" s="25">
        <v>0</v>
      </c>
    </row>
    <row r="286" spans="1:7" x14ac:dyDescent="0.3">
      <c r="A286" s="4" t="s">
        <v>6</v>
      </c>
      <c r="B286" s="5" t="s">
        <v>18</v>
      </c>
      <c r="C286" s="5" t="s">
        <v>71</v>
      </c>
      <c r="D286" s="5" t="s">
        <v>13</v>
      </c>
      <c r="E286" s="5">
        <v>1</v>
      </c>
      <c r="F286" s="13">
        <v>1</v>
      </c>
      <c r="G286" s="24">
        <v>1</v>
      </c>
    </row>
    <row r="287" spans="1:7" x14ac:dyDescent="0.3">
      <c r="A287" s="6" t="s">
        <v>6</v>
      </c>
      <c r="B287" s="7" t="s">
        <v>18</v>
      </c>
      <c r="C287" s="7" t="s">
        <v>72</v>
      </c>
      <c r="D287" s="7" t="s">
        <v>9</v>
      </c>
      <c r="E287" s="7">
        <v>0</v>
      </c>
      <c r="F287" s="14">
        <v>0</v>
      </c>
      <c r="G287" s="25">
        <v>0</v>
      </c>
    </row>
    <row r="288" spans="1:7" x14ac:dyDescent="0.3">
      <c r="A288" s="4" t="s">
        <v>6</v>
      </c>
      <c r="B288" s="5" t="s">
        <v>18</v>
      </c>
      <c r="C288" s="5" t="s">
        <v>72</v>
      </c>
      <c r="D288" s="5" t="s">
        <v>10</v>
      </c>
      <c r="E288" s="5">
        <v>1</v>
      </c>
      <c r="F288" s="13">
        <v>1</v>
      </c>
      <c r="G288" s="24">
        <v>1</v>
      </c>
    </row>
    <row r="289" spans="1:7" x14ac:dyDescent="0.3">
      <c r="A289" s="6" t="s">
        <v>6</v>
      </c>
      <c r="B289" s="7" t="s">
        <v>18</v>
      </c>
      <c r="C289" s="7" t="s">
        <v>72</v>
      </c>
      <c r="D289" s="7" t="s">
        <v>11</v>
      </c>
      <c r="E289" s="7">
        <v>0</v>
      </c>
      <c r="F289" s="14">
        <v>0</v>
      </c>
      <c r="G289" s="25">
        <v>0</v>
      </c>
    </row>
    <row r="290" spans="1:7" x14ac:dyDescent="0.3">
      <c r="A290" s="4" t="s">
        <v>6</v>
      </c>
      <c r="B290" s="5" t="s">
        <v>18</v>
      </c>
      <c r="C290" s="5" t="s">
        <v>72</v>
      </c>
      <c r="D290" s="5" t="s">
        <v>12</v>
      </c>
      <c r="E290" s="5">
        <v>0</v>
      </c>
      <c r="F290" s="13">
        <v>0</v>
      </c>
      <c r="G290" s="24">
        <v>0</v>
      </c>
    </row>
    <row r="291" spans="1:7" x14ac:dyDescent="0.3">
      <c r="A291" s="6" t="s">
        <v>6</v>
      </c>
      <c r="B291" s="7" t="s">
        <v>18</v>
      </c>
      <c r="C291" s="7" t="s">
        <v>72</v>
      </c>
      <c r="D291" s="7" t="s">
        <v>13</v>
      </c>
      <c r="E291" s="7">
        <v>0</v>
      </c>
      <c r="F291" s="14">
        <v>0</v>
      </c>
      <c r="G291" s="25">
        <v>0</v>
      </c>
    </row>
    <row r="292" spans="1:7" x14ac:dyDescent="0.3">
      <c r="A292" s="4" t="s">
        <v>6</v>
      </c>
      <c r="B292" s="5" t="s">
        <v>18</v>
      </c>
      <c r="C292" s="5" t="s">
        <v>73</v>
      </c>
      <c r="D292" s="5" t="s">
        <v>9</v>
      </c>
      <c r="E292" s="5">
        <v>4</v>
      </c>
      <c r="F292" s="13">
        <v>0.4</v>
      </c>
      <c r="G292" s="24">
        <v>4</v>
      </c>
    </row>
    <row r="293" spans="1:7" x14ac:dyDescent="0.3">
      <c r="A293" s="6" t="s">
        <v>6</v>
      </c>
      <c r="B293" s="7" t="s">
        <v>18</v>
      </c>
      <c r="C293" s="7" t="s">
        <v>73</v>
      </c>
      <c r="D293" s="7" t="s">
        <v>10</v>
      </c>
      <c r="E293" s="7">
        <v>3</v>
      </c>
      <c r="F293" s="14">
        <v>0.3</v>
      </c>
      <c r="G293" s="25">
        <v>3</v>
      </c>
    </row>
    <row r="294" spans="1:7" x14ac:dyDescent="0.3">
      <c r="A294" s="4" t="s">
        <v>6</v>
      </c>
      <c r="B294" s="5" t="s">
        <v>18</v>
      </c>
      <c r="C294" s="5" t="s">
        <v>73</v>
      </c>
      <c r="D294" s="5" t="s">
        <v>11</v>
      </c>
      <c r="E294" s="5">
        <v>0</v>
      </c>
      <c r="F294" s="13">
        <v>0</v>
      </c>
      <c r="G294" s="24">
        <v>0</v>
      </c>
    </row>
    <row r="295" spans="1:7" x14ac:dyDescent="0.3">
      <c r="A295" s="6" t="s">
        <v>6</v>
      </c>
      <c r="B295" s="7" t="s">
        <v>18</v>
      </c>
      <c r="C295" s="7" t="s">
        <v>73</v>
      </c>
      <c r="D295" s="7" t="s">
        <v>12</v>
      </c>
      <c r="E295" s="7">
        <v>0</v>
      </c>
      <c r="F295" s="14">
        <v>0</v>
      </c>
      <c r="G295" s="25">
        <v>0</v>
      </c>
    </row>
    <row r="296" spans="1:7" x14ac:dyDescent="0.3">
      <c r="A296" s="4" t="s">
        <v>6</v>
      </c>
      <c r="B296" s="5" t="s">
        <v>18</v>
      </c>
      <c r="C296" s="5" t="s">
        <v>73</v>
      </c>
      <c r="D296" s="5" t="s">
        <v>13</v>
      </c>
      <c r="E296" s="5">
        <v>3</v>
      </c>
      <c r="F296" s="13">
        <v>0.3</v>
      </c>
      <c r="G296" s="24">
        <v>3</v>
      </c>
    </row>
    <row r="297" spans="1:7" x14ac:dyDescent="0.3">
      <c r="A297" s="6" t="s">
        <v>6</v>
      </c>
      <c r="B297" s="7" t="s">
        <v>18</v>
      </c>
      <c r="C297" s="7" t="s">
        <v>74</v>
      </c>
      <c r="D297" s="7" t="s">
        <v>9</v>
      </c>
      <c r="E297" s="7">
        <v>0</v>
      </c>
      <c r="F297" s="14">
        <v>0</v>
      </c>
      <c r="G297" s="25">
        <v>0</v>
      </c>
    </row>
    <row r="298" spans="1:7" x14ac:dyDescent="0.3">
      <c r="A298" s="4" t="s">
        <v>6</v>
      </c>
      <c r="B298" s="5" t="s">
        <v>18</v>
      </c>
      <c r="C298" s="5" t="s">
        <v>74</v>
      </c>
      <c r="D298" s="5" t="s">
        <v>10</v>
      </c>
      <c r="E298" s="5">
        <v>1</v>
      </c>
      <c r="F298" s="13">
        <v>1</v>
      </c>
      <c r="G298" s="24">
        <v>1</v>
      </c>
    </row>
    <row r="299" spans="1:7" x14ac:dyDescent="0.3">
      <c r="A299" s="6" t="s">
        <v>6</v>
      </c>
      <c r="B299" s="7" t="s">
        <v>18</v>
      </c>
      <c r="C299" s="7" t="s">
        <v>74</v>
      </c>
      <c r="D299" s="7" t="s">
        <v>11</v>
      </c>
      <c r="E299" s="7">
        <v>0</v>
      </c>
      <c r="F299" s="14">
        <v>0</v>
      </c>
      <c r="G299" s="25">
        <v>0</v>
      </c>
    </row>
    <row r="300" spans="1:7" x14ac:dyDescent="0.3">
      <c r="A300" s="4" t="s">
        <v>6</v>
      </c>
      <c r="B300" s="5" t="s">
        <v>18</v>
      </c>
      <c r="C300" s="5" t="s">
        <v>74</v>
      </c>
      <c r="D300" s="5" t="s">
        <v>12</v>
      </c>
      <c r="E300" s="5">
        <v>0</v>
      </c>
      <c r="F300" s="13">
        <v>0</v>
      </c>
      <c r="G300" s="24">
        <v>0</v>
      </c>
    </row>
    <row r="301" spans="1:7" x14ac:dyDescent="0.3">
      <c r="A301" s="6" t="s">
        <v>6</v>
      </c>
      <c r="B301" s="7" t="s">
        <v>18</v>
      </c>
      <c r="C301" s="7" t="s">
        <v>74</v>
      </c>
      <c r="D301" s="7" t="s">
        <v>13</v>
      </c>
      <c r="E301" s="7">
        <v>0</v>
      </c>
      <c r="F301" s="14">
        <v>0</v>
      </c>
      <c r="G301" s="25">
        <v>0</v>
      </c>
    </row>
    <row r="302" spans="1:7" x14ac:dyDescent="0.3">
      <c r="A302" s="4" t="s">
        <v>6</v>
      </c>
      <c r="B302" s="5" t="s">
        <v>18</v>
      </c>
      <c r="C302" s="5" t="s">
        <v>75</v>
      </c>
      <c r="D302" s="5" t="s">
        <v>9</v>
      </c>
      <c r="E302" s="5">
        <v>0</v>
      </c>
      <c r="F302" s="13">
        <v>0</v>
      </c>
      <c r="G302" s="24">
        <v>0</v>
      </c>
    </row>
    <row r="303" spans="1:7" x14ac:dyDescent="0.3">
      <c r="A303" s="6" t="s">
        <v>6</v>
      </c>
      <c r="B303" s="7" t="s">
        <v>18</v>
      </c>
      <c r="C303" s="7" t="s">
        <v>75</v>
      </c>
      <c r="D303" s="7" t="s">
        <v>10</v>
      </c>
      <c r="E303" s="7">
        <v>0</v>
      </c>
      <c r="F303" s="14">
        <v>0</v>
      </c>
      <c r="G303" s="25">
        <v>0</v>
      </c>
    </row>
    <row r="304" spans="1:7" x14ac:dyDescent="0.3">
      <c r="A304" s="4" t="s">
        <v>6</v>
      </c>
      <c r="B304" s="5" t="s">
        <v>18</v>
      </c>
      <c r="C304" s="5" t="s">
        <v>75</v>
      </c>
      <c r="D304" s="5" t="s">
        <v>11</v>
      </c>
      <c r="E304" s="5">
        <v>0</v>
      </c>
      <c r="F304" s="13">
        <v>0</v>
      </c>
      <c r="G304" s="24">
        <v>0</v>
      </c>
    </row>
    <row r="305" spans="1:7" x14ac:dyDescent="0.3">
      <c r="A305" s="6" t="s">
        <v>6</v>
      </c>
      <c r="B305" s="7" t="s">
        <v>18</v>
      </c>
      <c r="C305" s="7" t="s">
        <v>75</v>
      </c>
      <c r="D305" s="7" t="s">
        <v>12</v>
      </c>
      <c r="E305" s="7">
        <v>0</v>
      </c>
      <c r="F305" s="14">
        <v>0</v>
      </c>
      <c r="G305" s="25">
        <v>0</v>
      </c>
    </row>
    <row r="306" spans="1:7" x14ac:dyDescent="0.3">
      <c r="A306" s="4" t="s">
        <v>6</v>
      </c>
      <c r="B306" s="5" t="s">
        <v>18</v>
      </c>
      <c r="C306" s="5" t="s">
        <v>75</v>
      </c>
      <c r="D306" s="5" t="s">
        <v>13</v>
      </c>
      <c r="E306" s="5">
        <v>1</v>
      </c>
      <c r="F306" s="13">
        <v>1</v>
      </c>
      <c r="G306" s="24">
        <v>1</v>
      </c>
    </row>
    <row r="307" spans="1:7" x14ac:dyDescent="0.3">
      <c r="A307" s="6" t="s">
        <v>6</v>
      </c>
      <c r="B307" s="7" t="s">
        <v>18</v>
      </c>
      <c r="C307" s="7" t="s">
        <v>76</v>
      </c>
      <c r="D307" s="7" t="s">
        <v>9</v>
      </c>
      <c r="E307" s="7">
        <v>0</v>
      </c>
      <c r="F307" s="14">
        <v>0</v>
      </c>
      <c r="G307" s="25">
        <v>0</v>
      </c>
    </row>
    <row r="308" spans="1:7" x14ac:dyDescent="0.3">
      <c r="A308" s="4" t="s">
        <v>6</v>
      </c>
      <c r="B308" s="5" t="s">
        <v>18</v>
      </c>
      <c r="C308" s="5" t="s">
        <v>76</v>
      </c>
      <c r="D308" s="5" t="s">
        <v>10</v>
      </c>
      <c r="E308" s="5">
        <v>0</v>
      </c>
      <c r="F308" s="13">
        <v>0</v>
      </c>
      <c r="G308" s="24">
        <v>0</v>
      </c>
    </row>
    <row r="309" spans="1:7" x14ac:dyDescent="0.3">
      <c r="A309" s="6" t="s">
        <v>6</v>
      </c>
      <c r="B309" s="7" t="s">
        <v>18</v>
      </c>
      <c r="C309" s="7" t="s">
        <v>76</v>
      </c>
      <c r="D309" s="7" t="s">
        <v>11</v>
      </c>
      <c r="E309" s="7">
        <v>0</v>
      </c>
      <c r="F309" s="14">
        <v>0</v>
      </c>
      <c r="G309" s="25">
        <v>0</v>
      </c>
    </row>
    <row r="310" spans="1:7" x14ac:dyDescent="0.3">
      <c r="A310" s="4" t="s">
        <v>6</v>
      </c>
      <c r="B310" s="5" t="s">
        <v>18</v>
      </c>
      <c r="C310" s="5" t="s">
        <v>76</v>
      </c>
      <c r="D310" s="5" t="s">
        <v>12</v>
      </c>
      <c r="E310" s="5">
        <v>0</v>
      </c>
      <c r="F310" s="13">
        <v>0</v>
      </c>
      <c r="G310" s="24">
        <v>0</v>
      </c>
    </row>
    <row r="311" spans="1:7" x14ac:dyDescent="0.3">
      <c r="A311" s="6" t="s">
        <v>6</v>
      </c>
      <c r="B311" s="7" t="s">
        <v>18</v>
      </c>
      <c r="C311" s="7" t="s">
        <v>76</v>
      </c>
      <c r="D311" s="7" t="s">
        <v>13</v>
      </c>
      <c r="E311" s="7">
        <v>1</v>
      </c>
      <c r="F311" s="14">
        <v>1</v>
      </c>
      <c r="G311" s="25">
        <v>1</v>
      </c>
    </row>
    <row r="312" spans="1:7" x14ac:dyDescent="0.3">
      <c r="A312" s="4" t="s">
        <v>6</v>
      </c>
      <c r="B312" s="5" t="s">
        <v>18</v>
      </c>
      <c r="C312" s="5" t="s">
        <v>77</v>
      </c>
      <c r="D312" s="5" t="s">
        <v>9</v>
      </c>
      <c r="E312" s="5">
        <v>0</v>
      </c>
      <c r="F312" s="13">
        <v>0</v>
      </c>
      <c r="G312" s="24">
        <v>0</v>
      </c>
    </row>
    <row r="313" spans="1:7" x14ac:dyDescent="0.3">
      <c r="A313" s="6" t="s">
        <v>6</v>
      </c>
      <c r="B313" s="7" t="s">
        <v>18</v>
      </c>
      <c r="C313" s="7" t="s">
        <v>77</v>
      </c>
      <c r="D313" s="7" t="s">
        <v>10</v>
      </c>
      <c r="E313" s="7">
        <v>2</v>
      </c>
      <c r="F313" s="14">
        <v>1</v>
      </c>
      <c r="G313" s="25">
        <v>2</v>
      </c>
    </row>
    <row r="314" spans="1:7" x14ac:dyDescent="0.3">
      <c r="A314" s="4" t="s">
        <v>6</v>
      </c>
      <c r="B314" s="5" t="s">
        <v>18</v>
      </c>
      <c r="C314" s="5" t="s">
        <v>77</v>
      </c>
      <c r="D314" s="5" t="s">
        <v>11</v>
      </c>
      <c r="E314" s="5">
        <v>0</v>
      </c>
      <c r="F314" s="13">
        <v>0</v>
      </c>
      <c r="G314" s="24">
        <v>0</v>
      </c>
    </row>
    <row r="315" spans="1:7" x14ac:dyDescent="0.3">
      <c r="A315" s="6" t="s">
        <v>6</v>
      </c>
      <c r="B315" s="7" t="s">
        <v>18</v>
      </c>
      <c r="C315" s="7" t="s">
        <v>77</v>
      </c>
      <c r="D315" s="7" t="s">
        <v>12</v>
      </c>
      <c r="E315" s="7">
        <v>0</v>
      </c>
      <c r="F315" s="14">
        <v>0</v>
      </c>
      <c r="G315" s="25">
        <v>0</v>
      </c>
    </row>
    <row r="316" spans="1:7" x14ac:dyDescent="0.3">
      <c r="A316" s="4" t="s">
        <v>6</v>
      </c>
      <c r="B316" s="5" t="s">
        <v>18</v>
      </c>
      <c r="C316" s="5" t="s">
        <v>77</v>
      </c>
      <c r="D316" s="5" t="s">
        <v>13</v>
      </c>
      <c r="E316" s="5">
        <v>0</v>
      </c>
      <c r="F316" s="13">
        <v>0</v>
      </c>
      <c r="G316" s="24">
        <v>0</v>
      </c>
    </row>
    <row r="317" spans="1:7" x14ac:dyDescent="0.3">
      <c r="A317" s="6" t="s">
        <v>6</v>
      </c>
      <c r="B317" s="7" t="s">
        <v>18</v>
      </c>
      <c r="C317" s="7" t="s">
        <v>78</v>
      </c>
      <c r="D317" s="7" t="s">
        <v>9</v>
      </c>
      <c r="E317" s="7">
        <v>0</v>
      </c>
      <c r="F317" s="14">
        <v>0</v>
      </c>
      <c r="G317" s="25">
        <v>0</v>
      </c>
    </row>
    <row r="318" spans="1:7" x14ac:dyDescent="0.3">
      <c r="A318" s="4" t="s">
        <v>6</v>
      </c>
      <c r="B318" s="5" t="s">
        <v>18</v>
      </c>
      <c r="C318" s="5" t="s">
        <v>78</v>
      </c>
      <c r="D318" s="5" t="s">
        <v>10</v>
      </c>
      <c r="E318" s="5">
        <v>0</v>
      </c>
      <c r="F318" s="13">
        <v>0</v>
      </c>
      <c r="G318" s="24">
        <v>0</v>
      </c>
    </row>
    <row r="319" spans="1:7" x14ac:dyDescent="0.3">
      <c r="A319" s="6" t="s">
        <v>6</v>
      </c>
      <c r="B319" s="7" t="s">
        <v>18</v>
      </c>
      <c r="C319" s="7" t="s">
        <v>78</v>
      </c>
      <c r="D319" s="7" t="s">
        <v>11</v>
      </c>
      <c r="E319" s="7">
        <v>0</v>
      </c>
      <c r="F319" s="14">
        <v>0</v>
      </c>
      <c r="G319" s="25">
        <v>0</v>
      </c>
    </row>
    <row r="320" spans="1:7" x14ac:dyDescent="0.3">
      <c r="A320" s="4" t="s">
        <v>6</v>
      </c>
      <c r="B320" s="5" t="s">
        <v>18</v>
      </c>
      <c r="C320" s="5" t="s">
        <v>78</v>
      </c>
      <c r="D320" s="5" t="s">
        <v>12</v>
      </c>
      <c r="E320" s="5">
        <v>0</v>
      </c>
      <c r="F320" s="13">
        <v>0</v>
      </c>
      <c r="G320" s="24">
        <v>0</v>
      </c>
    </row>
    <row r="321" spans="1:7" x14ac:dyDescent="0.3">
      <c r="A321" s="6" t="s">
        <v>6</v>
      </c>
      <c r="B321" s="7" t="s">
        <v>18</v>
      </c>
      <c r="C321" s="7" t="s">
        <v>78</v>
      </c>
      <c r="D321" s="7" t="s">
        <v>13</v>
      </c>
      <c r="E321" s="7">
        <v>1</v>
      </c>
      <c r="F321" s="14">
        <v>1</v>
      </c>
      <c r="G321" s="25">
        <v>1</v>
      </c>
    </row>
    <row r="322" spans="1:7" x14ac:dyDescent="0.3">
      <c r="A322" s="4" t="s">
        <v>6</v>
      </c>
      <c r="B322" s="5" t="s">
        <v>18</v>
      </c>
      <c r="C322" s="5" t="s">
        <v>79</v>
      </c>
      <c r="D322" s="5" t="s">
        <v>9</v>
      </c>
      <c r="E322" s="5">
        <v>0</v>
      </c>
      <c r="F322" s="13">
        <v>0</v>
      </c>
      <c r="G322" s="24">
        <v>0</v>
      </c>
    </row>
    <row r="323" spans="1:7" x14ac:dyDescent="0.3">
      <c r="A323" s="6" t="s">
        <v>6</v>
      </c>
      <c r="B323" s="7" t="s">
        <v>18</v>
      </c>
      <c r="C323" s="7" t="s">
        <v>79</v>
      </c>
      <c r="D323" s="7" t="s">
        <v>10</v>
      </c>
      <c r="E323" s="7">
        <v>2</v>
      </c>
      <c r="F323" s="14">
        <v>1</v>
      </c>
      <c r="G323" s="25">
        <v>2</v>
      </c>
    </row>
    <row r="324" spans="1:7" x14ac:dyDescent="0.3">
      <c r="A324" s="4" t="s">
        <v>6</v>
      </c>
      <c r="B324" s="5" t="s">
        <v>18</v>
      </c>
      <c r="C324" s="5" t="s">
        <v>79</v>
      </c>
      <c r="D324" s="5" t="s">
        <v>11</v>
      </c>
      <c r="E324" s="5">
        <v>0</v>
      </c>
      <c r="F324" s="13">
        <v>0</v>
      </c>
      <c r="G324" s="24">
        <v>0</v>
      </c>
    </row>
    <row r="325" spans="1:7" x14ac:dyDescent="0.3">
      <c r="A325" s="6" t="s">
        <v>6</v>
      </c>
      <c r="B325" s="7" t="s">
        <v>18</v>
      </c>
      <c r="C325" s="7" t="s">
        <v>79</v>
      </c>
      <c r="D325" s="7" t="s">
        <v>12</v>
      </c>
      <c r="E325" s="7">
        <v>0</v>
      </c>
      <c r="F325" s="14">
        <v>0</v>
      </c>
      <c r="G325" s="25">
        <v>0</v>
      </c>
    </row>
    <row r="326" spans="1:7" x14ac:dyDescent="0.3">
      <c r="A326" s="4" t="s">
        <v>6</v>
      </c>
      <c r="B326" s="5" t="s">
        <v>18</v>
      </c>
      <c r="C326" s="5" t="s">
        <v>79</v>
      </c>
      <c r="D326" s="5" t="s">
        <v>13</v>
      </c>
      <c r="E326" s="5">
        <v>0</v>
      </c>
      <c r="F326" s="13">
        <v>0</v>
      </c>
      <c r="G326" s="24">
        <v>0</v>
      </c>
    </row>
    <row r="327" spans="1:7" x14ac:dyDescent="0.3">
      <c r="A327" s="6" t="s">
        <v>6</v>
      </c>
      <c r="B327" s="7" t="s">
        <v>18</v>
      </c>
      <c r="C327" s="7" t="s">
        <v>80</v>
      </c>
      <c r="D327" s="7" t="s">
        <v>9</v>
      </c>
      <c r="E327" s="7">
        <v>0</v>
      </c>
      <c r="F327" s="14">
        <v>0</v>
      </c>
      <c r="G327" s="25">
        <v>0</v>
      </c>
    </row>
    <row r="328" spans="1:7" x14ac:dyDescent="0.3">
      <c r="A328" s="4" t="s">
        <v>6</v>
      </c>
      <c r="B328" s="5" t="s">
        <v>18</v>
      </c>
      <c r="C328" s="5" t="s">
        <v>80</v>
      </c>
      <c r="D328" s="5" t="s">
        <v>10</v>
      </c>
      <c r="E328" s="5">
        <v>0</v>
      </c>
      <c r="F328" s="13">
        <v>0</v>
      </c>
      <c r="G328" s="24">
        <v>0</v>
      </c>
    </row>
    <row r="329" spans="1:7" x14ac:dyDescent="0.3">
      <c r="A329" s="6" t="s">
        <v>6</v>
      </c>
      <c r="B329" s="7" t="s">
        <v>18</v>
      </c>
      <c r="C329" s="7" t="s">
        <v>80</v>
      </c>
      <c r="D329" s="7" t="s">
        <v>11</v>
      </c>
      <c r="E329" s="7">
        <v>0</v>
      </c>
      <c r="F329" s="14">
        <v>0</v>
      </c>
      <c r="G329" s="25">
        <v>0</v>
      </c>
    </row>
    <row r="330" spans="1:7" x14ac:dyDescent="0.3">
      <c r="A330" s="4" t="s">
        <v>6</v>
      </c>
      <c r="B330" s="5" t="s">
        <v>18</v>
      </c>
      <c r="C330" s="5" t="s">
        <v>80</v>
      </c>
      <c r="D330" s="5" t="s">
        <v>12</v>
      </c>
      <c r="E330" s="5">
        <v>0</v>
      </c>
      <c r="F330" s="13">
        <v>0</v>
      </c>
      <c r="G330" s="24">
        <v>0</v>
      </c>
    </row>
    <row r="331" spans="1:7" x14ac:dyDescent="0.3">
      <c r="A331" s="6" t="s">
        <v>6</v>
      </c>
      <c r="B331" s="7" t="s">
        <v>18</v>
      </c>
      <c r="C331" s="7" t="s">
        <v>80</v>
      </c>
      <c r="D331" s="7" t="s">
        <v>13</v>
      </c>
      <c r="E331" s="7">
        <v>1</v>
      </c>
      <c r="F331" s="14">
        <v>1</v>
      </c>
      <c r="G331" s="25">
        <v>1</v>
      </c>
    </row>
    <row r="332" spans="1:7" x14ac:dyDescent="0.3">
      <c r="A332" s="4" t="s">
        <v>6</v>
      </c>
      <c r="B332" s="5" t="s">
        <v>18</v>
      </c>
      <c r="C332" s="5" t="s">
        <v>81</v>
      </c>
      <c r="D332" s="5" t="s">
        <v>9</v>
      </c>
      <c r="E332" s="5">
        <v>0</v>
      </c>
      <c r="F332" s="13">
        <v>0</v>
      </c>
      <c r="G332" s="24">
        <v>0</v>
      </c>
    </row>
    <row r="333" spans="1:7" x14ac:dyDescent="0.3">
      <c r="A333" s="6" t="s">
        <v>6</v>
      </c>
      <c r="B333" s="7" t="s">
        <v>18</v>
      </c>
      <c r="C333" s="7" t="s">
        <v>81</v>
      </c>
      <c r="D333" s="7" t="s">
        <v>10</v>
      </c>
      <c r="E333" s="7">
        <v>1</v>
      </c>
      <c r="F333" s="14">
        <v>1</v>
      </c>
      <c r="G333" s="25">
        <v>1</v>
      </c>
    </row>
    <row r="334" spans="1:7" x14ac:dyDescent="0.3">
      <c r="A334" s="4" t="s">
        <v>6</v>
      </c>
      <c r="B334" s="5" t="s">
        <v>18</v>
      </c>
      <c r="C334" s="5" t="s">
        <v>81</v>
      </c>
      <c r="D334" s="5" t="s">
        <v>11</v>
      </c>
      <c r="E334" s="5">
        <v>0</v>
      </c>
      <c r="F334" s="13">
        <v>0</v>
      </c>
      <c r="G334" s="24">
        <v>0</v>
      </c>
    </row>
    <row r="335" spans="1:7" x14ac:dyDescent="0.3">
      <c r="A335" s="6" t="s">
        <v>6</v>
      </c>
      <c r="B335" s="7" t="s">
        <v>18</v>
      </c>
      <c r="C335" s="7" t="s">
        <v>81</v>
      </c>
      <c r="D335" s="7" t="s">
        <v>12</v>
      </c>
      <c r="E335" s="7">
        <v>0</v>
      </c>
      <c r="F335" s="14">
        <v>0</v>
      </c>
      <c r="G335" s="25">
        <v>0</v>
      </c>
    </row>
    <row r="336" spans="1:7" x14ac:dyDescent="0.3">
      <c r="A336" s="4" t="s">
        <v>6</v>
      </c>
      <c r="B336" s="5" t="s">
        <v>18</v>
      </c>
      <c r="C336" s="5" t="s">
        <v>81</v>
      </c>
      <c r="D336" s="5" t="s">
        <v>13</v>
      </c>
      <c r="E336" s="5">
        <v>0</v>
      </c>
      <c r="F336" s="13">
        <v>0</v>
      </c>
      <c r="G336" s="24">
        <v>0</v>
      </c>
    </row>
    <row r="337" spans="1:7" x14ac:dyDescent="0.3">
      <c r="A337" s="6" t="s">
        <v>6</v>
      </c>
      <c r="B337" s="7" t="s">
        <v>18</v>
      </c>
      <c r="C337" s="7" t="s">
        <v>82</v>
      </c>
      <c r="D337" s="7" t="s">
        <v>9</v>
      </c>
      <c r="E337" s="7">
        <v>0</v>
      </c>
      <c r="F337" s="14">
        <v>0</v>
      </c>
      <c r="G337" s="25">
        <v>0</v>
      </c>
    </row>
    <row r="338" spans="1:7" x14ac:dyDescent="0.3">
      <c r="A338" s="4" t="s">
        <v>6</v>
      </c>
      <c r="B338" s="5" t="s">
        <v>18</v>
      </c>
      <c r="C338" s="5" t="s">
        <v>82</v>
      </c>
      <c r="D338" s="5" t="s">
        <v>10</v>
      </c>
      <c r="E338" s="5">
        <v>1</v>
      </c>
      <c r="F338" s="13">
        <v>0.2</v>
      </c>
      <c r="G338" s="24">
        <v>1</v>
      </c>
    </row>
    <row r="339" spans="1:7" x14ac:dyDescent="0.3">
      <c r="A339" s="6" t="s">
        <v>6</v>
      </c>
      <c r="B339" s="7" t="s">
        <v>18</v>
      </c>
      <c r="C339" s="7" t="s">
        <v>82</v>
      </c>
      <c r="D339" s="7" t="s">
        <v>11</v>
      </c>
      <c r="E339" s="7">
        <v>1</v>
      </c>
      <c r="F339" s="14">
        <v>0.2</v>
      </c>
      <c r="G339" s="25">
        <v>1</v>
      </c>
    </row>
    <row r="340" spans="1:7" x14ac:dyDescent="0.3">
      <c r="A340" s="4" t="s">
        <v>6</v>
      </c>
      <c r="B340" s="5" t="s">
        <v>18</v>
      </c>
      <c r="C340" s="5" t="s">
        <v>82</v>
      </c>
      <c r="D340" s="5" t="s">
        <v>12</v>
      </c>
      <c r="E340" s="5">
        <v>0</v>
      </c>
      <c r="F340" s="13">
        <v>0</v>
      </c>
      <c r="G340" s="24">
        <v>0</v>
      </c>
    </row>
    <row r="341" spans="1:7" x14ac:dyDescent="0.3">
      <c r="A341" s="6" t="s">
        <v>6</v>
      </c>
      <c r="B341" s="7" t="s">
        <v>18</v>
      </c>
      <c r="C341" s="7" t="s">
        <v>82</v>
      </c>
      <c r="D341" s="7" t="s">
        <v>13</v>
      </c>
      <c r="E341" s="7">
        <v>3</v>
      </c>
      <c r="F341" s="14">
        <v>0.6</v>
      </c>
      <c r="G341" s="25">
        <v>3</v>
      </c>
    </row>
    <row r="342" spans="1:7" x14ac:dyDescent="0.3">
      <c r="A342" s="4" t="s">
        <v>6</v>
      </c>
      <c r="B342" s="5" t="s">
        <v>18</v>
      </c>
      <c r="C342" s="5" t="s">
        <v>83</v>
      </c>
      <c r="D342" s="5" t="s">
        <v>9</v>
      </c>
      <c r="E342" s="5">
        <v>0</v>
      </c>
      <c r="F342" s="13">
        <v>0</v>
      </c>
      <c r="G342" s="24">
        <v>0</v>
      </c>
    </row>
    <row r="343" spans="1:7" x14ac:dyDescent="0.3">
      <c r="A343" s="6" t="s">
        <v>6</v>
      </c>
      <c r="B343" s="7" t="s">
        <v>18</v>
      </c>
      <c r="C343" s="7" t="s">
        <v>83</v>
      </c>
      <c r="D343" s="7" t="s">
        <v>10</v>
      </c>
      <c r="E343" s="7">
        <v>1</v>
      </c>
      <c r="F343" s="14">
        <v>0.33300000000000002</v>
      </c>
      <c r="G343" s="25">
        <v>1</v>
      </c>
    </row>
    <row r="344" spans="1:7" x14ac:dyDescent="0.3">
      <c r="A344" s="4" t="s">
        <v>6</v>
      </c>
      <c r="B344" s="5" t="s">
        <v>18</v>
      </c>
      <c r="C344" s="5" t="s">
        <v>83</v>
      </c>
      <c r="D344" s="5" t="s">
        <v>11</v>
      </c>
      <c r="E344" s="5">
        <v>0</v>
      </c>
      <c r="F344" s="13">
        <v>0</v>
      </c>
      <c r="G344" s="24">
        <v>0</v>
      </c>
    </row>
    <row r="345" spans="1:7" x14ac:dyDescent="0.3">
      <c r="A345" s="6" t="s">
        <v>6</v>
      </c>
      <c r="B345" s="7" t="s">
        <v>18</v>
      </c>
      <c r="C345" s="7" t="s">
        <v>83</v>
      </c>
      <c r="D345" s="7" t="s">
        <v>12</v>
      </c>
      <c r="E345" s="7">
        <v>1</v>
      </c>
      <c r="F345" s="14">
        <v>0.33300000000000002</v>
      </c>
      <c r="G345" s="25">
        <v>1</v>
      </c>
    </row>
    <row r="346" spans="1:7" x14ac:dyDescent="0.3">
      <c r="A346" s="4" t="s">
        <v>6</v>
      </c>
      <c r="B346" s="5" t="s">
        <v>18</v>
      </c>
      <c r="C346" s="5" t="s">
        <v>83</v>
      </c>
      <c r="D346" s="5" t="s">
        <v>13</v>
      </c>
      <c r="E346" s="5">
        <v>1</v>
      </c>
      <c r="F346" s="13">
        <v>0.33300000000000002</v>
      </c>
      <c r="G346" s="24">
        <v>1</v>
      </c>
    </row>
    <row r="347" spans="1:7" x14ac:dyDescent="0.3">
      <c r="A347" s="6" t="s">
        <v>6</v>
      </c>
      <c r="B347" s="7" t="s">
        <v>18</v>
      </c>
      <c r="C347" s="7" t="s">
        <v>84</v>
      </c>
      <c r="D347" s="7" t="s">
        <v>9</v>
      </c>
      <c r="E347" s="7">
        <v>0</v>
      </c>
      <c r="F347" s="14">
        <v>0</v>
      </c>
      <c r="G347" s="25">
        <v>0</v>
      </c>
    </row>
    <row r="348" spans="1:7" x14ac:dyDescent="0.3">
      <c r="A348" s="4" t="s">
        <v>6</v>
      </c>
      <c r="B348" s="5" t="s">
        <v>18</v>
      </c>
      <c r="C348" s="5" t="s">
        <v>84</v>
      </c>
      <c r="D348" s="5" t="s">
        <v>10</v>
      </c>
      <c r="E348" s="5">
        <v>0</v>
      </c>
      <c r="F348" s="13">
        <v>0</v>
      </c>
      <c r="G348" s="24">
        <v>0</v>
      </c>
    </row>
    <row r="349" spans="1:7" x14ac:dyDescent="0.3">
      <c r="A349" s="6" t="s">
        <v>6</v>
      </c>
      <c r="B349" s="7" t="s">
        <v>18</v>
      </c>
      <c r="C349" s="7" t="s">
        <v>84</v>
      </c>
      <c r="D349" s="7" t="s">
        <v>11</v>
      </c>
      <c r="E349" s="7">
        <v>0</v>
      </c>
      <c r="F349" s="14">
        <v>0</v>
      </c>
      <c r="G349" s="25">
        <v>0</v>
      </c>
    </row>
    <row r="350" spans="1:7" x14ac:dyDescent="0.3">
      <c r="A350" s="4" t="s">
        <v>6</v>
      </c>
      <c r="B350" s="5" t="s">
        <v>18</v>
      </c>
      <c r="C350" s="5" t="s">
        <v>84</v>
      </c>
      <c r="D350" s="5" t="s">
        <v>12</v>
      </c>
      <c r="E350" s="5">
        <v>0</v>
      </c>
      <c r="F350" s="13">
        <v>0</v>
      </c>
      <c r="G350" s="24">
        <v>0</v>
      </c>
    </row>
    <row r="351" spans="1:7" x14ac:dyDescent="0.3">
      <c r="A351" s="6" t="s">
        <v>6</v>
      </c>
      <c r="B351" s="7" t="s">
        <v>18</v>
      </c>
      <c r="C351" s="7" t="s">
        <v>84</v>
      </c>
      <c r="D351" s="7" t="s">
        <v>13</v>
      </c>
      <c r="E351" s="7">
        <v>1</v>
      </c>
      <c r="F351" s="14">
        <v>1</v>
      </c>
      <c r="G351" s="25">
        <v>1</v>
      </c>
    </row>
    <row r="352" spans="1:7" x14ac:dyDescent="0.3">
      <c r="A352" s="4" t="s">
        <v>6</v>
      </c>
      <c r="B352" s="5" t="s">
        <v>18</v>
      </c>
      <c r="C352" s="5" t="s">
        <v>85</v>
      </c>
      <c r="D352" s="5" t="s">
        <v>9</v>
      </c>
      <c r="E352" s="5">
        <v>0</v>
      </c>
      <c r="F352" s="13">
        <v>0</v>
      </c>
      <c r="G352" s="24">
        <v>0</v>
      </c>
    </row>
    <row r="353" spans="1:7" x14ac:dyDescent="0.3">
      <c r="A353" s="6" t="s">
        <v>6</v>
      </c>
      <c r="B353" s="7" t="s">
        <v>18</v>
      </c>
      <c r="C353" s="7" t="s">
        <v>85</v>
      </c>
      <c r="D353" s="7" t="s">
        <v>10</v>
      </c>
      <c r="E353" s="7">
        <v>1</v>
      </c>
      <c r="F353" s="14">
        <v>1</v>
      </c>
      <c r="G353" s="25">
        <v>1</v>
      </c>
    </row>
    <row r="354" spans="1:7" x14ac:dyDescent="0.3">
      <c r="A354" s="4" t="s">
        <v>6</v>
      </c>
      <c r="B354" s="5" t="s">
        <v>18</v>
      </c>
      <c r="C354" s="5" t="s">
        <v>85</v>
      </c>
      <c r="D354" s="5" t="s">
        <v>11</v>
      </c>
      <c r="E354" s="5">
        <v>0</v>
      </c>
      <c r="F354" s="13">
        <v>0</v>
      </c>
      <c r="G354" s="24">
        <v>0</v>
      </c>
    </row>
    <row r="355" spans="1:7" x14ac:dyDescent="0.3">
      <c r="A355" s="6" t="s">
        <v>6</v>
      </c>
      <c r="B355" s="7" t="s">
        <v>18</v>
      </c>
      <c r="C355" s="7" t="s">
        <v>85</v>
      </c>
      <c r="D355" s="7" t="s">
        <v>12</v>
      </c>
      <c r="E355" s="7">
        <v>0</v>
      </c>
      <c r="F355" s="14">
        <v>0</v>
      </c>
      <c r="G355" s="25">
        <v>0</v>
      </c>
    </row>
    <row r="356" spans="1:7" x14ac:dyDescent="0.3">
      <c r="A356" s="4" t="s">
        <v>6</v>
      </c>
      <c r="B356" s="5" t="s">
        <v>18</v>
      </c>
      <c r="C356" s="5" t="s">
        <v>85</v>
      </c>
      <c r="D356" s="5" t="s">
        <v>13</v>
      </c>
      <c r="E356" s="5">
        <v>0</v>
      </c>
      <c r="F356" s="13">
        <v>0</v>
      </c>
      <c r="G356" s="24">
        <v>0</v>
      </c>
    </row>
    <row r="357" spans="1:7" x14ac:dyDescent="0.3">
      <c r="A357" s="6" t="s">
        <v>6</v>
      </c>
      <c r="B357" s="7" t="s">
        <v>18</v>
      </c>
      <c r="C357" s="7" t="s">
        <v>86</v>
      </c>
      <c r="D357" s="7" t="s">
        <v>9</v>
      </c>
      <c r="E357" s="7">
        <v>1</v>
      </c>
      <c r="F357" s="14">
        <v>0.33300000000000002</v>
      </c>
      <c r="G357" s="25">
        <v>1</v>
      </c>
    </row>
    <row r="358" spans="1:7" x14ac:dyDescent="0.3">
      <c r="A358" s="4" t="s">
        <v>6</v>
      </c>
      <c r="B358" s="5" t="s">
        <v>18</v>
      </c>
      <c r="C358" s="5" t="s">
        <v>86</v>
      </c>
      <c r="D358" s="5" t="s">
        <v>10</v>
      </c>
      <c r="E358" s="5">
        <v>0</v>
      </c>
      <c r="F358" s="13">
        <v>0</v>
      </c>
      <c r="G358" s="24">
        <v>0</v>
      </c>
    </row>
    <row r="359" spans="1:7" x14ac:dyDescent="0.3">
      <c r="A359" s="6" t="s">
        <v>6</v>
      </c>
      <c r="B359" s="7" t="s">
        <v>18</v>
      </c>
      <c r="C359" s="7" t="s">
        <v>86</v>
      </c>
      <c r="D359" s="7" t="s">
        <v>11</v>
      </c>
      <c r="E359" s="7">
        <v>0</v>
      </c>
      <c r="F359" s="14">
        <v>0</v>
      </c>
      <c r="G359" s="25">
        <v>0</v>
      </c>
    </row>
    <row r="360" spans="1:7" x14ac:dyDescent="0.3">
      <c r="A360" s="4" t="s">
        <v>6</v>
      </c>
      <c r="B360" s="5" t="s">
        <v>18</v>
      </c>
      <c r="C360" s="5" t="s">
        <v>86</v>
      </c>
      <c r="D360" s="5" t="s">
        <v>12</v>
      </c>
      <c r="E360" s="5">
        <v>0</v>
      </c>
      <c r="F360" s="13">
        <v>0</v>
      </c>
      <c r="G360" s="24">
        <v>0</v>
      </c>
    </row>
    <row r="361" spans="1:7" x14ac:dyDescent="0.3">
      <c r="A361" s="6" t="s">
        <v>6</v>
      </c>
      <c r="B361" s="7" t="s">
        <v>18</v>
      </c>
      <c r="C361" s="7" t="s">
        <v>86</v>
      </c>
      <c r="D361" s="7" t="s">
        <v>13</v>
      </c>
      <c r="E361" s="7">
        <v>2</v>
      </c>
      <c r="F361" s="14">
        <v>0.66700000000000004</v>
      </c>
      <c r="G361" s="25">
        <v>2</v>
      </c>
    </row>
    <row r="362" spans="1:7" x14ac:dyDescent="0.3">
      <c r="A362" s="4" t="s">
        <v>6</v>
      </c>
      <c r="B362" s="5" t="s">
        <v>18</v>
      </c>
      <c r="C362" s="5" t="s">
        <v>87</v>
      </c>
      <c r="D362" s="5" t="s">
        <v>9</v>
      </c>
      <c r="E362" s="5">
        <v>5</v>
      </c>
      <c r="F362" s="13">
        <v>0.17199999999999999</v>
      </c>
      <c r="G362" s="24">
        <v>5</v>
      </c>
    </row>
    <row r="363" spans="1:7" x14ac:dyDescent="0.3">
      <c r="A363" s="6" t="s">
        <v>6</v>
      </c>
      <c r="B363" s="7" t="s">
        <v>18</v>
      </c>
      <c r="C363" s="7" t="s">
        <v>87</v>
      </c>
      <c r="D363" s="7" t="s">
        <v>10</v>
      </c>
      <c r="E363" s="7">
        <v>9</v>
      </c>
      <c r="F363" s="14">
        <v>0.31</v>
      </c>
      <c r="G363" s="25">
        <v>9</v>
      </c>
    </row>
    <row r="364" spans="1:7" x14ac:dyDescent="0.3">
      <c r="A364" s="4" t="s">
        <v>6</v>
      </c>
      <c r="B364" s="5" t="s">
        <v>18</v>
      </c>
      <c r="C364" s="5" t="s">
        <v>87</v>
      </c>
      <c r="D364" s="5" t="s">
        <v>11</v>
      </c>
      <c r="E364" s="5">
        <v>0</v>
      </c>
      <c r="F364" s="13">
        <v>0</v>
      </c>
      <c r="G364" s="24">
        <v>0</v>
      </c>
    </row>
    <row r="365" spans="1:7" x14ac:dyDescent="0.3">
      <c r="A365" s="6" t="s">
        <v>6</v>
      </c>
      <c r="B365" s="7" t="s">
        <v>18</v>
      </c>
      <c r="C365" s="7" t="s">
        <v>87</v>
      </c>
      <c r="D365" s="7" t="s">
        <v>12</v>
      </c>
      <c r="E365" s="7">
        <v>3</v>
      </c>
      <c r="F365" s="14">
        <v>0.10299999999999999</v>
      </c>
      <c r="G365" s="25">
        <v>3</v>
      </c>
    </row>
    <row r="366" spans="1:7" x14ac:dyDescent="0.3">
      <c r="A366" s="4" t="s">
        <v>6</v>
      </c>
      <c r="B366" s="5" t="s">
        <v>18</v>
      </c>
      <c r="C366" s="5" t="s">
        <v>87</v>
      </c>
      <c r="D366" s="5" t="s">
        <v>13</v>
      </c>
      <c r="E366" s="5">
        <v>12</v>
      </c>
      <c r="F366" s="13">
        <v>0.41399999999999998</v>
      </c>
      <c r="G366" s="24">
        <v>12</v>
      </c>
    </row>
    <row r="367" spans="1:7" x14ac:dyDescent="0.3">
      <c r="A367" s="6" t="s">
        <v>6</v>
      </c>
      <c r="B367" s="7" t="s">
        <v>18</v>
      </c>
      <c r="C367" s="7" t="s">
        <v>88</v>
      </c>
      <c r="D367" s="7" t="s">
        <v>9</v>
      </c>
      <c r="E367" s="7">
        <v>0</v>
      </c>
      <c r="F367" s="14">
        <v>0</v>
      </c>
      <c r="G367" s="25">
        <v>0</v>
      </c>
    </row>
    <row r="368" spans="1:7" x14ac:dyDescent="0.3">
      <c r="A368" s="4" t="s">
        <v>6</v>
      </c>
      <c r="B368" s="5" t="s">
        <v>18</v>
      </c>
      <c r="C368" s="5" t="s">
        <v>88</v>
      </c>
      <c r="D368" s="5" t="s">
        <v>10</v>
      </c>
      <c r="E368" s="5">
        <v>0</v>
      </c>
      <c r="F368" s="13">
        <v>0</v>
      </c>
      <c r="G368" s="24">
        <v>0</v>
      </c>
    </row>
    <row r="369" spans="1:7" x14ac:dyDescent="0.3">
      <c r="A369" s="6" t="s">
        <v>6</v>
      </c>
      <c r="B369" s="7" t="s">
        <v>18</v>
      </c>
      <c r="C369" s="7" t="s">
        <v>88</v>
      </c>
      <c r="D369" s="7" t="s">
        <v>11</v>
      </c>
      <c r="E369" s="7">
        <v>0</v>
      </c>
      <c r="F369" s="14">
        <v>0</v>
      </c>
      <c r="G369" s="25">
        <v>0</v>
      </c>
    </row>
    <row r="370" spans="1:7" x14ac:dyDescent="0.3">
      <c r="A370" s="4" t="s">
        <v>6</v>
      </c>
      <c r="B370" s="5" t="s">
        <v>18</v>
      </c>
      <c r="C370" s="5" t="s">
        <v>88</v>
      </c>
      <c r="D370" s="5" t="s">
        <v>12</v>
      </c>
      <c r="E370" s="5">
        <v>1</v>
      </c>
      <c r="F370" s="13">
        <v>1</v>
      </c>
      <c r="G370" s="24">
        <v>1</v>
      </c>
    </row>
    <row r="371" spans="1:7" x14ac:dyDescent="0.3">
      <c r="A371" s="6" t="s">
        <v>6</v>
      </c>
      <c r="B371" s="7" t="s">
        <v>18</v>
      </c>
      <c r="C371" s="7" t="s">
        <v>88</v>
      </c>
      <c r="D371" s="7" t="s">
        <v>13</v>
      </c>
      <c r="E371" s="7">
        <v>0</v>
      </c>
      <c r="F371" s="14">
        <v>0</v>
      </c>
      <c r="G371" s="25">
        <v>0</v>
      </c>
    </row>
    <row r="372" spans="1:7" x14ac:dyDescent="0.3">
      <c r="A372" s="4" t="s">
        <v>6</v>
      </c>
      <c r="B372" s="5" t="s">
        <v>18</v>
      </c>
      <c r="C372" s="5" t="s">
        <v>89</v>
      </c>
      <c r="D372" s="5" t="s">
        <v>9</v>
      </c>
      <c r="E372" s="5">
        <v>0</v>
      </c>
      <c r="F372" s="13">
        <v>0</v>
      </c>
      <c r="G372" s="24">
        <v>0</v>
      </c>
    </row>
    <row r="373" spans="1:7" x14ac:dyDescent="0.3">
      <c r="A373" s="6" t="s">
        <v>6</v>
      </c>
      <c r="B373" s="7" t="s">
        <v>18</v>
      </c>
      <c r="C373" s="7" t="s">
        <v>89</v>
      </c>
      <c r="D373" s="7" t="s">
        <v>10</v>
      </c>
      <c r="E373" s="7">
        <v>0</v>
      </c>
      <c r="F373" s="14">
        <v>0</v>
      </c>
      <c r="G373" s="25">
        <v>0</v>
      </c>
    </row>
    <row r="374" spans="1:7" x14ac:dyDescent="0.3">
      <c r="A374" s="4" t="s">
        <v>6</v>
      </c>
      <c r="B374" s="5" t="s">
        <v>18</v>
      </c>
      <c r="C374" s="5" t="s">
        <v>89</v>
      </c>
      <c r="D374" s="5" t="s">
        <v>11</v>
      </c>
      <c r="E374" s="5">
        <v>0</v>
      </c>
      <c r="F374" s="13">
        <v>0</v>
      </c>
      <c r="G374" s="24">
        <v>0</v>
      </c>
    </row>
    <row r="375" spans="1:7" x14ac:dyDescent="0.3">
      <c r="A375" s="6" t="s">
        <v>6</v>
      </c>
      <c r="B375" s="7" t="s">
        <v>18</v>
      </c>
      <c r="C375" s="7" t="s">
        <v>89</v>
      </c>
      <c r="D375" s="7" t="s">
        <v>12</v>
      </c>
      <c r="E375" s="7">
        <v>0</v>
      </c>
      <c r="F375" s="14">
        <v>0</v>
      </c>
      <c r="G375" s="25">
        <v>0</v>
      </c>
    </row>
    <row r="376" spans="1:7" x14ac:dyDescent="0.3">
      <c r="A376" s="4" t="s">
        <v>6</v>
      </c>
      <c r="B376" s="5" t="s">
        <v>18</v>
      </c>
      <c r="C376" s="5" t="s">
        <v>89</v>
      </c>
      <c r="D376" s="5" t="s">
        <v>13</v>
      </c>
      <c r="E376" s="5">
        <v>1</v>
      </c>
      <c r="F376" s="13">
        <v>1</v>
      </c>
      <c r="G376" s="24">
        <v>1</v>
      </c>
    </row>
    <row r="377" spans="1:7" x14ac:dyDescent="0.3">
      <c r="A377" s="6" t="s">
        <v>6</v>
      </c>
      <c r="B377" s="7" t="s">
        <v>18</v>
      </c>
      <c r="C377" s="7" t="s">
        <v>90</v>
      </c>
      <c r="D377" s="7" t="s">
        <v>9</v>
      </c>
      <c r="E377" s="7">
        <v>0</v>
      </c>
      <c r="F377" s="14">
        <v>0</v>
      </c>
      <c r="G377" s="25">
        <v>0</v>
      </c>
    </row>
    <row r="378" spans="1:7" x14ac:dyDescent="0.3">
      <c r="A378" s="4" t="s">
        <v>6</v>
      </c>
      <c r="B378" s="5" t="s">
        <v>18</v>
      </c>
      <c r="C378" s="5" t="s">
        <v>90</v>
      </c>
      <c r="D378" s="5" t="s">
        <v>10</v>
      </c>
      <c r="E378" s="5">
        <v>0</v>
      </c>
      <c r="F378" s="13">
        <v>0</v>
      </c>
      <c r="G378" s="24">
        <v>0</v>
      </c>
    </row>
    <row r="379" spans="1:7" x14ac:dyDescent="0.3">
      <c r="A379" s="6" t="s">
        <v>6</v>
      </c>
      <c r="B379" s="7" t="s">
        <v>18</v>
      </c>
      <c r="C379" s="7" t="s">
        <v>90</v>
      </c>
      <c r="D379" s="7" t="s">
        <v>11</v>
      </c>
      <c r="E379" s="7">
        <v>1</v>
      </c>
      <c r="F379" s="14">
        <v>0.5</v>
      </c>
      <c r="G379" s="25">
        <v>1</v>
      </c>
    </row>
    <row r="380" spans="1:7" x14ac:dyDescent="0.3">
      <c r="A380" s="4" t="s">
        <v>6</v>
      </c>
      <c r="B380" s="5" t="s">
        <v>18</v>
      </c>
      <c r="C380" s="5" t="s">
        <v>90</v>
      </c>
      <c r="D380" s="5" t="s">
        <v>12</v>
      </c>
      <c r="E380" s="5">
        <v>0</v>
      </c>
      <c r="F380" s="13">
        <v>0</v>
      </c>
      <c r="G380" s="24">
        <v>0</v>
      </c>
    </row>
    <row r="381" spans="1:7" x14ac:dyDescent="0.3">
      <c r="A381" s="6" t="s">
        <v>6</v>
      </c>
      <c r="B381" s="7" t="s">
        <v>18</v>
      </c>
      <c r="C381" s="7" t="s">
        <v>90</v>
      </c>
      <c r="D381" s="7" t="s">
        <v>13</v>
      </c>
      <c r="E381" s="7">
        <v>1</v>
      </c>
      <c r="F381" s="14">
        <v>0.5</v>
      </c>
      <c r="G381" s="25">
        <v>1</v>
      </c>
    </row>
    <row r="382" spans="1:7" x14ac:dyDescent="0.3">
      <c r="A382" s="4" t="s">
        <v>6</v>
      </c>
      <c r="B382" s="5" t="s">
        <v>18</v>
      </c>
      <c r="C382" s="5" t="s">
        <v>91</v>
      </c>
      <c r="D382" s="5" t="s">
        <v>9</v>
      </c>
      <c r="E382" s="5">
        <v>1</v>
      </c>
      <c r="F382" s="13">
        <v>0.33300000000000002</v>
      </c>
      <c r="G382" s="24">
        <v>1</v>
      </c>
    </row>
    <row r="383" spans="1:7" x14ac:dyDescent="0.3">
      <c r="A383" s="6" t="s">
        <v>6</v>
      </c>
      <c r="B383" s="7" t="s">
        <v>18</v>
      </c>
      <c r="C383" s="7" t="s">
        <v>91</v>
      </c>
      <c r="D383" s="7" t="s">
        <v>10</v>
      </c>
      <c r="E383" s="7">
        <v>2</v>
      </c>
      <c r="F383" s="14">
        <v>0.66700000000000004</v>
      </c>
      <c r="G383" s="25">
        <v>2</v>
      </c>
    </row>
    <row r="384" spans="1:7" x14ac:dyDescent="0.3">
      <c r="A384" s="4" t="s">
        <v>6</v>
      </c>
      <c r="B384" s="5" t="s">
        <v>18</v>
      </c>
      <c r="C384" s="5" t="s">
        <v>91</v>
      </c>
      <c r="D384" s="5" t="s">
        <v>11</v>
      </c>
      <c r="E384" s="5">
        <v>0</v>
      </c>
      <c r="F384" s="13">
        <v>0</v>
      </c>
      <c r="G384" s="24">
        <v>0</v>
      </c>
    </row>
    <row r="385" spans="1:7" x14ac:dyDescent="0.3">
      <c r="A385" s="6" t="s">
        <v>6</v>
      </c>
      <c r="B385" s="7" t="s">
        <v>18</v>
      </c>
      <c r="C385" s="7" t="s">
        <v>91</v>
      </c>
      <c r="D385" s="7" t="s">
        <v>12</v>
      </c>
      <c r="E385" s="7">
        <v>0</v>
      </c>
      <c r="F385" s="14">
        <v>0</v>
      </c>
      <c r="G385" s="25">
        <v>0</v>
      </c>
    </row>
    <row r="386" spans="1:7" x14ac:dyDescent="0.3">
      <c r="A386" s="4" t="s">
        <v>6</v>
      </c>
      <c r="B386" s="5" t="s">
        <v>18</v>
      </c>
      <c r="C386" s="5" t="s">
        <v>91</v>
      </c>
      <c r="D386" s="5" t="s">
        <v>13</v>
      </c>
      <c r="E386" s="5">
        <v>0</v>
      </c>
      <c r="F386" s="13">
        <v>0</v>
      </c>
      <c r="G386" s="24">
        <v>0</v>
      </c>
    </row>
    <row r="387" spans="1:7" x14ac:dyDescent="0.3">
      <c r="A387" s="6" t="s">
        <v>6</v>
      </c>
      <c r="B387" s="7" t="s">
        <v>18</v>
      </c>
      <c r="C387" s="7" t="s">
        <v>92</v>
      </c>
      <c r="D387" s="7" t="s">
        <v>9</v>
      </c>
      <c r="E387" s="7">
        <v>1</v>
      </c>
      <c r="F387" s="14">
        <v>0.33300000000000002</v>
      </c>
      <c r="G387" s="25">
        <v>1</v>
      </c>
    </row>
    <row r="388" spans="1:7" x14ac:dyDescent="0.3">
      <c r="A388" s="4" t="s">
        <v>6</v>
      </c>
      <c r="B388" s="5" t="s">
        <v>18</v>
      </c>
      <c r="C388" s="5" t="s">
        <v>92</v>
      </c>
      <c r="D388" s="5" t="s">
        <v>10</v>
      </c>
      <c r="E388" s="5">
        <v>0</v>
      </c>
      <c r="F388" s="13">
        <v>0</v>
      </c>
      <c r="G388" s="24">
        <v>0</v>
      </c>
    </row>
    <row r="389" spans="1:7" x14ac:dyDescent="0.3">
      <c r="A389" s="6" t="s">
        <v>6</v>
      </c>
      <c r="B389" s="7" t="s">
        <v>18</v>
      </c>
      <c r="C389" s="7" t="s">
        <v>92</v>
      </c>
      <c r="D389" s="7" t="s">
        <v>11</v>
      </c>
      <c r="E389" s="7">
        <v>0</v>
      </c>
      <c r="F389" s="14">
        <v>0</v>
      </c>
      <c r="G389" s="25">
        <v>0</v>
      </c>
    </row>
    <row r="390" spans="1:7" x14ac:dyDescent="0.3">
      <c r="A390" s="4" t="s">
        <v>6</v>
      </c>
      <c r="B390" s="5" t="s">
        <v>18</v>
      </c>
      <c r="C390" s="5" t="s">
        <v>92</v>
      </c>
      <c r="D390" s="5" t="s">
        <v>12</v>
      </c>
      <c r="E390" s="5">
        <v>0</v>
      </c>
      <c r="F390" s="13">
        <v>0</v>
      </c>
      <c r="G390" s="24">
        <v>0</v>
      </c>
    </row>
    <row r="391" spans="1:7" x14ac:dyDescent="0.3">
      <c r="A391" s="6" t="s">
        <v>6</v>
      </c>
      <c r="B391" s="7" t="s">
        <v>18</v>
      </c>
      <c r="C391" s="7" t="s">
        <v>92</v>
      </c>
      <c r="D391" s="7" t="s">
        <v>13</v>
      </c>
      <c r="E391" s="7">
        <v>2</v>
      </c>
      <c r="F391" s="14">
        <v>0.66700000000000004</v>
      </c>
      <c r="G391" s="25">
        <v>2</v>
      </c>
    </row>
    <row r="392" spans="1:7" x14ac:dyDescent="0.3">
      <c r="A392" s="4" t="s">
        <v>6</v>
      </c>
      <c r="B392" s="5" t="s">
        <v>18</v>
      </c>
      <c r="C392" s="5" t="s">
        <v>93</v>
      </c>
      <c r="D392" s="5" t="s">
        <v>9</v>
      </c>
      <c r="E392" s="5">
        <v>0</v>
      </c>
      <c r="F392" s="13">
        <v>0</v>
      </c>
      <c r="G392" s="24">
        <v>0</v>
      </c>
    </row>
    <row r="393" spans="1:7" x14ac:dyDescent="0.3">
      <c r="A393" s="6" t="s">
        <v>6</v>
      </c>
      <c r="B393" s="7" t="s">
        <v>18</v>
      </c>
      <c r="C393" s="7" t="s">
        <v>93</v>
      </c>
      <c r="D393" s="7" t="s">
        <v>10</v>
      </c>
      <c r="E393" s="7">
        <v>1</v>
      </c>
      <c r="F393" s="14">
        <v>1</v>
      </c>
      <c r="G393" s="25">
        <v>1</v>
      </c>
    </row>
    <row r="394" spans="1:7" x14ac:dyDescent="0.3">
      <c r="A394" s="4" t="s">
        <v>6</v>
      </c>
      <c r="B394" s="5" t="s">
        <v>18</v>
      </c>
      <c r="C394" s="5" t="s">
        <v>93</v>
      </c>
      <c r="D394" s="5" t="s">
        <v>11</v>
      </c>
      <c r="E394" s="5">
        <v>0</v>
      </c>
      <c r="F394" s="13">
        <v>0</v>
      </c>
      <c r="G394" s="24">
        <v>0</v>
      </c>
    </row>
    <row r="395" spans="1:7" x14ac:dyDescent="0.3">
      <c r="A395" s="6" t="s">
        <v>6</v>
      </c>
      <c r="B395" s="7" t="s">
        <v>18</v>
      </c>
      <c r="C395" s="7" t="s">
        <v>93</v>
      </c>
      <c r="D395" s="7" t="s">
        <v>12</v>
      </c>
      <c r="E395" s="7">
        <v>0</v>
      </c>
      <c r="F395" s="14">
        <v>0</v>
      </c>
      <c r="G395" s="25">
        <v>0</v>
      </c>
    </row>
    <row r="396" spans="1:7" x14ac:dyDescent="0.3">
      <c r="A396" s="4" t="s">
        <v>6</v>
      </c>
      <c r="B396" s="5" t="s">
        <v>18</v>
      </c>
      <c r="C396" s="5" t="s">
        <v>93</v>
      </c>
      <c r="D396" s="5" t="s">
        <v>13</v>
      </c>
      <c r="E396" s="5">
        <v>0</v>
      </c>
      <c r="F396" s="13">
        <v>0</v>
      </c>
      <c r="G396" s="24">
        <v>0</v>
      </c>
    </row>
    <row r="397" spans="1:7" x14ac:dyDescent="0.3">
      <c r="A397" s="6" t="s">
        <v>6</v>
      </c>
      <c r="B397" s="7" t="s">
        <v>18</v>
      </c>
      <c r="C397" s="7" t="s">
        <v>94</v>
      </c>
      <c r="D397" s="7" t="s">
        <v>9</v>
      </c>
      <c r="E397" s="7">
        <v>0</v>
      </c>
      <c r="F397" s="14">
        <v>0</v>
      </c>
      <c r="G397" s="25">
        <v>0</v>
      </c>
    </row>
    <row r="398" spans="1:7" x14ac:dyDescent="0.3">
      <c r="A398" s="4" t="s">
        <v>6</v>
      </c>
      <c r="B398" s="5" t="s">
        <v>18</v>
      </c>
      <c r="C398" s="5" t="s">
        <v>94</v>
      </c>
      <c r="D398" s="5" t="s">
        <v>10</v>
      </c>
      <c r="E398" s="5">
        <v>0</v>
      </c>
      <c r="F398" s="13">
        <v>0</v>
      </c>
      <c r="G398" s="24">
        <v>0</v>
      </c>
    </row>
    <row r="399" spans="1:7" x14ac:dyDescent="0.3">
      <c r="A399" s="6" t="s">
        <v>6</v>
      </c>
      <c r="B399" s="7" t="s">
        <v>18</v>
      </c>
      <c r="C399" s="7" t="s">
        <v>94</v>
      </c>
      <c r="D399" s="7" t="s">
        <v>11</v>
      </c>
      <c r="E399" s="7">
        <v>0</v>
      </c>
      <c r="F399" s="14">
        <v>0</v>
      </c>
      <c r="G399" s="25">
        <v>0</v>
      </c>
    </row>
    <row r="400" spans="1:7" x14ac:dyDescent="0.3">
      <c r="A400" s="4" t="s">
        <v>6</v>
      </c>
      <c r="B400" s="5" t="s">
        <v>18</v>
      </c>
      <c r="C400" s="5" t="s">
        <v>94</v>
      </c>
      <c r="D400" s="5" t="s">
        <v>12</v>
      </c>
      <c r="E400" s="5">
        <v>0</v>
      </c>
      <c r="F400" s="13">
        <v>0</v>
      </c>
      <c r="G400" s="24">
        <v>0</v>
      </c>
    </row>
    <row r="401" spans="1:7" x14ac:dyDescent="0.3">
      <c r="A401" s="6" t="s">
        <v>6</v>
      </c>
      <c r="B401" s="7" t="s">
        <v>18</v>
      </c>
      <c r="C401" s="7" t="s">
        <v>94</v>
      </c>
      <c r="D401" s="7" t="s">
        <v>13</v>
      </c>
      <c r="E401" s="7">
        <v>1</v>
      </c>
      <c r="F401" s="14">
        <v>1</v>
      </c>
      <c r="G401" s="25">
        <v>1</v>
      </c>
    </row>
    <row r="402" spans="1:7" x14ac:dyDescent="0.3">
      <c r="A402" s="4" t="s">
        <v>6</v>
      </c>
      <c r="B402" s="5" t="s">
        <v>18</v>
      </c>
      <c r="C402" s="5" t="s">
        <v>95</v>
      </c>
      <c r="D402" s="5" t="s">
        <v>9</v>
      </c>
      <c r="E402" s="5">
        <v>25</v>
      </c>
      <c r="F402" s="13">
        <v>0.28699999999999998</v>
      </c>
      <c r="G402" s="24">
        <v>25</v>
      </c>
    </row>
    <row r="403" spans="1:7" x14ac:dyDescent="0.3">
      <c r="A403" s="6" t="s">
        <v>6</v>
      </c>
      <c r="B403" s="7" t="s">
        <v>18</v>
      </c>
      <c r="C403" s="7" t="s">
        <v>95</v>
      </c>
      <c r="D403" s="7" t="s">
        <v>10</v>
      </c>
      <c r="E403" s="7">
        <v>25</v>
      </c>
      <c r="F403" s="14">
        <v>0.28699999999999998</v>
      </c>
      <c r="G403" s="25">
        <v>25</v>
      </c>
    </row>
    <row r="404" spans="1:7" x14ac:dyDescent="0.3">
      <c r="A404" s="4" t="s">
        <v>6</v>
      </c>
      <c r="B404" s="5" t="s">
        <v>18</v>
      </c>
      <c r="C404" s="5" t="s">
        <v>95</v>
      </c>
      <c r="D404" s="5" t="s">
        <v>11</v>
      </c>
      <c r="E404" s="5">
        <v>5</v>
      </c>
      <c r="F404" s="13">
        <v>5.7000000000000002E-2</v>
      </c>
      <c r="G404" s="24">
        <v>5</v>
      </c>
    </row>
    <row r="405" spans="1:7" x14ac:dyDescent="0.3">
      <c r="A405" s="6" t="s">
        <v>6</v>
      </c>
      <c r="B405" s="7" t="s">
        <v>18</v>
      </c>
      <c r="C405" s="7" t="s">
        <v>95</v>
      </c>
      <c r="D405" s="7" t="s">
        <v>12</v>
      </c>
      <c r="E405" s="7">
        <v>2</v>
      </c>
      <c r="F405" s="14">
        <v>2.3E-2</v>
      </c>
      <c r="G405" s="25">
        <v>2</v>
      </c>
    </row>
    <row r="406" spans="1:7" x14ac:dyDescent="0.3">
      <c r="A406" s="4" t="s">
        <v>6</v>
      </c>
      <c r="B406" s="5" t="s">
        <v>18</v>
      </c>
      <c r="C406" s="5" t="s">
        <v>95</v>
      </c>
      <c r="D406" s="5" t="s">
        <v>13</v>
      </c>
      <c r="E406" s="5">
        <v>30</v>
      </c>
      <c r="F406" s="13">
        <v>0.34499999999999997</v>
      </c>
      <c r="G406" s="24">
        <v>30</v>
      </c>
    </row>
    <row r="407" spans="1:7" x14ac:dyDescent="0.3">
      <c r="A407" s="6" t="s">
        <v>6</v>
      </c>
      <c r="B407" s="7" t="s">
        <v>18</v>
      </c>
      <c r="C407" s="7" t="s">
        <v>96</v>
      </c>
      <c r="D407" s="7" t="s">
        <v>9</v>
      </c>
      <c r="E407" s="7">
        <v>0</v>
      </c>
      <c r="F407" s="14">
        <v>0</v>
      </c>
      <c r="G407" s="25">
        <v>0</v>
      </c>
    </row>
    <row r="408" spans="1:7" x14ac:dyDescent="0.3">
      <c r="A408" s="4" t="s">
        <v>6</v>
      </c>
      <c r="B408" s="5" t="s">
        <v>18</v>
      </c>
      <c r="C408" s="5" t="s">
        <v>96</v>
      </c>
      <c r="D408" s="5" t="s">
        <v>10</v>
      </c>
      <c r="E408" s="5">
        <v>0</v>
      </c>
      <c r="F408" s="13">
        <v>0</v>
      </c>
      <c r="G408" s="24">
        <v>0</v>
      </c>
    </row>
    <row r="409" spans="1:7" x14ac:dyDescent="0.3">
      <c r="A409" s="6" t="s">
        <v>6</v>
      </c>
      <c r="B409" s="7" t="s">
        <v>18</v>
      </c>
      <c r="C409" s="7" t="s">
        <v>96</v>
      </c>
      <c r="D409" s="7" t="s">
        <v>11</v>
      </c>
      <c r="E409" s="7">
        <v>0</v>
      </c>
      <c r="F409" s="14">
        <v>0</v>
      </c>
      <c r="G409" s="25">
        <v>0</v>
      </c>
    </row>
    <row r="410" spans="1:7" x14ac:dyDescent="0.3">
      <c r="A410" s="4" t="s">
        <v>6</v>
      </c>
      <c r="B410" s="5" t="s">
        <v>18</v>
      </c>
      <c r="C410" s="5" t="s">
        <v>96</v>
      </c>
      <c r="D410" s="5" t="s">
        <v>12</v>
      </c>
      <c r="E410" s="5">
        <v>0</v>
      </c>
      <c r="F410" s="13">
        <v>0</v>
      </c>
      <c r="G410" s="24">
        <v>0</v>
      </c>
    </row>
    <row r="411" spans="1:7" x14ac:dyDescent="0.3">
      <c r="A411" s="6" t="s">
        <v>6</v>
      </c>
      <c r="B411" s="7" t="s">
        <v>18</v>
      </c>
      <c r="C411" s="7" t="s">
        <v>96</v>
      </c>
      <c r="D411" s="7" t="s">
        <v>13</v>
      </c>
      <c r="E411" s="7">
        <v>4</v>
      </c>
      <c r="F411" s="14">
        <v>1</v>
      </c>
      <c r="G411" s="25">
        <v>4</v>
      </c>
    </row>
    <row r="412" spans="1:7" x14ac:dyDescent="0.3">
      <c r="A412" s="4" t="s">
        <v>6</v>
      </c>
      <c r="B412" s="5" t="s">
        <v>18</v>
      </c>
      <c r="C412" s="5" t="s">
        <v>97</v>
      </c>
      <c r="D412" s="5" t="s">
        <v>9</v>
      </c>
      <c r="E412" s="5">
        <v>0</v>
      </c>
      <c r="F412" s="13">
        <v>0</v>
      </c>
      <c r="G412" s="24">
        <v>0</v>
      </c>
    </row>
    <row r="413" spans="1:7" x14ac:dyDescent="0.3">
      <c r="A413" s="6" t="s">
        <v>6</v>
      </c>
      <c r="B413" s="7" t="s">
        <v>18</v>
      </c>
      <c r="C413" s="7" t="s">
        <v>97</v>
      </c>
      <c r="D413" s="7" t="s">
        <v>10</v>
      </c>
      <c r="E413" s="7">
        <v>0</v>
      </c>
      <c r="F413" s="14">
        <v>0</v>
      </c>
      <c r="G413" s="25">
        <v>0</v>
      </c>
    </row>
    <row r="414" spans="1:7" x14ac:dyDescent="0.3">
      <c r="A414" s="4" t="s">
        <v>6</v>
      </c>
      <c r="B414" s="5" t="s">
        <v>18</v>
      </c>
      <c r="C414" s="5" t="s">
        <v>97</v>
      </c>
      <c r="D414" s="5" t="s">
        <v>11</v>
      </c>
      <c r="E414" s="5">
        <v>1</v>
      </c>
      <c r="F414" s="13">
        <v>1</v>
      </c>
      <c r="G414" s="24">
        <v>1</v>
      </c>
    </row>
    <row r="415" spans="1:7" x14ac:dyDescent="0.3">
      <c r="A415" s="6" t="s">
        <v>6</v>
      </c>
      <c r="B415" s="7" t="s">
        <v>18</v>
      </c>
      <c r="C415" s="7" t="s">
        <v>97</v>
      </c>
      <c r="D415" s="7" t="s">
        <v>12</v>
      </c>
      <c r="E415" s="7">
        <v>0</v>
      </c>
      <c r="F415" s="14">
        <v>0</v>
      </c>
      <c r="G415" s="25">
        <v>0</v>
      </c>
    </row>
    <row r="416" spans="1:7" x14ac:dyDescent="0.3">
      <c r="A416" s="4" t="s">
        <v>6</v>
      </c>
      <c r="B416" s="5" t="s">
        <v>18</v>
      </c>
      <c r="C416" s="5" t="s">
        <v>97</v>
      </c>
      <c r="D416" s="5" t="s">
        <v>13</v>
      </c>
      <c r="E416" s="5">
        <v>0</v>
      </c>
      <c r="F416" s="13">
        <v>0</v>
      </c>
      <c r="G416" s="24">
        <v>0</v>
      </c>
    </row>
    <row r="417" spans="1:7" x14ac:dyDescent="0.3">
      <c r="A417" s="6" t="s">
        <v>6</v>
      </c>
      <c r="B417" s="7" t="s">
        <v>18</v>
      </c>
      <c r="C417" s="7" t="s">
        <v>98</v>
      </c>
      <c r="D417" s="7" t="s">
        <v>9</v>
      </c>
      <c r="E417" s="7">
        <v>0</v>
      </c>
      <c r="F417" s="14">
        <v>0</v>
      </c>
      <c r="G417" s="25">
        <v>0</v>
      </c>
    </row>
    <row r="418" spans="1:7" x14ac:dyDescent="0.3">
      <c r="A418" s="4" t="s">
        <v>6</v>
      </c>
      <c r="B418" s="5" t="s">
        <v>18</v>
      </c>
      <c r="C418" s="5" t="s">
        <v>98</v>
      </c>
      <c r="D418" s="5" t="s">
        <v>10</v>
      </c>
      <c r="E418" s="5">
        <v>0</v>
      </c>
      <c r="F418" s="13">
        <v>0</v>
      </c>
      <c r="G418" s="24">
        <v>0</v>
      </c>
    </row>
    <row r="419" spans="1:7" x14ac:dyDescent="0.3">
      <c r="A419" s="6" t="s">
        <v>6</v>
      </c>
      <c r="B419" s="7" t="s">
        <v>18</v>
      </c>
      <c r="C419" s="7" t="s">
        <v>98</v>
      </c>
      <c r="D419" s="7" t="s">
        <v>11</v>
      </c>
      <c r="E419" s="7">
        <v>0</v>
      </c>
      <c r="F419" s="14">
        <v>0</v>
      </c>
      <c r="G419" s="25">
        <v>0</v>
      </c>
    </row>
    <row r="420" spans="1:7" x14ac:dyDescent="0.3">
      <c r="A420" s="4" t="s">
        <v>6</v>
      </c>
      <c r="B420" s="5" t="s">
        <v>18</v>
      </c>
      <c r="C420" s="5" t="s">
        <v>98</v>
      </c>
      <c r="D420" s="5" t="s">
        <v>12</v>
      </c>
      <c r="E420" s="5">
        <v>0</v>
      </c>
      <c r="F420" s="13">
        <v>0</v>
      </c>
      <c r="G420" s="24">
        <v>0</v>
      </c>
    </row>
    <row r="421" spans="1:7" x14ac:dyDescent="0.3">
      <c r="A421" s="6" t="s">
        <v>6</v>
      </c>
      <c r="B421" s="7" t="s">
        <v>18</v>
      </c>
      <c r="C421" s="7" t="s">
        <v>98</v>
      </c>
      <c r="D421" s="7" t="s">
        <v>13</v>
      </c>
      <c r="E421" s="7">
        <v>2</v>
      </c>
      <c r="F421" s="14">
        <v>1</v>
      </c>
      <c r="G421" s="25">
        <v>2</v>
      </c>
    </row>
    <row r="422" spans="1:7" x14ac:dyDescent="0.3">
      <c r="A422" s="4" t="s">
        <v>6</v>
      </c>
      <c r="B422" s="5" t="s">
        <v>18</v>
      </c>
      <c r="C422" s="5" t="s">
        <v>99</v>
      </c>
      <c r="D422" s="5" t="s">
        <v>9</v>
      </c>
      <c r="E422" s="5">
        <v>0</v>
      </c>
      <c r="F422" s="13">
        <v>0</v>
      </c>
      <c r="G422" s="24">
        <v>0</v>
      </c>
    </row>
    <row r="423" spans="1:7" x14ac:dyDescent="0.3">
      <c r="A423" s="6" t="s">
        <v>6</v>
      </c>
      <c r="B423" s="7" t="s">
        <v>18</v>
      </c>
      <c r="C423" s="7" t="s">
        <v>99</v>
      </c>
      <c r="D423" s="7" t="s">
        <v>10</v>
      </c>
      <c r="E423" s="7">
        <v>0</v>
      </c>
      <c r="F423" s="14">
        <v>0</v>
      </c>
      <c r="G423" s="25">
        <v>0</v>
      </c>
    </row>
    <row r="424" spans="1:7" x14ac:dyDescent="0.3">
      <c r="A424" s="4" t="s">
        <v>6</v>
      </c>
      <c r="B424" s="5" t="s">
        <v>18</v>
      </c>
      <c r="C424" s="5" t="s">
        <v>99</v>
      </c>
      <c r="D424" s="5" t="s">
        <v>11</v>
      </c>
      <c r="E424" s="5">
        <v>0</v>
      </c>
      <c r="F424" s="13">
        <v>0</v>
      </c>
      <c r="G424" s="24">
        <v>0</v>
      </c>
    </row>
    <row r="425" spans="1:7" x14ac:dyDescent="0.3">
      <c r="A425" s="6" t="s">
        <v>6</v>
      </c>
      <c r="B425" s="7" t="s">
        <v>18</v>
      </c>
      <c r="C425" s="7" t="s">
        <v>99</v>
      </c>
      <c r="D425" s="7" t="s">
        <v>12</v>
      </c>
      <c r="E425" s="7">
        <v>1</v>
      </c>
      <c r="F425" s="14">
        <v>1</v>
      </c>
      <c r="G425" s="25">
        <v>1</v>
      </c>
    </row>
    <row r="426" spans="1:7" x14ac:dyDescent="0.3">
      <c r="A426" s="4" t="s">
        <v>6</v>
      </c>
      <c r="B426" s="5" t="s">
        <v>18</v>
      </c>
      <c r="C426" s="5" t="s">
        <v>99</v>
      </c>
      <c r="D426" s="5" t="s">
        <v>13</v>
      </c>
      <c r="E426" s="5">
        <v>0</v>
      </c>
      <c r="F426" s="13">
        <v>0</v>
      </c>
      <c r="G426" s="24">
        <v>0</v>
      </c>
    </row>
    <row r="427" spans="1:7" x14ac:dyDescent="0.3">
      <c r="A427" s="6" t="s">
        <v>6</v>
      </c>
      <c r="B427" s="7" t="s">
        <v>18</v>
      </c>
      <c r="C427" s="7" t="s">
        <v>100</v>
      </c>
      <c r="D427" s="7" t="s">
        <v>9</v>
      </c>
      <c r="E427" s="7">
        <v>13</v>
      </c>
      <c r="F427" s="14">
        <v>0.34200000000000003</v>
      </c>
      <c r="G427" s="25">
        <v>13</v>
      </c>
    </row>
    <row r="428" spans="1:7" x14ac:dyDescent="0.3">
      <c r="A428" s="4" t="s">
        <v>6</v>
      </c>
      <c r="B428" s="5" t="s">
        <v>18</v>
      </c>
      <c r="C428" s="5" t="s">
        <v>100</v>
      </c>
      <c r="D428" s="5" t="s">
        <v>10</v>
      </c>
      <c r="E428" s="5">
        <v>11</v>
      </c>
      <c r="F428" s="13">
        <v>0.28899999999999998</v>
      </c>
      <c r="G428" s="24">
        <v>11</v>
      </c>
    </row>
    <row r="429" spans="1:7" x14ac:dyDescent="0.3">
      <c r="A429" s="6" t="s">
        <v>6</v>
      </c>
      <c r="B429" s="7" t="s">
        <v>18</v>
      </c>
      <c r="C429" s="7" t="s">
        <v>100</v>
      </c>
      <c r="D429" s="7" t="s">
        <v>11</v>
      </c>
      <c r="E429" s="7">
        <v>1</v>
      </c>
      <c r="F429" s="14">
        <v>2.5999999999999999E-2</v>
      </c>
      <c r="G429" s="25">
        <v>1</v>
      </c>
    </row>
    <row r="430" spans="1:7" x14ac:dyDescent="0.3">
      <c r="A430" s="4" t="s">
        <v>6</v>
      </c>
      <c r="B430" s="5" t="s">
        <v>18</v>
      </c>
      <c r="C430" s="5" t="s">
        <v>100</v>
      </c>
      <c r="D430" s="5" t="s">
        <v>12</v>
      </c>
      <c r="E430" s="5">
        <v>0</v>
      </c>
      <c r="F430" s="13">
        <v>0</v>
      </c>
      <c r="G430" s="24">
        <v>0</v>
      </c>
    </row>
    <row r="431" spans="1:7" x14ac:dyDescent="0.3">
      <c r="A431" s="6" t="s">
        <v>6</v>
      </c>
      <c r="B431" s="7" t="s">
        <v>18</v>
      </c>
      <c r="C431" s="7" t="s">
        <v>100</v>
      </c>
      <c r="D431" s="7" t="s">
        <v>13</v>
      </c>
      <c r="E431" s="7">
        <v>13</v>
      </c>
      <c r="F431" s="14">
        <v>0.34200000000000003</v>
      </c>
      <c r="G431" s="25">
        <v>13</v>
      </c>
    </row>
    <row r="432" spans="1:7" x14ac:dyDescent="0.3">
      <c r="A432" s="4" t="s">
        <v>6</v>
      </c>
      <c r="B432" s="5" t="s">
        <v>18</v>
      </c>
      <c r="C432" s="5" t="s">
        <v>101</v>
      </c>
      <c r="D432" s="5" t="s">
        <v>9</v>
      </c>
      <c r="E432" s="5">
        <v>0</v>
      </c>
      <c r="F432" s="13">
        <v>0</v>
      </c>
      <c r="G432" s="24">
        <v>0</v>
      </c>
    </row>
    <row r="433" spans="1:7" x14ac:dyDescent="0.3">
      <c r="A433" s="6" t="s">
        <v>6</v>
      </c>
      <c r="B433" s="7" t="s">
        <v>18</v>
      </c>
      <c r="C433" s="7" t="s">
        <v>101</v>
      </c>
      <c r="D433" s="7" t="s">
        <v>10</v>
      </c>
      <c r="E433" s="7">
        <v>0</v>
      </c>
      <c r="F433" s="14">
        <v>0</v>
      </c>
      <c r="G433" s="25">
        <v>0</v>
      </c>
    </row>
    <row r="434" spans="1:7" x14ac:dyDescent="0.3">
      <c r="A434" s="4" t="s">
        <v>6</v>
      </c>
      <c r="B434" s="5" t="s">
        <v>18</v>
      </c>
      <c r="C434" s="5" t="s">
        <v>101</v>
      </c>
      <c r="D434" s="5" t="s">
        <v>11</v>
      </c>
      <c r="E434" s="5">
        <v>0</v>
      </c>
      <c r="F434" s="13">
        <v>0</v>
      </c>
      <c r="G434" s="24">
        <v>0</v>
      </c>
    </row>
    <row r="435" spans="1:7" x14ac:dyDescent="0.3">
      <c r="A435" s="6" t="s">
        <v>6</v>
      </c>
      <c r="B435" s="7" t="s">
        <v>18</v>
      </c>
      <c r="C435" s="7" t="s">
        <v>101</v>
      </c>
      <c r="D435" s="7" t="s">
        <v>12</v>
      </c>
      <c r="E435" s="7">
        <v>0</v>
      </c>
      <c r="F435" s="14">
        <v>0</v>
      </c>
      <c r="G435" s="25">
        <v>0</v>
      </c>
    </row>
    <row r="436" spans="1:7" x14ac:dyDescent="0.3">
      <c r="A436" s="4" t="s">
        <v>6</v>
      </c>
      <c r="B436" s="5" t="s">
        <v>18</v>
      </c>
      <c r="C436" s="5" t="s">
        <v>101</v>
      </c>
      <c r="D436" s="5" t="s">
        <v>13</v>
      </c>
      <c r="E436" s="5">
        <v>2</v>
      </c>
      <c r="F436" s="13">
        <v>1</v>
      </c>
      <c r="G436" s="24">
        <v>2</v>
      </c>
    </row>
    <row r="437" spans="1:7" x14ac:dyDescent="0.3">
      <c r="A437" s="6" t="s">
        <v>6</v>
      </c>
      <c r="B437" s="7" t="s">
        <v>18</v>
      </c>
      <c r="C437" s="7" t="s">
        <v>102</v>
      </c>
      <c r="D437" s="7" t="s">
        <v>9</v>
      </c>
      <c r="E437" s="7">
        <v>8</v>
      </c>
      <c r="F437" s="14">
        <v>0.157</v>
      </c>
      <c r="G437" s="25">
        <v>8</v>
      </c>
    </row>
    <row r="438" spans="1:7" x14ac:dyDescent="0.3">
      <c r="A438" s="4" t="s">
        <v>6</v>
      </c>
      <c r="B438" s="5" t="s">
        <v>18</v>
      </c>
      <c r="C438" s="5" t="s">
        <v>102</v>
      </c>
      <c r="D438" s="5" t="s">
        <v>10</v>
      </c>
      <c r="E438" s="5">
        <v>27</v>
      </c>
      <c r="F438" s="13">
        <v>0.52900000000000003</v>
      </c>
      <c r="G438" s="24">
        <v>27</v>
      </c>
    </row>
    <row r="439" spans="1:7" x14ac:dyDescent="0.3">
      <c r="A439" s="6" t="s">
        <v>6</v>
      </c>
      <c r="B439" s="7" t="s">
        <v>18</v>
      </c>
      <c r="C439" s="7" t="s">
        <v>102</v>
      </c>
      <c r="D439" s="7" t="s">
        <v>11</v>
      </c>
      <c r="E439" s="7">
        <v>2</v>
      </c>
      <c r="F439" s="14">
        <v>3.9E-2</v>
      </c>
      <c r="G439" s="25">
        <v>2</v>
      </c>
    </row>
    <row r="440" spans="1:7" x14ac:dyDescent="0.3">
      <c r="A440" s="4" t="s">
        <v>6</v>
      </c>
      <c r="B440" s="5" t="s">
        <v>18</v>
      </c>
      <c r="C440" s="5" t="s">
        <v>102</v>
      </c>
      <c r="D440" s="5" t="s">
        <v>12</v>
      </c>
      <c r="E440" s="5">
        <v>5</v>
      </c>
      <c r="F440" s="13">
        <v>9.8000000000000004E-2</v>
      </c>
      <c r="G440" s="24">
        <v>5</v>
      </c>
    </row>
    <row r="441" spans="1:7" x14ac:dyDescent="0.3">
      <c r="A441" s="6" t="s">
        <v>6</v>
      </c>
      <c r="B441" s="7" t="s">
        <v>18</v>
      </c>
      <c r="C441" s="7" t="s">
        <v>102</v>
      </c>
      <c r="D441" s="7" t="s">
        <v>13</v>
      </c>
      <c r="E441" s="7">
        <v>9</v>
      </c>
      <c r="F441" s="14">
        <v>0.17599999999999999</v>
      </c>
      <c r="G441" s="25">
        <v>9</v>
      </c>
    </row>
    <row r="442" spans="1:7" x14ac:dyDescent="0.3">
      <c r="A442" s="4" t="s">
        <v>6</v>
      </c>
      <c r="B442" s="5" t="s">
        <v>18</v>
      </c>
      <c r="C442" s="5" t="s">
        <v>103</v>
      </c>
      <c r="D442" s="5" t="s">
        <v>9</v>
      </c>
      <c r="E442" s="5">
        <v>0</v>
      </c>
      <c r="F442" s="13">
        <v>0</v>
      </c>
      <c r="G442" s="24">
        <v>0</v>
      </c>
    </row>
    <row r="443" spans="1:7" x14ac:dyDescent="0.3">
      <c r="A443" s="6" t="s">
        <v>6</v>
      </c>
      <c r="B443" s="7" t="s">
        <v>18</v>
      </c>
      <c r="C443" s="7" t="s">
        <v>103</v>
      </c>
      <c r="D443" s="7" t="s">
        <v>10</v>
      </c>
      <c r="E443" s="7">
        <v>2</v>
      </c>
      <c r="F443" s="14">
        <v>1</v>
      </c>
      <c r="G443" s="25">
        <v>2</v>
      </c>
    </row>
    <row r="444" spans="1:7" x14ac:dyDescent="0.3">
      <c r="A444" s="4" t="s">
        <v>6</v>
      </c>
      <c r="B444" s="5" t="s">
        <v>18</v>
      </c>
      <c r="C444" s="5" t="s">
        <v>103</v>
      </c>
      <c r="D444" s="5" t="s">
        <v>11</v>
      </c>
      <c r="E444" s="5">
        <v>0</v>
      </c>
      <c r="F444" s="13">
        <v>0</v>
      </c>
      <c r="G444" s="24">
        <v>0</v>
      </c>
    </row>
    <row r="445" spans="1:7" x14ac:dyDescent="0.3">
      <c r="A445" s="6" t="s">
        <v>6</v>
      </c>
      <c r="B445" s="7" t="s">
        <v>18</v>
      </c>
      <c r="C445" s="7" t="s">
        <v>103</v>
      </c>
      <c r="D445" s="7" t="s">
        <v>12</v>
      </c>
      <c r="E445" s="7">
        <v>0</v>
      </c>
      <c r="F445" s="14">
        <v>0</v>
      </c>
      <c r="G445" s="25">
        <v>0</v>
      </c>
    </row>
    <row r="446" spans="1:7" x14ac:dyDescent="0.3">
      <c r="A446" s="4" t="s">
        <v>6</v>
      </c>
      <c r="B446" s="5" t="s">
        <v>18</v>
      </c>
      <c r="C446" s="5" t="s">
        <v>103</v>
      </c>
      <c r="D446" s="5" t="s">
        <v>13</v>
      </c>
      <c r="E446" s="5">
        <v>0</v>
      </c>
      <c r="F446" s="13">
        <v>0</v>
      </c>
      <c r="G446" s="24">
        <v>0</v>
      </c>
    </row>
    <row r="447" spans="1:7" x14ac:dyDescent="0.3">
      <c r="A447" s="6" t="s">
        <v>6</v>
      </c>
      <c r="B447" s="7" t="s">
        <v>18</v>
      </c>
      <c r="C447" s="7" t="s">
        <v>104</v>
      </c>
      <c r="D447" s="7" t="s">
        <v>9</v>
      </c>
      <c r="E447" s="7">
        <v>0</v>
      </c>
      <c r="F447" s="14">
        <v>0</v>
      </c>
      <c r="G447" s="25">
        <v>0</v>
      </c>
    </row>
    <row r="448" spans="1:7" x14ac:dyDescent="0.3">
      <c r="A448" s="4" t="s">
        <v>6</v>
      </c>
      <c r="B448" s="5" t="s">
        <v>18</v>
      </c>
      <c r="C448" s="5" t="s">
        <v>104</v>
      </c>
      <c r="D448" s="5" t="s">
        <v>10</v>
      </c>
      <c r="E448" s="5">
        <v>0</v>
      </c>
      <c r="F448" s="13">
        <v>0</v>
      </c>
      <c r="G448" s="24">
        <v>0</v>
      </c>
    </row>
    <row r="449" spans="1:7" x14ac:dyDescent="0.3">
      <c r="A449" s="6" t="s">
        <v>6</v>
      </c>
      <c r="B449" s="7" t="s">
        <v>18</v>
      </c>
      <c r="C449" s="7" t="s">
        <v>104</v>
      </c>
      <c r="D449" s="7" t="s">
        <v>11</v>
      </c>
      <c r="E449" s="7">
        <v>2</v>
      </c>
      <c r="F449" s="14">
        <v>0.66700000000000004</v>
      </c>
      <c r="G449" s="25">
        <v>2</v>
      </c>
    </row>
    <row r="450" spans="1:7" x14ac:dyDescent="0.3">
      <c r="A450" s="4" t="s">
        <v>6</v>
      </c>
      <c r="B450" s="5" t="s">
        <v>18</v>
      </c>
      <c r="C450" s="5" t="s">
        <v>104</v>
      </c>
      <c r="D450" s="5" t="s">
        <v>12</v>
      </c>
      <c r="E450" s="5">
        <v>0</v>
      </c>
      <c r="F450" s="13">
        <v>0</v>
      </c>
      <c r="G450" s="24">
        <v>0</v>
      </c>
    </row>
    <row r="451" spans="1:7" x14ac:dyDescent="0.3">
      <c r="A451" s="6" t="s">
        <v>6</v>
      </c>
      <c r="B451" s="7" t="s">
        <v>18</v>
      </c>
      <c r="C451" s="7" t="s">
        <v>104</v>
      </c>
      <c r="D451" s="7" t="s">
        <v>13</v>
      </c>
      <c r="E451" s="7">
        <v>1</v>
      </c>
      <c r="F451" s="14">
        <v>0.33300000000000002</v>
      </c>
      <c r="G451" s="25">
        <v>1</v>
      </c>
    </row>
    <row r="452" spans="1:7" x14ac:dyDescent="0.3">
      <c r="A452" s="4" t="s">
        <v>6</v>
      </c>
      <c r="B452" s="5" t="s">
        <v>18</v>
      </c>
      <c r="C452" s="5" t="s">
        <v>105</v>
      </c>
      <c r="D452" s="5" t="s">
        <v>9</v>
      </c>
      <c r="E452" s="5">
        <v>0</v>
      </c>
      <c r="F452" s="13">
        <v>0</v>
      </c>
      <c r="G452" s="24">
        <v>0</v>
      </c>
    </row>
    <row r="453" spans="1:7" x14ac:dyDescent="0.3">
      <c r="A453" s="6" t="s">
        <v>6</v>
      </c>
      <c r="B453" s="7" t="s">
        <v>18</v>
      </c>
      <c r="C453" s="7" t="s">
        <v>105</v>
      </c>
      <c r="D453" s="7" t="s">
        <v>10</v>
      </c>
      <c r="E453" s="7">
        <v>0</v>
      </c>
      <c r="F453" s="14">
        <v>0</v>
      </c>
      <c r="G453" s="25">
        <v>0</v>
      </c>
    </row>
    <row r="454" spans="1:7" x14ac:dyDescent="0.3">
      <c r="A454" s="4" t="s">
        <v>6</v>
      </c>
      <c r="B454" s="5" t="s">
        <v>18</v>
      </c>
      <c r="C454" s="5" t="s">
        <v>105</v>
      </c>
      <c r="D454" s="5" t="s">
        <v>11</v>
      </c>
      <c r="E454" s="5">
        <v>0</v>
      </c>
      <c r="F454" s="13">
        <v>0</v>
      </c>
      <c r="G454" s="24">
        <v>0</v>
      </c>
    </row>
    <row r="455" spans="1:7" x14ac:dyDescent="0.3">
      <c r="A455" s="6" t="s">
        <v>6</v>
      </c>
      <c r="B455" s="7" t="s">
        <v>18</v>
      </c>
      <c r="C455" s="7" t="s">
        <v>105</v>
      </c>
      <c r="D455" s="7" t="s">
        <v>12</v>
      </c>
      <c r="E455" s="7">
        <v>0</v>
      </c>
      <c r="F455" s="14">
        <v>0</v>
      </c>
      <c r="G455" s="25">
        <v>0</v>
      </c>
    </row>
    <row r="456" spans="1:7" x14ac:dyDescent="0.3">
      <c r="A456" s="4" t="s">
        <v>6</v>
      </c>
      <c r="B456" s="5" t="s">
        <v>18</v>
      </c>
      <c r="C456" s="5" t="s">
        <v>105</v>
      </c>
      <c r="D456" s="5" t="s">
        <v>13</v>
      </c>
      <c r="E456" s="5">
        <v>2</v>
      </c>
      <c r="F456" s="13">
        <v>1</v>
      </c>
      <c r="G456" s="24">
        <v>2</v>
      </c>
    </row>
    <row r="457" spans="1:7" x14ac:dyDescent="0.3">
      <c r="A457" s="6" t="s">
        <v>6</v>
      </c>
      <c r="B457" s="7" t="s">
        <v>18</v>
      </c>
      <c r="C457" s="7" t="s">
        <v>106</v>
      </c>
      <c r="D457" s="7" t="s">
        <v>9</v>
      </c>
      <c r="E457" s="7">
        <v>30</v>
      </c>
      <c r="F457" s="14">
        <v>0.26100000000000001</v>
      </c>
      <c r="G457" s="25">
        <v>30</v>
      </c>
    </row>
    <row r="458" spans="1:7" x14ac:dyDescent="0.3">
      <c r="A458" s="4" t="s">
        <v>6</v>
      </c>
      <c r="B458" s="5" t="s">
        <v>18</v>
      </c>
      <c r="C458" s="5" t="s">
        <v>106</v>
      </c>
      <c r="D458" s="5" t="s">
        <v>10</v>
      </c>
      <c r="E458" s="5">
        <v>47</v>
      </c>
      <c r="F458" s="13">
        <v>0.40899999999999997</v>
      </c>
      <c r="G458" s="24">
        <v>47</v>
      </c>
    </row>
    <row r="459" spans="1:7" x14ac:dyDescent="0.3">
      <c r="A459" s="6" t="s">
        <v>6</v>
      </c>
      <c r="B459" s="7" t="s">
        <v>18</v>
      </c>
      <c r="C459" s="7" t="s">
        <v>106</v>
      </c>
      <c r="D459" s="7" t="s">
        <v>11</v>
      </c>
      <c r="E459" s="7">
        <v>4</v>
      </c>
      <c r="F459" s="14">
        <v>3.5000000000000003E-2</v>
      </c>
      <c r="G459" s="25">
        <v>4</v>
      </c>
    </row>
    <row r="460" spans="1:7" x14ac:dyDescent="0.3">
      <c r="A460" s="4" t="s">
        <v>6</v>
      </c>
      <c r="B460" s="5" t="s">
        <v>18</v>
      </c>
      <c r="C460" s="5" t="s">
        <v>106</v>
      </c>
      <c r="D460" s="5" t="s">
        <v>12</v>
      </c>
      <c r="E460" s="5">
        <v>4</v>
      </c>
      <c r="F460" s="13">
        <v>3.5000000000000003E-2</v>
      </c>
      <c r="G460" s="24">
        <v>4</v>
      </c>
    </row>
    <row r="461" spans="1:7" x14ac:dyDescent="0.3">
      <c r="A461" s="6" t="s">
        <v>6</v>
      </c>
      <c r="B461" s="7" t="s">
        <v>18</v>
      </c>
      <c r="C461" s="7" t="s">
        <v>106</v>
      </c>
      <c r="D461" s="7" t="s">
        <v>13</v>
      </c>
      <c r="E461" s="7">
        <v>30</v>
      </c>
      <c r="F461" s="14">
        <v>0.26100000000000001</v>
      </c>
      <c r="G461" s="25">
        <v>30</v>
      </c>
    </row>
    <row r="462" spans="1:7" x14ac:dyDescent="0.3">
      <c r="A462" s="4" t="s">
        <v>6</v>
      </c>
      <c r="B462" s="5" t="s">
        <v>18</v>
      </c>
      <c r="C462" s="5" t="s">
        <v>107</v>
      </c>
      <c r="D462" s="5" t="s">
        <v>9</v>
      </c>
      <c r="E462" s="5">
        <v>0</v>
      </c>
      <c r="F462" s="13">
        <v>0</v>
      </c>
      <c r="G462" s="24">
        <v>0</v>
      </c>
    </row>
    <row r="463" spans="1:7" x14ac:dyDescent="0.3">
      <c r="A463" s="6" t="s">
        <v>6</v>
      </c>
      <c r="B463" s="7" t="s">
        <v>18</v>
      </c>
      <c r="C463" s="7" t="s">
        <v>107</v>
      </c>
      <c r="D463" s="7" t="s">
        <v>10</v>
      </c>
      <c r="E463" s="7">
        <v>0</v>
      </c>
      <c r="F463" s="14">
        <v>0</v>
      </c>
      <c r="G463" s="25">
        <v>0</v>
      </c>
    </row>
    <row r="464" spans="1:7" x14ac:dyDescent="0.3">
      <c r="A464" s="4" t="s">
        <v>6</v>
      </c>
      <c r="B464" s="5" t="s">
        <v>18</v>
      </c>
      <c r="C464" s="5" t="s">
        <v>107</v>
      </c>
      <c r="D464" s="5" t="s">
        <v>11</v>
      </c>
      <c r="E464" s="5">
        <v>0</v>
      </c>
      <c r="F464" s="13">
        <v>0</v>
      </c>
      <c r="G464" s="24">
        <v>0</v>
      </c>
    </row>
    <row r="465" spans="1:7" x14ac:dyDescent="0.3">
      <c r="A465" s="6" t="s">
        <v>6</v>
      </c>
      <c r="B465" s="7" t="s">
        <v>18</v>
      </c>
      <c r="C465" s="7" t="s">
        <v>107</v>
      </c>
      <c r="D465" s="7" t="s">
        <v>12</v>
      </c>
      <c r="E465" s="7">
        <v>1</v>
      </c>
      <c r="F465" s="14">
        <v>1</v>
      </c>
      <c r="G465" s="25">
        <v>1</v>
      </c>
    </row>
    <row r="466" spans="1:7" x14ac:dyDescent="0.3">
      <c r="A466" s="4" t="s">
        <v>6</v>
      </c>
      <c r="B466" s="5" t="s">
        <v>18</v>
      </c>
      <c r="C466" s="5" t="s">
        <v>107</v>
      </c>
      <c r="D466" s="5" t="s">
        <v>13</v>
      </c>
      <c r="E466" s="5">
        <v>0</v>
      </c>
      <c r="F466" s="13">
        <v>0</v>
      </c>
      <c r="G466" s="24">
        <v>0</v>
      </c>
    </row>
    <row r="467" spans="1:7" x14ac:dyDescent="0.3">
      <c r="A467" s="6" t="s">
        <v>6</v>
      </c>
      <c r="B467" s="7" t="s">
        <v>18</v>
      </c>
      <c r="C467" s="7" t="s">
        <v>108</v>
      </c>
      <c r="D467" s="7" t="s">
        <v>9</v>
      </c>
      <c r="E467" s="7">
        <v>12</v>
      </c>
      <c r="F467" s="14">
        <v>0.23100000000000001</v>
      </c>
      <c r="G467" s="25">
        <v>12</v>
      </c>
    </row>
    <row r="468" spans="1:7" x14ac:dyDescent="0.3">
      <c r="A468" s="4" t="s">
        <v>6</v>
      </c>
      <c r="B468" s="5" t="s">
        <v>18</v>
      </c>
      <c r="C468" s="5" t="s">
        <v>108</v>
      </c>
      <c r="D468" s="5" t="s">
        <v>10</v>
      </c>
      <c r="E468" s="5">
        <v>16</v>
      </c>
      <c r="F468" s="13">
        <v>0.308</v>
      </c>
      <c r="G468" s="24">
        <v>16</v>
      </c>
    </row>
    <row r="469" spans="1:7" x14ac:dyDescent="0.3">
      <c r="A469" s="6" t="s">
        <v>6</v>
      </c>
      <c r="B469" s="7" t="s">
        <v>18</v>
      </c>
      <c r="C469" s="7" t="s">
        <v>108</v>
      </c>
      <c r="D469" s="7" t="s">
        <v>11</v>
      </c>
      <c r="E469" s="7">
        <v>1</v>
      </c>
      <c r="F469" s="14">
        <v>1.9E-2</v>
      </c>
      <c r="G469" s="25">
        <v>1</v>
      </c>
    </row>
    <row r="470" spans="1:7" x14ac:dyDescent="0.3">
      <c r="A470" s="4" t="s">
        <v>6</v>
      </c>
      <c r="B470" s="5" t="s">
        <v>18</v>
      </c>
      <c r="C470" s="5" t="s">
        <v>108</v>
      </c>
      <c r="D470" s="5" t="s">
        <v>12</v>
      </c>
      <c r="E470" s="5">
        <v>2</v>
      </c>
      <c r="F470" s="13">
        <v>3.7999999999999999E-2</v>
      </c>
      <c r="G470" s="24">
        <v>2</v>
      </c>
    </row>
    <row r="471" spans="1:7" x14ac:dyDescent="0.3">
      <c r="A471" s="6" t="s">
        <v>6</v>
      </c>
      <c r="B471" s="7" t="s">
        <v>18</v>
      </c>
      <c r="C471" s="7" t="s">
        <v>108</v>
      </c>
      <c r="D471" s="7" t="s">
        <v>13</v>
      </c>
      <c r="E471" s="7">
        <v>21</v>
      </c>
      <c r="F471" s="14">
        <v>0.40400000000000003</v>
      </c>
      <c r="G471" s="25">
        <v>21</v>
      </c>
    </row>
    <row r="472" spans="1:7" x14ac:dyDescent="0.3">
      <c r="A472" s="4" t="s">
        <v>6</v>
      </c>
      <c r="B472" s="5" t="s">
        <v>18</v>
      </c>
      <c r="C472" s="5" t="s">
        <v>109</v>
      </c>
      <c r="D472" s="5" t="s">
        <v>9</v>
      </c>
      <c r="E472" s="5">
        <v>0</v>
      </c>
      <c r="F472" s="13">
        <v>0</v>
      </c>
      <c r="G472" s="24">
        <v>0</v>
      </c>
    </row>
    <row r="473" spans="1:7" x14ac:dyDescent="0.3">
      <c r="A473" s="6" t="s">
        <v>6</v>
      </c>
      <c r="B473" s="7" t="s">
        <v>18</v>
      </c>
      <c r="C473" s="7" t="s">
        <v>109</v>
      </c>
      <c r="D473" s="7" t="s">
        <v>10</v>
      </c>
      <c r="E473" s="7">
        <v>1</v>
      </c>
      <c r="F473" s="14">
        <v>1</v>
      </c>
      <c r="G473" s="25">
        <v>1</v>
      </c>
    </row>
    <row r="474" spans="1:7" x14ac:dyDescent="0.3">
      <c r="A474" s="4" t="s">
        <v>6</v>
      </c>
      <c r="B474" s="5" t="s">
        <v>18</v>
      </c>
      <c r="C474" s="5" t="s">
        <v>109</v>
      </c>
      <c r="D474" s="5" t="s">
        <v>11</v>
      </c>
      <c r="E474" s="5">
        <v>0</v>
      </c>
      <c r="F474" s="13">
        <v>0</v>
      </c>
      <c r="G474" s="24">
        <v>0</v>
      </c>
    </row>
    <row r="475" spans="1:7" x14ac:dyDescent="0.3">
      <c r="A475" s="6" t="s">
        <v>6</v>
      </c>
      <c r="B475" s="7" t="s">
        <v>18</v>
      </c>
      <c r="C475" s="7" t="s">
        <v>109</v>
      </c>
      <c r="D475" s="7" t="s">
        <v>12</v>
      </c>
      <c r="E475" s="7">
        <v>0</v>
      </c>
      <c r="F475" s="14">
        <v>0</v>
      </c>
      <c r="G475" s="25">
        <v>0</v>
      </c>
    </row>
    <row r="476" spans="1:7" x14ac:dyDescent="0.3">
      <c r="A476" s="4" t="s">
        <v>6</v>
      </c>
      <c r="B476" s="5" t="s">
        <v>18</v>
      </c>
      <c r="C476" s="5" t="s">
        <v>109</v>
      </c>
      <c r="D476" s="5" t="s">
        <v>13</v>
      </c>
      <c r="E476" s="5">
        <v>0</v>
      </c>
      <c r="F476" s="13">
        <v>0</v>
      </c>
      <c r="G476" s="24">
        <v>0</v>
      </c>
    </row>
    <row r="477" spans="1:7" x14ac:dyDescent="0.3">
      <c r="A477" s="6" t="s">
        <v>6</v>
      </c>
      <c r="B477" s="7" t="s">
        <v>18</v>
      </c>
      <c r="C477" s="7" t="s">
        <v>110</v>
      </c>
      <c r="D477" s="7" t="s">
        <v>9</v>
      </c>
      <c r="E477" s="7">
        <v>35</v>
      </c>
      <c r="F477" s="14">
        <v>0.28699999999999998</v>
      </c>
      <c r="G477" s="25">
        <v>35</v>
      </c>
    </row>
    <row r="478" spans="1:7" x14ac:dyDescent="0.3">
      <c r="A478" s="4" t="s">
        <v>6</v>
      </c>
      <c r="B478" s="5" t="s">
        <v>18</v>
      </c>
      <c r="C478" s="5" t="s">
        <v>110</v>
      </c>
      <c r="D478" s="5" t="s">
        <v>10</v>
      </c>
      <c r="E478" s="5">
        <v>44</v>
      </c>
      <c r="F478" s="13">
        <v>0.36099999999999999</v>
      </c>
      <c r="G478" s="24">
        <v>44</v>
      </c>
    </row>
    <row r="479" spans="1:7" x14ac:dyDescent="0.3">
      <c r="A479" s="6" t="s">
        <v>6</v>
      </c>
      <c r="B479" s="7" t="s">
        <v>18</v>
      </c>
      <c r="C479" s="7" t="s">
        <v>110</v>
      </c>
      <c r="D479" s="7" t="s">
        <v>11</v>
      </c>
      <c r="E479" s="7">
        <v>4</v>
      </c>
      <c r="F479" s="14">
        <v>3.3000000000000002E-2</v>
      </c>
      <c r="G479" s="25">
        <v>4</v>
      </c>
    </row>
    <row r="480" spans="1:7" x14ac:dyDescent="0.3">
      <c r="A480" s="4" t="s">
        <v>6</v>
      </c>
      <c r="B480" s="5" t="s">
        <v>18</v>
      </c>
      <c r="C480" s="5" t="s">
        <v>110</v>
      </c>
      <c r="D480" s="5" t="s">
        <v>12</v>
      </c>
      <c r="E480" s="5">
        <v>1</v>
      </c>
      <c r="F480" s="13">
        <v>8.0000000000000002E-3</v>
      </c>
      <c r="G480" s="24">
        <v>1</v>
      </c>
    </row>
    <row r="481" spans="1:7" x14ac:dyDescent="0.3">
      <c r="A481" s="6" t="s">
        <v>6</v>
      </c>
      <c r="B481" s="7" t="s">
        <v>18</v>
      </c>
      <c r="C481" s="7" t="s">
        <v>110</v>
      </c>
      <c r="D481" s="7" t="s">
        <v>13</v>
      </c>
      <c r="E481" s="7">
        <v>38</v>
      </c>
      <c r="F481" s="14">
        <v>0.311</v>
      </c>
      <c r="G481" s="25">
        <v>38</v>
      </c>
    </row>
    <row r="482" spans="1:7" x14ac:dyDescent="0.3">
      <c r="A482" s="4" t="s">
        <v>6</v>
      </c>
      <c r="B482" s="5" t="s">
        <v>18</v>
      </c>
      <c r="C482" s="5" t="s">
        <v>111</v>
      </c>
      <c r="D482" s="5" t="s">
        <v>9</v>
      </c>
      <c r="E482" s="5">
        <v>3</v>
      </c>
      <c r="F482" s="13">
        <v>0.42899999999999999</v>
      </c>
      <c r="G482" s="24">
        <v>3</v>
      </c>
    </row>
    <row r="483" spans="1:7" x14ac:dyDescent="0.3">
      <c r="A483" s="6" t="s">
        <v>6</v>
      </c>
      <c r="B483" s="7" t="s">
        <v>18</v>
      </c>
      <c r="C483" s="7" t="s">
        <v>111</v>
      </c>
      <c r="D483" s="7" t="s">
        <v>10</v>
      </c>
      <c r="E483" s="7">
        <v>2</v>
      </c>
      <c r="F483" s="14">
        <v>0.28599999999999998</v>
      </c>
      <c r="G483" s="25">
        <v>2</v>
      </c>
    </row>
    <row r="484" spans="1:7" x14ac:dyDescent="0.3">
      <c r="A484" s="4" t="s">
        <v>6</v>
      </c>
      <c r="B484" s="5" t="s">
        <v>18</v>
      </c>
      <c r="C484" s="5" t="s">
        <v>111</v>
      </c>
      <c r="D484" s="5" t="s">
        <v>11</v>
      </c>
      <c r="E484" s="5">
        <v>0</v>
      </c>
      <c r="F484" s="13">
        <v>0</v>
      </c>
      <c r="G484" s="24">
        <v>0</v>
      </c>
    </row>
    <row r="485" spans="1:7" x14ac:dyDescent="0.3">
      <c r="A485" s="6" t="s">
        <v>6</v>
      </c>
      <c r="B485" s="7" t="s">
        <v>18</v>
      </c>
      <c r="C485" s="7" t="s">
        <v>111</v>
      </c>
      <c r="D485" s="7" t="s">
        <v>12</v>
      </c>
      <c r="E485" s="7">
        <v>1</v>
      </c>
      <c r="F485" s="14">
        <v>0.14299999999999999</v>
      </c>
      <c r="G485" s="25">
        <v>1</v>
      </c>
    </row>
    <row r="486" spans="1:7" x14ac:dyDescent="0.3">
      <c r="A486" s="4" t="s">
        <v>6</v>
      </c>
      <c r="B486" s="5" t="s">
        <v>18</v>
      </c>
      <c r="C486" s="5" t="s">
        <v>111</v>
      </c>
      <c r="D486" s="5" t="s">
        <v>13</v>
      </c>
      <c r="E486" s="5">
        <v>1</v>
      </c>
      <c r="F486" s="13">
        <v>0.14299999999999999</v>
      </c>
      <c r="G486" s="24">
        <v>1</v>
      </c>
    </row>
    <row r="487" spans="1:7" x14ac:dyDescent="0.3">
      <c r="A487" s="6" t="s">
        <v>6</v>
      </c>
      <c r="B487" s="7" t="s">
        <v>18</v>
      </c>
      <c r="C487" s="7" t="s">
        <v>112</v>
      </c>
      <c r="D487" s="7" t="s">
        <v>9</v>
      </c>
      <c r="E487" s="7">
        <v>0</v>
      </c>
      <c r="F487" s="14">
        <v>0</v>
      </c>
      <c r="G487" s="25">
        <v>0</v>
      </c>
    </row>
    <row r="488" spans="1:7" x14ac:dyDescent="0.3">
      <c r="A488" s="4" t="s">
        <v>6</v>
      </c>
      <c r="B488" s="5" t="s">
        <v>18</v>
      </c>
      <c r="C488" s="5" t="s">
        <v>112</v>
      </c>
      <c r="D488" s="5" t="s">
        <v>10</v>
      </c>
      <c r="E488" s="5">
        <v>0</v>
      </c>
      <c r="F488" s="13">
        <v>0</v>
      </c>
      <c r="G488" s="24">
        <v>0</v>
      </c>
    </row>
    <row r="489" spans="1:7" x14ac:dyDescent="0.3">
      <c r="A489" s="6" t="s">
        <v>6</v>
      </c>
      <c r="B489" s="7" t="s">
        <v>18</v>
      </c>
      <c r="C489" s="7" t="s">
        <v>112</v>
      </c>
      <c r="D489" s="7" t="s">
        <v>11</v>
      </c>
      <c r="E489" s="7">
        <v>0</v>
      </c>
      <c r="F489" s="14">
        <v>0</v>
      </c>
      <c r="G489" s="25">
        <v>0</v>
      </c>
    </row>
    <row r="490" spans="1:7" x14ac:dyDescent="0.3">
      <c r="A490" s="4" t="s">
        <v>6</v>
      </c>
      <c r="B490" s="5" t="s">
        <v>18</v>
      </c>
      <c r="C490" s="5" t="s">
        <v>112</v>
      </c>
      <c r="D490" s="5" t="s">
        <v>12</v>
      </c>
      <c r="E490" s="5">
        <v>0</v>
      </c>
      <c r="F490" s="13">
        <v>0</v>
      </c>
      <c r="G490" s="24">
        <v>0</v>
      </c>
    </row>
    <row r="491" spans="1:7" x14ac:dyDescent="0.3">
      <c r="A491" s="6" t="s">
        <v>6</v>
      </c>
      <c r="B491" s="7" t="s">
        <v>18</v>
      </c>
      <c r="C491" s="7" t="s">
        <v>112</v>
      </c>
      <c r="D491" s="7" t="s">
        <v>13</v>
      </c>
      <c r="E491" s="7">
        <v>2</v>
      </c>
      <c r="F491" s="14">
        <v>1</v>
      </c>
      <c r="G491" s="25">
        <v>2</v>
      </c>
    </row>
    <row r="492" spans="1:7" x14ac:dyDescent="0.3">
      <c r="A492" s="4" t="s">
        <v>6</v>
      </c>
      <c r="B492" s="5" t="s">
        <v>18</v>
      </c>
      <c r="C492" s="5" t="s">
        <v>113</v>
      </c>
      <c r="D492" s="5" t="s">
        <v>9</v>
      </c>
      <c r="E492" s="5">
        <v>0</v>
      </c>
      <c r="F492" s="13">
        <v>0</v>
      </c>
      <c r="G492" s="24">
        <v>0</v>
      </c>
    </row>
    <row r="493" spans="1:7" x14ac:dyDescent="0.3">
      <c r="A493" s="6" t="s">
        <v>6</v>
      </c>
      <c r="B493" s="7" t="s">
        <v>18</v>
      </c>
      <c r="C493" s="7" t="s">
        <v>113</v>
      </c>
      <c r="D493" s="7" t="s">
        <v>10</v>
      </c>
      <c r="E493" s="7">
        <v>0</v>
      </c>
      <c r="F493" s="14">
        <v>0</v>
      </c>
      <c r="G493" s="25">
        <v>0</v>
      </c>
    </row>
    <row r="494" spans="1:7" x14ac:dyDescent="0.3">
      <c r="A494" s="4" t="s">
        <v>6</v>
      </c>
      <c r="B494" s="5" t="s">
        <v>18</v>
      </c>
      <c r="C494" s="5" t="s">
        <v>113</v>
      </c>
      <c r="D494" s="5" t="s">
        <v>11</v>
      </c>
      <c r="E494" s="5">
        <v>0</v>
      </c>
      <c r="F494" s="13">
        <v>0</v>
      </c>
      <c r="G494" s="24">
        <v>0</v>
      </c>
    </row>
    <row r="495" spans="1:7" x14ac:dyDescent="0.3">
      <c r="A495" s="6" t="s">
        <v>6</v>
      </c>
      <c r="B495" s="7" t="s">
        <v>18</v>
      </c>
      <c r="C495" s="7" t="s">
        <v>113</v>
      </c>
      <c r="D495" s="7" t="s">
        <v>12</v>
      </c>
      <c r="E495" s="7">
        <v>0</v>
      </c>
      <c r="F495" s="14">
        <v>0</v>
      </c>
      <c r="G495" s="25">
        <v>0</v>
      </c>
    </row>
    <row r="496" spans="1:7" x14ac:dyDescent="0.3">
      <c r="A496" s="4" t="s">
        <v>6</v>
      </c>
      <c r="B496" s="5" t="s">
        <v>18</v>
      </c>
      <c r="C496" s="5" t="s">
        <v>113</v>
      </c>
      <c r="D496" s="5" t="s">
        <v>13</v>
      </c>
      <c r="E496" s="5">
        <v>2</v>
      </c>
      <c r="F496" s="13">
        <v>1</v>
      </c>
      <c r="G496" s="24">
        <v>2</v>
      </c>
    </row>
    <row r="497" spans="1:7" x14ac:dyDescent="0.3">
      <c r="A497" s="6" t="s">
        <v>6</v>
      </c>
      <c r="B497" s="7" t="s">
        <v>18</v>
      </c>
      <c r="C497" s="7" t="s">
        <v>114</v>
      </c>
      <c r="D497" s="7" t="s">
        <v>9</v>
      </c>
      <c r="E497" s="7">
        <v>0</v>
      </c>
      <c r="F497" s="14">
        <v>0</v>
      </c>
      <c r="G497" s="25">
        <v>0</v>
      </c>
    </row>
    <row r="498" spans="1:7" x14ac:dyDescent="0.3">
      <c r="A498" s="4" t="s">
        <v>6</v>
      </c>
      <c r="B498" s="5" t="s">
        <v>18</v>
      </c>
      <c r="C498" s="5" t="s">
        <v>114</v>
      </c>
      <c r="D498" s="5" t="s">
        <v>10</v>
      </c>
      <c r="E498" s="5">
        <v>2</v>
      </c>
      <c r="F498" s="13">
        <v>0.5</v>
      </c>
      <c r="G498" s="24">
        <v>2</v>
      </c>
    </row>
    <row r="499" spans="1:7" x14ac:dyDescent="0.3">
      <c r="A499" s="6" t="s">
        <v>6</v>
      </c>
      <c r="B499" s="7" t="s">
        <v>18</v>
      </c>
      <c r="C499" s="7" t="s">
        <v>114</v>
      </c>
      <c r="D499" s="7" t="s">
        <v>11</v>
      </c>
      <c r="E499" s="7">
        <v>0</v>
      </c>
      <c r="F499" s="14">
        <v>0</v>
      </c>
      <c r="G499" s="25">
        <v>0</v>
      </c>
    </row>
    <row r="500" spans="1:7" x14ac:dyDescent="0.3">
      <c r="A500" s="4" t="s">
        <v>6</v>
      </c>
      <c r="B500" s="5" t="s">
        <v>18</v>
      </c>
      <c r="C500" s="5" t="s">
        <v>114</v>
      </c>
      <c r="D500" s="5" t="s">
        <v>12</v>
      </c>
      <c r="E500" s="5">
        <v>0</v>
      </c>
      <c r="F500" s="13">
        <v>0</v>
      </c>
      <c r="G500" s="24">
        <v>0</v>
      </c>
    </row>
    <row r="501" spans="1:7" x14ac:dyDescent="0.3">
      <c r="A501" s="6" t="s">
        <v>6</v>
      </c>
      <c r="B501" s="7" t="s">
        <v>18</v>
      </c>
      <c r="C501" s="7" t="s">
        <v>114</v>
      </c>
      <c r="D501" s="7" t="s">
        <v>13</v>
      </c>
      <c r="E501" s="7">
        <v>2</v>
      </c>
      <c r="F501" s="14">
        <v>0.5</v>
      </c>
      <c r="G501" s="25">
        <v>2</v>
      </c>
    </row>
    <row r="502" spans="1:7" x14ac:dyDescent="0.3">
      <c r="A502" s="4" t="s">
        <v>6</v>
      </c>
      <c r="B502" s="5" t="s">
        <v>18</v>
      </c>
      <c r="C502" s="5" t="s">
        <v>115</v>
      </c>
      <c r="D502" s="5" t="s">
        <v>9</v>
      </c>
      <c r="E502" s="5">
        <v>14</v>
      </c>
      <c r="F502" s="13">
        <v>0.187</v>
      </c>
      <c r="G502" s="24">
        <v>14</v>
      </c>
    </row>
    <row r="503" spans="1:7" x14ac:dyDescent="0.3">
      <c r="A503" s="6" t="s">
        <v>6</v>
      </c>
      <c r="B503" s="7" t="s">
        <v>18</v>
      </c>
      <c r="C503" s="7" t="s">
        <v>115</v>
      </c>
      <c r="D503" s="7" t="s">
        <v>10</v>
      </c>
      <c r="E503" s="7">
        <v>32</v>
      </c>
      <c r="F503" s="14">
        <v>0.42699999999999999</v>
      </c>
      <c r="G503" s="25">
        <v>32</v>
      </c>
    </row>
    <row r="504" spans="1:7" x14ac:dyDescent="0.3">
      <c r="A504" s="4" t="s">
        <v>6</v>
      </c>
      <c r="B504" s="5" t="s">
        <v>18</v>
      </c>
      <c r="C504" s="5" t="s">
        <v>115</v>
      </c>
      <c r="D504" s="5" t="s">
        <v>11</v>
      </c>
      <c r="E504" s="5">
        <v>1</v>
      </c>
      <c r="F504" s="13">
        <v>1.2999999999999999E-2</v>
      </c>
      <c r="G504" s="24">
        <v>1</v>
      </c>
    </row>
    <row r="505" spans="1:7" x14ac:dyDescent="0.3">
      <c r="A505" s="6" t="s">
        <v>6</v>
      </c>
      <c r="B505" s="7" t="s">
        <v>18</v>
      </c>
      <c r="C505" s="7" t="s">
        <v>115</v>
      </c>
      <c r="D505" s="7" t="s">
        <v>12</v>
      </c>
      <c r="E505" s="7">
        <v>5</v>
      </c>
      <c r="F505" s="14">
        <v>6.7000000000000004E-2</v>
      </c>
      <c r="G505" s="25">
        <v>5</v>
      </c>
    </row>
    <row r="506" spans="1:7" x14ac:dyDescent="0.3">
      <c r="A506" s="4" t="s">
        <v>6</v>
      </c>
      <c r="B506" s="5" t="s">
        <v>18</v>
      </c>
      <c r="C506" s="5" t="s">
        <v>115</v>
      </c>
      <c r="D506" s="5" t="s">
        <v>13</v>
      </c>
      <c r="E506" s="5">
        <v>23</v>
      </c>
      <c r="F506" s="13">
        <v>0.307</v>
      </c>
      <c r="G506" s="24">
        <v>23</v>
      </c>
    </row>
    <row r="507" spans="1:7" x14ac:dyDescent="0.3">
      <c r="A507" s="6" t="s">
        <v>6</v>
      </c>
      <c r="B507" s="7" t="s">
        <v>18</v>
      </c>
      <c r="C507" s="7" t="s">
        <v>116</v>
      </c>
      <c r="D507" s="7" t="s">
        <v>9</v>
      </c>
      <c r="E507" s="7">
        <v>0</v>
      </c>
      <c r="F507" s="14">
        <v>0</v>
      </c>
      <c r="G507" s="25">
        <v>0</v>
      </c>
    </row>
    <row r="508" spans="1:7" x14ac:dyDescent="0.3">
      <c r="A508" s="4" t="s">
        <v>6</v>
      </c>
      <c r="B508" s="5" t="s">
        <v>18</v>
      </c>
      <c r="C508" s="5" t="s">
        <v>116</v>
      </c>
      <c r="D508" s="5" t="s">
        <v>10</v>
      </c>
      <c r="E508" s="5">
        <v>2</v>
      </c>
      <c r="F508" s="13">
        <v>1</v>
      </c>
      <c r="G508" s="24">
        <v>2</v>
      </c>
    </row>
    <row r="509" spans="1:7" x14ac:dyDescent="0.3">
      <c r="A509" s="6" t="s">
        <v>6</v>
      </c>
      <c r="B509" s="7" t="s">
        <v>18</v>
      </c>
      <c r="C509" s="7" t="s">
        <v>116</v>
      </c>
      <c r="D509" s="7" t="s">
        <v>11</v>
      </c>
      <c r="E509" s="7">
        <v>0</v>
      </c>
      <c r="F509" s="14">
        <v>0</v>
      </c>
      <c r="G509" s="25">
        <v>0</v>
      </c>
    </row>
    <row r="510" spans="1:7" x14ac:dyDescent="0.3">
      <c r="A510" s="4" t="s">
        <v>6</v>
      </c>
      <c r="B510" s="5" t="s">
        <v>18</v>
      </c>
      <c r="C510" s="5" t="s">
        <v>116</v>
      </c>
      <c r="D510" s="5" t="s">
        <v>12</v>
      </c>
      <c r="E510" s="5">
        <v>0</v>
      </c>
      <c r="F510" s="13">
        <v>0</v>
      </c>
      <c r="G510" s="24">
        <v>0</v>
      </c>
    </row>
    <row r="511" spans="1:7" x14ac:dyDescent="0.3">
      <c r="A511" s="6" t="s">
        <v>6</v>
      </c>
      <c r="B511" s="7" t="s">
        <v>18</v>
      </c>
      <c r="C511" s="7" t="s">
        <v>116</v>
      </c>
      <c r="D511" s="7" t="s">
        <v>13</v>
      </c>
      <c r="E511" s="7">
        <v>0</v>
      </c>
      <c r="F511" s="14">
        <v>0</v>
      </c>
      <c r="G511" s="25">
        <v>0</v>
      </c>
    </row>
    <row r="512" spans="1:7" x14ac:dyDescent="0.3">
      <c r="A512" s="4" t="s">
        <v>6</v>
      </c>
      <c r="B512" s="5" t="s">
        <v>18</v>
      </c>
      <c r="C512" s="5" t="s">
        <v>117</v>
      </c>
      <c r="D512" s="5" t="s">
        <v>9</v>
      </c>
      <c r="E512" s="5">
        <v>3</v>
      </c>
      <c r="F512" s="13">
        <v>0.25</v>
      </c>
      <c r="G512" s="24">
        <v>3</v>
      </c>
    </row>
    <row r="513" spans="1:7" x14ac:dyDescent="0.3">
      <c r="A513" s="6" t="s">
        <v>6</v>
      </c>
      <c r="B513" s="7" t="s">
        <v>18</v>
      </c>
      <c r="C513" s="7" t="s">
        <v>117</v>
      </c>
      <c r="D513" s="7" t="s">
        <v>10</v>
      </c>
      <c r="E513" s="7">
        <v>1</v>
      </c>
      <c r="F513" s="14">
        <v>8.3000000000000004E-2</v>
      </c>
      <c r="G513" s="25">
        <v>1</v>
      </c>
    </row>
    <row r="514" spans="1:7" x14ac:dyDescent="0.3">
      <c r="A514" s="4" t="s">
        <v>6</v>
      </c>
      <c r="B514" s="5" t="s">
        <v>18</v>
      </c>
      <c r="C514" s="5" t="s">
        <v>117</v>
      </c>
      <c r="D514" s="5" t="s">
        <v>11</v>
      </c>
      <c r="E514" s="5">
        <v>1</v>
      </c>
      <c r="F514" s="13">
        <v>8.3000000000000004E-2</v>
      </c>
      <c r="G514" s="24">
        <v>1</v>
      </c>
    </row>
    <row r="515" spans="1:7" x14ac:dyDescent="0.3">
      <c r="A515" s="6" t="s">
        <v>6</v>
      </c>
      <c r="B515" s="7" t="s">
        <v>18</v>
      </c>
      <c r="C515" s="7" t="s">
        <v>117</v>
      </c>
      <c r="D515" s="7" t="s">
        <v>12</v>
      </c>
      <c r="E515" s="7">
        <v>0</v>
      </c>
      <c r="F515" s="14">
        <v>0</v>
      </c>
      <c r="G515" s="25">
        <v>0</v>
      </c>
    </row>
    <row r="516" spans="1:7" x14ac:dyDescent="0.3">
      <c r="A516" s="4" t="s">
        <v>6</v>
      </c>
      <c r="B516" s="5" t="s">
        <v>18</v>
      </c>
      <c r="C516" s="5" t="s">
        <v>117</v>
      </c>
      <c r="D516" s="5" t="s">
        <v>13</v>
      </c>
      <c r="E516" s="5">
        <v>7</v>
      </c>
      <c r="F516" s="13">
        <v>0.58299999999999996</v>
      </c>
      <c r="G516" s="24">
        <v>7</v>
      </c>
    </row>
    <row r="517" spans="1:7" x14ac:dyDescent="0.3">
      <c r="A517" s="6" t="s">
        <v>6</v>
      </c>
      <c r="B517" s="7" t="s">
        <v>18</v>
      </c>
      <c r="C517" s="7" t="s">
        <v>118</v>
      </c>
      <c r="D517" s="7" t="s">
        <v>9</v>
      </c>
      <c r="E517" s="7">
        <v>0</v>
      </c>
      <c r="F517" s="14">
        <v>0</v>
      </c>
      <c r="G517" s="25">
        <v>0</v>
      </c>
    </row>
    <row r="518" spans="1:7" x14ac:dyDescent="0.3">
      <c r="A518" s="4" t="s">
        <v>6</v>
      </c>
      <c r="B518" s="5" t="s">
        <v>18</v>
      </c>
      <c r="C518" s="5" t="s">
        <v>118</v>
      </c>
      <c r="D518" s="5" t="s">
        <v>10</v>
      </c>
      <c r="E518" s="5">
        <v>1</v>
      </c>
      <c r="F518" s="13">
        <v>1</v>
      </c>
      <c r="G518" s="24">
        <v>1</v>
      </c>
    </row>
    <row r="519" spans="1:7" x14ac:dyDescent="0.3">
      <c r="A519" s="6" t="s">
        <v>6</v>
      </c>
      <c r="B519" s="7" t="s">
        <v>18</v>
      </c>
      <c r="C519" s="7" t="s">
        <v>118</v>
      </c>
      <c r="D519" s="7" t="s">
        <v>11</v>
      </c>
      <c r="E519" s="7">
        <v>0</v>
      </c>
      <c r="F519" s="14">
        <v>0</v>
      </c>
      <c r="G519" s="25">
        <v>0</v>
      </c>
    </row>
    <row r="520" spans="1:7" x14ac:dyDescent="0.3">
      <c r="A520" s="4" t="s">
        <v>6</v>
      </c>
      <c r="B520" s="5" t="s">
        <v>18</v>
      </c>
      <c r="C520" s="5" t="s">
        <v>118</v>
      </c>
      <c r="D520" s="5" t="s">
        <v>12</v>
      </c>
      <c r="E520" s="5">
        <v>0</v>
      </c>
      <c r="F520" s="13">
        <v>0</v>
      </c>
      <c r="G520" s="24">
        <v>0</v>
      </c>
    </row>
    <row r="521" spans="1:7" x14ac:dyDescent="0.3">
      <c r="A521" s="6" t="s">
        <v>6</v>
      </c>
      <c r="B521" s="7" t="s">
        <v>18</v>
      </c>
      <c r="C521" s="7" t="s">
        <v>118</v>
      </c>
      <c r="D521" s="7" t="s">
        <v>13</v>
      </c>
      <c r="E521" s="7">
        <v>0</v>
      </c>
      <c r="F521" s="14">
        <v>0</v>
      </c>
      <c r="G521" s="25">
        <v>0</v>
      </c>
    </row>
    <row r="522" spans="1:7" x14ac:dyDescent="0.3">
      <c r="A522" s="4" t="s">
        <v>6</v>
      </c>
      <c r="B522" s="5" t="s">
        <v>18</v>
      </c>
      <c r="C522" s="5" t="s">
        <v>119</v>
      </c>
      <c r="D522" s="5" t="s">
        <v>9</v>
      </c>
      <c r="E522" s="5">
        <v>0</v>
      </c>
      <c r="F522" s="13">
        <v>0</v>
      </c>
      <c r="G522" s="24">
        <v>0</v>
      </c>
    </row>
    <row r="523" spans="1:7" x14ac:dyDescent="0.3">
      <c r="A523" s="6" t="s">
        <v>6</v>
      </c>
      <c r="B523" s="7" t="s">
        <v>18</v>
      </c>
      <c r="C523" s="7" t="s">
        <v>119</v>
      </c>
      <c r="D523" s="7" t="s">
        <v>10</v>
      </c>
      <c r="E523" s="7">
        <v>1</v>
      </c>
      <c r="F523" s="14">
        <v>0.5</v>
      </c>
      <c r="G523" s="25">
        <v>1</v>
      </c>
    </row>
    <row r="524" spans="1:7" x14ac:dyDescent="0.3">
      <c r="A524" s="4" t="s">
        <v>6</v>
      </c>
      <c r="B524" s="5" t="s">
        <v>18</v>
      </c>
      <c r="C524" s="5" t="s">
        <v>119</v>
      </c>
      <c r="D524" s="5" t="s">
        <v>11</v>
      </c>
      <c r="E524" s="5">
        <v>0</v>
      </c>
      <c r="F524" s="13">
        <v>0</v>
      </c>
      <c r="G524" s="24">
        <v>0</v>
      </c>
    </row>
    <row r="525" spans="1:7" x14ac:dyDescent="0.3">
      <c r="A525" s="6" t="s">
        <v>6</v>
      </c>
      <c r="B525" s="7" t="s">
        <v>18</v>
      </c>
      <c r="C525" s="7" t="s">
        <v>119</v>
      </c>
      <c r="D525" s="7" t="s">
        <v>12</v>
      </c>
      <c r="E525" s="7">
        <v>0</v>
      </c>
      <c r="F525" s="14">
        <v>0</v>
      </c>
      <c r="G525" s="25">
        <v>0</v>
      </c>
    </row>
    <row r="526" spans="1:7" x14ac:dyDescent="0.3">
      <c r="A526" s="4" t="s">
        <v>6</v>
      </c>
      <c r="B526" s="5" t="s">
        <v>18</v>
      </c>
      <c r="C526" s="5" t="s">
        <v>119</v>
      </c>
      <c r="D526" s="5" t="s">
        <v>13</v>
      </c>
      <c r="E526" s="5">
        <v>1</v>
      </c>
      <c r="F526" s="13">
        <v>0.5</v>
      </c>
      <c r="G526" s="24">
        <v>1</v>
      </c>
    </row>
    <row r="527" spans="1:7" x14ac:dyDescent="0.3">
      <c r="A527" s="6" t="s">
        <v>6</v>
      </c>
      <c r="B527" s="7" t="s">
        <v>18</v>
      </c>
      <c r="C527" s="7" t="s">
        <v>120</v>
      </c>
      <c r="D527" s="7" t="s">
        <v>9</v>
      </c>
      <c r="E527" s="7">
        <v>1</v>
      </c>
      <c r="F527" s="14">
        <v>0.33300000000000002</v>
      </c>
      <c r="G527" s="25">
        <v>1</v>
      </c>
    </row>
    <row r="528" spans="1:7" x14ac:dyDescent="0.3">
      <c r="A528" s="4" t="s">
        <v>6</v>
      </c>
      <c r="B528" s="5" t="s">
        <v>18</v>
      </c>
      <c r="C528" s="5" t="s">
        <v>120</v>
      </c>
      <c r="D528" s="5" t="s">
        <v>10</v>
      </c>
      <c r="E528" s="5">
        <v>0</v>
      </c>
      <c r="F528" s="13">
        <v>0</v>
      </c>
      <c r="G528" s="24">
        <v>0</v>
      </c>
    </row>
    <row r="529" spans="1:7" x14ac:dyDescent="0.3">
      <c r="A529" s="6" t="s">
        <v>6</v>
      </c>
      <c r="B529" s="7" t="s">
        <v>18</v>
      </c>
      <c r="C529" s="7" t="s">
        <v>120</v>
      </c>
      <c r="D529" s="7" t="s">
        <v>11</v>
      </c>
      <c r="E529" s="7">
        <v>0</v>
      </c>
      <c r="F529" s="14">
        <v>0</v>
      </c>
      <c r="G529" s="25">
        <v>0</v>
      </c>
    </row>
    <row r="530" spans="1:7" x14ac:dyDescent="0.3">
      <c r="A530" s="4" t="s">
        <v>6</v>
      </c>
      <c r="B530" s="5" t="s">
        <v>18</v>
      </c>
      <c r="C530" s="5" t="s">
        <v>120</v>
      </c>
      <c r="D530" s="5" t="s">
        <v>12</v>
      </c>
      <c r="E530" s="5">
        <v>0</v>
      </c>
      <c r="F530" s="13">
        <v>0</v>
      </c>
      <c r="G530" s="24">
        <v>0</v>
      </c>
    </row>
    <row r="531" spans="1:7" x14ac:dyDescent="0.3">
      <c r="A531" s="6" t="s">
        <v>6</v>
      </c>
      <c r="B531" s="7" t="s">
        <v>18</v>
      </c>
      <c r="C531" s="7" t="s">
        <v>120</v>
      </c>
      <c r="D531" s="7" t="s">
        <v>13</v>
      </c>
      <c r="E531" s="7">
        <v>2</v>
      </c>
      <c r="F531" s="14">
        <v>0.66700000000000004</v>
      </c>
      <c r="G531" s="25">
        <v>2</v>
      </c>
    </row>
    <row r="532" spans="1:7" x14ac:dyDescent="0.3">
      <c r="A532" s="4" t="s">
        <v>6</v>
      </c>
      <c r="B532" s="5" t="s">
        <v>18</v>
      </c>
      <c r="C532" s="5" t="s">
        <v>121</v>
      </c>
      <c r="D532" s="5" t="s">
        <v>9</v>
      </c>
      <c r="E532" s="5">
        <v>64</v>
      </c>
      <c r="F532" s="13">
        <v>0.25</v>
      </c>
      <c r="G532" s="24">
        <v>64</v>
      </c>
    </row>
    <row r="533" spans="1:7" x14ac:dyDescent="0.3">
      <c r="A533" s="6" t="s">
        <v>6</v>
      </c>
      <c r="B533" s="7" t="s">
        <v>18</v>
      </c>
      <c r="C533" s="7" t="s">
        <v>121</v>
      </c>
      <c r="D533" s="7" t="s">
        <v>10</v>
      </c>
      <c r="E533" s="7">
        <v>75</v>
      </c>
      <c r="F533" s="14">
        <v>0.29299999999999998</v>
      </c>
      <c r="G533" s="25">
        <v>75</v>
      </c>
    </row>
    <row r="534" spans="1:7" x14ac:dyDescent="0.3">
      <c r="A534" s="4" t="s">
        <v>6</v>
      </c>
      <c r="B534" s="5" t="s">
        <v>18</v>
      </c>
      <c r="C534" s="5" t="s">
        <v>121</v>
      </c>
      <c r="D534" s="5" t="s">
        <v>11</v>
      </c>
      <c r="E534" s="5">
        <v>10</v>
      </c>
      <c r="F534" s="13">
        <v>3.9E-2</v>
      </c>
      <c r="G534" s="24">
        <v>10</v>
      </c>
    </row>
    <row r="535" spans="1:7" x14ac:dyDescent="0.3">
      <c r="A535" s="6" t="s">
        <v>6</v>
      </c>
      <c r="B535" s="7" t="s">
        <v>18</v>
      </c>
      <c r="C535" s="7" t="s">
        <v>121</v>
      </c>
      <c r="D535" s="7" t="s">
        <v>12</v>
      </c>
      <c r="E535" s="7">
        <v>12</v>
      </c>
      <c r="F535" s="14">
        <v>4.7E-2</v>
      </c>
      <c r="G535" s="25">
        <v>12</v>
      </c>
    </row>
    <row r="536" spans="1:7" x14ac:dyDescent="0.3">
      <c r="A536" s="4" t="s">
        <v>6</v>
      </c>
      <c r="B536" s="5" t="s">
        <v>18</v>
      </c>
      <c r="C536" s="5" t="s">
        <v>121</v>
      </c>
      <c r="D536" s="5" t="s">
        <v>13</v>
      </c>
      <c r="E536" s="5">
        <v>95</v>
      </c>
      <c r="F536" s="13">
        <v>0.371</v>
      </c>
      <c r="G536" s="24">
        <v>95</v>
      </c>
    </row>
    <row r="537" spans="1:7" x14ac:dyDescent="0.3">
      <c r="A537" s="6" t="s">
        <v>6</v>
      </c>
      <c r="B537" s="7" t="s">
        <v>18</v>
      </c>
      <c r="C537" s="7" t="s">
        <v>122</v>
      </c>
      <c r="D537" s="7" t="s">
        <v>9</v>
      </c>
      <c r="E537" s="7">
        <v>2</v>
      </c>
      <c r="F537" s="14">
        <v>1</v>
      </c>
      <c r="G537" s="25">
        <v>2</v>
      </c>
    </row>
    <row r="538" spans="1:7" x14ac:dyDescent="0.3">
      <c r="A538" s="4" t="s">
        <v>6</v>
      </c>
      <c r="B538" s="5" t="s">
        <v>18</v>
      </c>
      <c r="C538" s="5" t="s">
        <v>122</v>
      </c>
      <c r="D538" s="5" t="s">
        <v>10</v>
      </c>
      <c r="E538" s="5">
        <v>0</v>
      </c>
      <c r="F538" s="13">
        <v>0</v>
      </c>
      <c r="G538" s="24">
        <v>0</v>
      </c>
    </row>
    <row r="539" spans="1:7" x14ac:dyDescent="0.3">
      <c r="A539" s="6" t="s">
        <v>6</v>
      </c>
      <c r="B539" s="7" t="s">
        <v>18</v>
      </c>
      <c r="C539" s="7" t="s">
        <v>122</v>
      </c>
      <c r="D539" s="7" t="s">
        <v>11</v>
      </c>
      <c r="E539" s="7">
        <v>0</v>
      </c>
      <c r="F539" s="14">
        <v>0</v>
      </c>
      <c r="G539" s="25">
        <v>0</v>
      </c>
    </row>
    <row r="540" spans="1:7" x14ac:dyDescent="0.3">
      <c r="A540" s="4" t="s">
        <v>6</v>
      </c>
      <c r="B540" s="5" t="s">
        <v>18</v>
      </c>
      <c r="C540" s="5" t="s">
        <v>122</v>
      </c>
      <c r="D540" s="5" t="s">
        <v>12</v>
      </c>
      <c r="E540" s="5">
        <v>0</v>
      </c>
      <c r="F540" s="13">
        <v>0</v>
      </c>
      <c r="G540" s="24">
        <v>0</v>
      </c>
    </row>
    <row r="541" spans="1:7" x14ac:dyDescent="0.3">
      <c r="A541" s="6" t="s">
        <v>6</v>
      </c>
      <c r="B541" s="7" t="s">
        <v>18</v>
      </c>
      <c r="C541" s="7" t="s">
        <v>122</v>
      </c>
      <c r="D541" s="7" t="s">
        <v>13</v>
      </c>
      <c r="E541" s="7">
        <v>0</v>
      </c>
      <c r="F541" s="14">
        <v>0</v>
      </c>
      <c r="G541" s="25">
        <v>0</v>
      </c>
    </row>
    <row r="542" spans="1:7" x14ac:dyDescent="0.3">
      <c r="A542" s="4" t="s">
        <v>6</v>
      </c>
      <c r="B542" s="5" t="s">
        <v>18</v>
      </c>
      <c r="C542" s="5" t="s">
        <v>123</v>
      </c>
      <c r="D542" s="5" t="s">
        <v>9</v>
      </c>
      <c r="E542" s="5">
        <v>0</v>
      </c>
      <c r="F542" s="13">
        <v>0</v>
      </c>
      <c r="G542" s="24">
        <v>0</v>
      </c>
    </row>
    <row r="543" spans="1:7" x14ac:dyDescent="0.3">
      <c r="A543" s="6" t="s">
        <v>6</v>
      </c>
      <c r="B543" s="7" t="s">
        <v>18</v>
      </c>
      <c r="C543" s="7" t="s">
        <v>123</v>
      </c>
      <c r="D543" s="7" t="s">
        <v>10</v>
      </c>
      <c r="E543" s="7">
        <v>0</v>
      </c>
      <c r="F543" s="14">
        <v>0</v>
      </c>
      <c r="G543" s="25">
        <v>0</v>
      </c>
    </row>
    <row r="544" spans="1:7" x14ac:dyDescent="0.3">
      <c r="A544" s="4" t="s">
        <v>6</v>
      </c>
      <c r="B544" s="5" t="s">
        <v>18</v>
      </c>
      <c r="C544" s="5" t="s">
        <v>123</v>
      </c>
      <c r="D544" s="5" t="s">
        <v>11</v>
      </c>
      <c r="E544" s="5">
        <v>0</v>
      </c>
      <c r="F544" s="13">
        <v>0</v>
      </c>
      <c r="G544" s="24">
        <v>0</v>
      </c>
    </row>
    <row r="545" spans="1:7" x14ac:dyDescent="0.3">
      <c r="A545" s="6" t="s">
        <v>6</v>
      </c>
      <c r="B545" s="7" t="s">
        <v>18</v>
      </c>
      <c r="C545" s="7" t="s">
        <v>123</v>
      </c>
      <c r="D545" s="7" t="s">
        <v>12</v>
      </c>
      <c r="E545" s="7">
        <v>0</v>
      </c>
      <c r="F545" s="14">
        <v>0</v>
      </c>
      <c r="G545" s="25">
        <v>0</v>
      </c>
    </row>
    <row r="546" spans="1:7" x14ac:dyDescent="0.3">
      <c r="A546" s="4" t="s">
        <v>6</v>
      </c>
      <c r="B546" s="5" t="s">
        <v>18</v>
      </c>
      <c r="C546" s="5" t="s">
        <v>123</v>
      </c>
      <c r="D546" s="5" t="s">
        <v>13</v>
      </c>
      <c r="E546" s="5">
        <v>2</v>
      </c>
      <c r="F546" s="13">
        <v>1</v>
      </c>
      <c r="G546" s="24">
        <v>2</v>
      </c>
    </row>
    <row r="547" spans="1:7" x14ac:dyDescent="0.3">
      <c r="A547" s="6" t="s">
        <v>6</v>
      </c>
      <c r="B547" s="7" t="s">
        <v>18</v>
      </c>
      <c r="C547" s="7" t="s">
        <v>124</v>
      </c>
      <c r="D547" s="7" t="s">
        <v>9</v>
      </c>
      <c r="E547" s="7">
        <v>3</v>
      </c>
      <c r="F547" s="14">
        <v>0.25</v>
      </c>
      <c r="G547" s="25">
        <v>3</v>
      </c>
    </row>
    <row r="548" spans="1:7" x14ac:dyDescent="0.3">
      <c r="A548" s="4" t="s">
        <v>6</v>
      </c>
      <c r="B548" s="5" t="s">
        <v>18</v>
      </c>
      <c r="C548" s="5" t="s">
        <v>124</v>
      </c>
      <c r="D548" s="5" t="s">
        <v>10</v>
      </c>
      <c r="E548" s="5">
        <v>1</v>
      </c>
      <c r="F548" s="13">
        <v>8.3000000000000004E-2</v>
      </c>
      <c r="G548" s="24">
        <v>1</v>
      </c>
    </row>
    <row r="549" spans="1:7" x14ac:dyDescent="0.3">
      <c r="A549" s="6" t="s">
        <v>6</v>
      </c>
      <c r="B549" s="7" t="s">
        <v>18</v>
      </c>
      <c r="C549" s="7" t="s">
        <v>124</v>
      </c>
      <c r="D549" s="7" t="s">
        <v>11</v>
      </c>
      <c r="E549" s="7">
        <v>0</v>
      </c>
      <c r="F549" s="14">
        <v>0</v>
      </c>
      <c r="G549" s="25">
        <v>0</v>
      </c>
    </row>
    <row r="550" spans="1:7" x14ac:dyDescent="0.3">
      <c r="A550" s="4" t="s">
        <v>6</v>
      </c>
      <c r="B550" s="5" t="s">
        <v>18</v>
      </c>
      <c r="C550" s="5" t="s">
        <v>124</v>
      </c>
      <c r="D550" s="5" t="s">
        <v>12</v>
      </c>
      <c r="E550" s="5">
        <v>1</v>
      </c>
      <c r="F550" s="13">
        <v>8.3000000000000004E-2</v>
      </c>
      <c r="G550" s="24">
        <v>1</v>
      </c>
    </row>
    <row r="551" spans="1:7" x14ac:dyDescent="0.3">
      <c r="A551" s="6" t="s">
        <v>6</v>
      </c>
      <c r="B551" s="7" t="s">
        <v>18</v>
      </c>
      <c r="C551" s="7" t="s">
        <v>124</v>
      </c>
      <c r="D551" s="7" t="s">
        <v>13</v>
      </c>
      <c r="E551" s="7">
        <v>7</v>
      </c>
      <c r="F551" s="14">
        <v>0.58299999999999996</v>
      </c>
      <c r="G551" s="25">
        <v>7</v>
      </c>
    </row>
    <row r="552" spans="1:7" x14ac:dyDescent="0.3">
      <c r="A552" s="4" t="s">
        <v>6</v>
      </c>
      <c r="B552" s="5" t="s">
        <v>18</v>
      </c>
      <c r="C552" s="5" t="s">
        <v>125</v>
      </c>
      <c r="D552" s="5" t="s">
        <v>9</v>
      </c>
      <c r="E552" s="5">
        <v>26</v>
      </c>
      <c r="F552" s="13">
        <v>0.252</v>
      </c>
      <c r="G552" s="24">
        <v>26</v>
      </c>
    </row>
    <row r="553" spans="1:7" x14ac:dyDescent="0.3">
      <c r="A553" s="6" t="s">
        <v>6</v>
      </c>
      <c r="B553" s="7" t="s">
        <v>18</v>
      </c>
      <c r="C553" s="7" t="s">
        <v>125</v>
      </c>
      <c r="D553" s="7" t="s">
        <v>10</v>
      </c>
      <c r="E553" s="7">
        <v>35</v>
      </c>
      <c r="F553" s="14">
        <v>0.34</v>
      </c>
      <c r="G553" s="25">
        <v>35</v>
      </c>
    </row>
    <row r="554" spans="1:7" x14ac:dyDescent="0.3">
      <c r="A554" s="4" t="s">
        <v>6</v>
      </c>
      <c r="B554" s="5" t="s">
        <v>18</v>
      </c>
      <c r="C554" s="5" t="s">
        <v>125</v>
      </c>
      <c r="D554" s="5" t="s">
        <v>11</v>
      </c>
      <c r="E554" s="5">
        <v>1</v>
      </c>
      <c r="F554" s="13">
        <v>0.01</v>
      </c>
      <c r="G554" s="24">
        <v>1</v>
      </c>
    </row>
    <row r="555" spans="1:7" x14ac:dyDescent="0.3">
      <c r="A555" s="6" t="s">
        <v>6</v>
      </c>
      <c r="B555" s="7" t="s">
        <v>18</v>
      </c>
      <c r="C555" s="7" t="s">
        <v>125</v>
      </c>
      <c r="D555" s="7" t="s">
        <v>12</v>
      </c>
      <c r="E555" s="7">
        <v>7</v>
      </c>
      <c r="F555" s="14">
        <v>6.8000000000000005E-2</v>
      </c>
      <c r="G555" s="25">
        <v>7</v>
      </c>
    </row>
    <row r="556" spans="1:7" x14ac:dyDescent="0.3">
      <c r="A556" s="4" t="s">
        <v>6</v>
      </c>
      <c r="B556" s="5" t="s">
        <v>18</v>
      </c>
      <c r="C556" s="5" t="s">
        <v>125</v>
      </c>
      <c r="D556" s="5" t="s">
        <v>13</v>
      </c>
      <c r="E556" s="5">
        <v>34</v>
      </c>
      <c r="F556" s="13">
        <v>0.33</v>
      </c>
      <c r="G556" s="24">
        <v>34</v>
      </c>
    </row>
    <row r="557" spans="1:7" x14ac:dyDescent="0.3">
      <c r="A557" s="6" t="s">
        <v>6</v>
      </c>
      <c r="B557" s="7" t="s">
        <v>18</v>
      </c>
      <c r="C557" s="7" t="s">
        <v>126</v>
      </c>
      <c r="D557" s="7" t="s">
        <v>9</v>
      </c>
      <c r="E557" s="7">
        <v>7</v>
      </c>
      <c r="F557" s="14">
        <v>0.41199999999999998</v>
      </c>
      <c r="G557" s="25">
        <v>7</v>
      </c>
    </row>
    <row r="558" spans="1:7" x14ac:dyDescent="0.3">
      <c r="A558" s="4" t="s">
        <v>6</v>
      </c>
      <c r="B558" s="5" t="s">
        <v>18</v>
      </c>
      <c r="C558" s="5" t="s">
        <v>126</v>
      </c>
      <c r="D558" s="5" t="s">
        <v>10</v>
      </c>
      <c r="E558" s="5">
        <v>1</v>
      </c>
      <c r="F558" s="13">
        <v>5.8999999999999997E-2</v>
      </c>
      <c r="G558" s="24">
        <v>1</v>
      </c>
    </row>
    <row r="559" spans="1:7" x14ac:dyDescent="0.3">
      <c r="A559" s="6" t="s">
        <v>6</v>
      </c>
      <c r="B559" s="7" t="s">
        <v>18</v>
      </c>
      <c r="C559" s="7" t="s">
        <v>126</v>
      </c>
      <c r="D559" s="7" t="s">
        <v>11</v>
      </c>
      <c r="E559" s="7">
        <v>0</v>
      </c>
      <c r="F559" s="14">
        <v>0</v>
      </c>
      <c r="G559" s="25">
        <v>0</v>
      </c>
    </row>
    <row r="560" spans="1:7" x14ac:dyDescent="0.3">
      <c r="A560" s="4" t="s">
        <v>6</v>
      </c>
      <c r="B560" s="5" t="s">
        <v>18</v>
      </c>
      <c r="C560" s="5" t="s">
        <v>126</v>
      </c>
      <c r="D560" s="5" t="s">
        <v>12</v>
      </c>
      <c r="E560" s="5">
        <v>1</v>
      </c>
      <c r="F560" s="13">
        <v>5.8999999999999997E-2</v>
      </c>
      <c r="G560" s="24">
        <v>1</v>
      </c>
    </row>
    <row r="561" spans="1:7" x14ac:dyDescent="0.3">
      <c r="A561" s="6" t="s">
        <v>6</v>
      </c>
      <c r="B561" s="7" t="s">
        <v>18</v>
      </c>
      <c r="C561" s="7" t="s">
        <v>126</v>
      </c>
      <c r="D561" s="7" t="s">
        <v>13</v>
      </c>
      <c r="E561" s="7">
        <v>8</v>
      </c>
      <c r="F561" s="14">
        <v>0.47099999999999997</v>
      </c>
      <c r="G561" s="25">
        <v>8</v>
      </c>
    </row>
    <row r="562" spans="1:7" x14ac:dyDescent="0.3">
      <c r="A562" s="4" t="s">
        <v>6</v>
      </c>
      <c r="B562" s="5" t="s">
        <v>18</v>
      </c>
      <c r="C562" s="5" t="s">
        <v>127</v>
      </c>
      <c r="D562" s="5" t="s">
        <v>9</v>
      </c>
      <c r="E562" s="5">
        <v>1</v>
      </c>
      <c r="F562" s="13">
        <v>5.8999999999999997E-2</v>
      </c>
      <c r="G562" s="24">
        <v>1</v>
      </c>
    </row>
    <row r="563" spans="1:7" x14ac:dyDescent="0.3">
      <c r="A563" s="6" t="s">
        <v>6</v>
      </c>
      <c r="B563" s="7" t="s">
        <v>18</v>
      </c>
      <c r="C563" s="7" t="s">
        <v>127</v>
      </c>
      <c r="D563" s="7" t="s">
        <v>10</v>
      </c>
      <c r="E563" s="7">
        <v>2</v>
      </c>
      <c r="F563" s="14">
        <v>0.11799999999999999</v>
      </c>
      <c r="G563" s="25">
        <v>2</v>
      </c>
    </row>
    <row r="564" spans="1:7" x14ac:dyDescent="0.3">
      <c r="A564" s="4" t="s">
        <v>6</v>
      </c>
      <c r="B564" s="5" t="s">
        <v>18</v>
      </c>
      <c r="C564" s="5" t="s">
        <v>127</v>
      </c>
      <c r="D564" s="5" t="s">
        <v>11</v>
      </c>
      <c r="E564" s="5">
        <v>0</v>
      </c>
      <c r="F564" s="13">
        <v>0</v>
      </c>
      <c r="G564" s="24">
        <v>0</v>
      </c>
    </row>
    <row r="565" spans="1:7" x14ac:dyDescent="0.3">
      <c r="A565" s="6" t="s">
        <v>6</v>
      </c>
      <c r="B565" s="7" t="s">
        <v>18</v>
      </c>
      <c r="C565" s="7" t="s">
        <v>127</v>
      </c>
      <c r="D565" s="7" t="s">
        <v>12</v>
      </c>
      <c r="E565" s="7">
        <v>1</v>
      </c>
      <c r="F565" s="14">
        <v>5.8999999999999997E-2</v>
      </c>
      <c r="G565" s="25">
        <v>1</v>
      </c>
    </row>
    <row r="566" spans="1:7" x14ac:dyDescent="0.3">
      <c r="A566" s="4" t="s">
        <v>6</v>
      </c>
      <c r="B566" s="5" t="s">
        <v>18</v>
      </c>
      <c r="C566" s="5" t="s">
        <v>127</v>
      </c>
      <c r="D566" s="5" t="s">
        <v>13</v>
      </c>
      <c r="E566" s="5">
        <v>13</v>
      </c>
      <c r="F566" s="13">
        <v>0.76500000000000001</v>
      </c>
      <c r="G566" s="24">
        <v>13</v>
      </c>
    </row>
    <row r="567" spans="1:7" x14ac:dyDescent="0.3">
      <c r="A567" s="6" t="s">
        <v>6</v>
      </c>
      <c r="B567" s="7" t="s">
        <v>18</v>
      </c>
      <c r="C567" s="7" t="s">
        <v>128</v>
      </c>
      <c r="D567" s="7" t="s">
        <v>9</v>
      </c>
      <c r="E567" s="7">
        <v>24</v>
      </c>
      <c r="F567" s="14">
        <v>0.14199999999999999</v>
      </c>
      <c r="G567" s="25">
        <v>24</v>
      </c>
    </row>
    <row r="568" spans="1:7" x14ac:dyDescent="0.3">
      <c r="A568" s="4" t="s">
        <v>6</v>
      </c>
      <c r="B568" s="5" t="s">
        <v>18</v>
      </c>
      <c r="C568" s="5" t="s">
        <v>128</v>
      </c>
      <c r="D568" s="5" t="s">
        <v>10</v>
      </c>
      <c r="E568" s="5">
        <v>84</v>
      </c>
      <c r="F568" s="13">
        <v>0.497</v>
      </c>
      <c r="G568" s="24">
        <v>84</v>
      </c>
    </row>
    <row r="569" spans="1:7" x14ac:dyDescent="0.3">
      <c r="A569" s="6" t="s">
        <v>6</v>
      </c>
      <c r="B569" s="7" t="s">
        <v>18</v>
      </c>
      <c r="C569" s="7" t="s">
        <v>128</v>
      </c>
      <c r="D569" s="7" t="s">
        <v>11</v>
      </c>
      <c r="E569" s="7">
        <v>4</v>
      </c>
      <c r="F569" s="14">
        <v>2.4E-2</v>
      </c>
      <c r="G569" s="25">
        <v>4</v>
      </c>
    </row>
    <row r="570" spans="1:7" x14ac:dyDescent="0.3">
      <c r="A570" s="4" t="s">
        <v>6</v>
      </c>
      <c r="B570" s="5" t="s">
        <v>18</v>
      </c>
      <c r="C570" s="5" t="s">
        <v>128</v>
      </c>
      <c r="D570" s="5" t="s">
        <v>12</v>
      </c>
      <c r="E570" s="5">
        <v>13</v>
      </c>
      <c r="F570" s="13">
        <v>7.6999999999999999E-2</v>
      </c>
      <c r="G570" s="24">
        <v>13</v>
      </c>
    </row>
    <row r="571" spans="1:7" x14ac:dyDescent="0.3">
      <c r="A571" s="6" t="s">
        <v>6</v>
      </c>
      <c r="B571" s="7" t="s">
        <v>18</v>
      </c>
      <c r="C571" s="7" t="s">
        <v>128</v>
      </c>
      <c r="D571" s="7" t="s">
        <v>13</v>
      </c>
      <c r="E571" s="7">
        <v>44</v>
      </c>
      <c r="F571" s="14">
        <v>0.26</v>
      </c>
      <c r="G571" s="25">
        <v>44</v>
      </c>
    </row>
    <row r="572" spans="1:7" x14ac:dyDescent="0.3">
      <c r="A572" s="4" t="s">
        <v>6</v>
      </c>
      <c r="B572" s="5" t="s">
        <v>18</v>
      </c>
      <c r="C572" s="5" t="s">
        <v>129</v>
      </c>
      <c r="D572" s="5" t="s">
        <v>9</v>
      </c>
      <c r="E572" s="5">
        <v>1</v>
      </c>
      <c r="F572" s="13">
        <v>0.5</v>
      </c>
      <c r="G572" s="24">
        <v>1</v>
      </c>
    </row>
    <row r="573" spans="1:7" x14ac:dyDescent="0.3">
      <c r="A573" s="6" t="s">
        <v>6</v>
      </c>
      <c r="B573" s="7" t="s">
        <v>18</v>
      </c>
      <c r="C573" s="7" t="s">
        <v>129</v>
      </c>
      <c r="D573" s="7" t="s">
        <v>10</v>
      </c>
      <c r="E573" s="7">
        <v>0</v>
      </c>
      <c r="F573" s="14">
        <v>0</v>
      </c>
      <c r="G573" s="25">
        <v>0</v>
      </c>
    </row>
    <row r="574" spans="1:7" x14ac:dyDescent="0.3">
      <c r="A574" s="4" t="s">
        <v>6</v>
      </c>
      <c r="B574" s="5" t="s">
        <v>18</v>
      </c>
      <c r="C574" s="5" t="s">
        <v>129</v>
      </c>
      <c r="D574" s="5" t="s">
        <v>11</v>
      </c>
      <c r="E574" s="5">
        <v>0</v>
      </c>
      <c r="F574" s="13">
        <v>0</v>
      </c>
      <c r="G574" s="24">
        <v>0</v>
      </c>
    </row>
    <row r="575" spans="1:7" x14ac:dyDescent="0.3">
      <c r="A575" s="6" t="s">
        <v>6</v>
      </c>
      <c r="B575" s="7" t="s">
        <v>18</v>
      </c>
      <c r="C575" s="7" t="s">
        <v>129</v>
      </c>
      <c r="D575" s="7" t="s">
        <v>12</v>
      </c>
      <c r="E575" s="7">
        <v>0</v>
      </c>
      <c r="F575" s="14">
        <v>0</v>
      </c>
      <c r="G575" s="25">
        <v>0</v>
      </c>
    </row>
    <row r="576" spans="1:7" x14ac:dyDescent="0.3">
      <c r="A576" s="4" t="s">
        <v>6</v>
      </c>
      <c r="B576" s="5" t="s">
        <v>18</v>
      </c>
      <c r="C576" s="5" t="s">
        <v>129</v>
      </c>
      <c r="D576" s="5" t="s">
        <v>13</v>
      </c>
      <c r="E576" s="5">
        <v>1</v>
      </c>
      <c r="F576" s="13">
        <v>0.5</v>
      </c>
      <c r="G576" s="24">
        <v>1</v>
      </c>
    </row>
    <row r="577" spans="1:7" x14ac:dyDescent="0.3">
      <c r="A577" s="6" t="s">
        <v>6</v>
      </c>
      <c r="B577" s="7" t="s">
        <v>18</v>
      </c>
      <c r="C577" s="7" t="s">
        <v>130</v>
      </c>
      <c r="D577" s="7" t="s">
        <v>9</v>
      </c>
      <c r="E577" s="7">
        <v>9</v>
      </c>
      <c r="F577" s="14">
        <v>0.27300000000000002</v>
      </c>
      <c r="G577" s="25">
        <v>9</v>
      </c>
    </row>
    <row r="578" spans="1:7" x14ac:dyDescent="0.3">
      <c r="A578" s="4" t="s">
        <v>6</v>
      </c>
      <c r="B578" s="5" t="s">
        <v>18</v>
      </c>
      <c r="C578" s="5" t="s">
        <v>130</v>
      </c>
      <c r="D578" s="5" t="s">
        <v>10</v>
      </c>
      <c r="E578" s="5">
        <v>13</v>
      </c>
      <c r="F578" s="13">
        <v>0.39400000000000002</v>
      </c>
      <c r="G578" s="24">
        <v>13</v>
      </c>
    </row>
    <row r="579" spans="1:7" x14ac:dyDescent="0.3">
      <c r="A579" s="6" t="s">
        <v>6</v>
      </c>
      <c r="B579" s="7" t="s">
        <v>18</v>
      </c>
      <c r="C579" s="7" t="s">
        <v>130</v>
      </c>
      <c r="D579" s="7" t="s">
        <v>11</v>
      </c>
      <c r="E579" s="7">
        <v>0</v>
      </c>
      <c r="F579" s="14">
        <v>0</v>
      </c>
      <c r="G579" s="25">
        <v>0</v>
      </c>
    </row>
    <row r="580" spans="1:7" x14ac:dyDescent="0.3">
      <c r="A580" s="4" t="s">
        <v>6</v>
      </c>
      <c r="B580" s="5" t="s">
        <v>18</v>
      </c>
      <c r="C580" s="5" t="s">
        <v>130</v>
      </c>
      <c r="D580" s="5" t="s">
        <v>12</v>
      </c>
      <c r="E580" s="5">
        <v>5</v>
      </c>
      <c r="F580" s="13">
        <v>0.152</v>
      </c>
      <c r="G580" s="24">
        <v>5</v>
      </c>
    </row>
    <row r="581" spans="1:7" x14ac:dyDescent="0.3">
      <c r="A581" s="6" t="s">
        <v>6</v>
      </c>
      <c r="B581" s="7" t="s">
        <v>18</v>
      </c>
      <c r="C581" s="7" t="s">
        <v>130</v>
      </c>
      <c r="D581" s="7" t="s">
        <v>13</v>
      </c>
      <c r="E581" s="7">
        <v>6</v>
      </c>
      <c r="F581" s="14">
        <v>0.182</v>
      </c>
      <c r="G581" s="25">
        <v>6</v>
      </c>
    </row>
    <row r="582" spans="1:7" x14ac:dyDescent="0.3">
      <c r="A582" s="4" t="s">
        <v>6</v>
      </c>
      <c r="B582" s="5" t="s">
        <v>18</v>
      </c>
      <c r="C582" s="5" t="s">
        <v>131</v>
      </c>
      <c r="D582" s="5" t="s">
        <v>9</v>
      </c>
      <c r="E582" s="5">
        <v>18</v>
      </c>
      <c r="F582" s="13">
        <v>0.22500000000000001</v>
      </c>
      <c r="G582" s="24">
        <v>18</v>
      </c>
    </row>
    <row r="583" spans="1:7" x14ac:dyDescent="0.3">
      <c r="A583" s="6" t="s">
        <v>6</v>
      </c>
      <c r="B583" s="7" t="s">
        <v>18</v>
      </c>
      <c r="C583" s="7" t="s">
        <v>131</v>
      </c>
      <c r="D583" s="7" t="s">
        <v>10</v>
      </c>
      <c r="E583" s="7">
        <v>24</v>
      </c>
      <c r="F583" s="14">
        <v>0.3</v>
      </c>
      <c r="G583" s="25">
        <v>24</v>
      </c>
    </row>
    <row r="584" spans="1:7" x14ac:dyDescent="0.3">
      <c r="A584" s="4" t="s">
        <v>6</v>
      </c>
      <c r="B584" s="5" t="s">
        <v>18</v>
      </c>
      <c r="C584" s="5" t="s">
        <v>131</v>
      </c>
      <c r="D584" s="5" t="s">
        <v>11</v>
      </c>
      <c r="E584" s="5">
        <v>4</v>
      </c>
      <c r="F584" s="13">
        <v>0.05</v>
      </c>
      <c r="G584" s="24">
        <v>4</v>
      </c>
    </row>
    <row r="585" spans="1:7" x14ac:dyDescent="0.3">
      <c r="A585" s="6" t="s">
        <v>6</v>
      </c>
      <c r="B585" s="7" t="s">
        <v>18</v>
      </c>
      <c r="C585" s="7" t="s">
        <v>131</v>
      </c>
      <c r="D585" s="7" t="s">
        <v>12</v>
      </c>
      <c r="E585" s="7">
        <v>10</v>
      </c>
      <c r="F585" s="14">
        <v>0.125</v>
      </c>
      <c r="G585" s="25">
        <v>10</v>
      </c>
    </row>
    <row r="586" spans="1:7" x14ac:dyDescent="0.3">
      <c r="A586" s="4" t="s">
        <v>6</v>
      </c>
      <c r="B586" s="5" t="s">
        <v>18</v>
      </c>
      <c r="C586" s="5" t="s">
        <v>131</v>
      </c>
      <c r="D586" s="5" t="s">
        <v>13</v>
      </c>
      <c r="E586" s="5">
        <v>24</v>
      </c>
      <c r="F586" s="13">
        <v>0.3</v>
      </c>
      <c r="G586" s="24">
        <v>24</v>
      </c>
    </row>
    <row r="587" spans="1:7" x14ac:dyDescent="0.3">
      <c r="A587" s="6" t="s">
        <v>6</v>
      </c>
      <c r="B587" s="7" t="s">
        <v>18</v>
      </c>
      <c r="C587" s="7" t="s">
        <v>132</v>
      </c>
      <c r="D587" s="7" t="s">
        <v>9</v>
      </c>
      <c r="E587" s="7">
        <v>12</v>
      </c>
      <c r="F587" s="14">
        <v>0.3</v>
      </c>
      <c r="G587" s="25">
        <v>12</v>
      </c>
    </row>
    <row r="588" spans="1:7" x14ac:dyDescent="0.3">
      <c r="A588" s="4" t="s">
        <v>6</v>
      </c>
      <c r="B588" s="5" t="s">
        <v>18</v>
      </c>
      <c r="C588" s="5" t="s">
        <v>132</v>
      </c>
      <c r="D588" s="5" t="s">
        <v>10</v>
      </c>
      <c r="E588" s="5">
        <v>11</v>
      </c>
      <c r="F588" s="13">
        <v>0.27500000000000002</v>
      </c>
      <c r="G588" s="24">
        <v>11</v>
      </c>
    </row>
    <row r="589" spans="1:7" x14ac:dyDescent="0.3">
      <c r="A589" s="6" t="s">
        <v>6</v>
      </c>
      <c r="B589" s="7" t="s">
        <v>18</v>
      </c>
      <c r="C589" s="7" t="s">
        <v>132</v>
      </c>
      <c r="D589" s="7" t="s">
        <v>11</v>
      </c>
      <c r="E589" s="7">
        <v>1</v>
      </c>
      <c r="F589" s="14">
        <v>2.5000000000000001E-2</v>
      </c>
      <c r="G589" s="25">
        <v>1</v>
      </c>
    </row>
    <row r="590" spans="1:7" x14ac:dyDescent="0.3">
      <c r="A590" s="4" t="s">
        <v>6</v>
      </c>
      <c r="B590" s="5" t="s">
        <v>18</v>
      </c>
      <c r="C590" s="5" t="s">
        <v>132</v>
      </c>
      <c r="D590" s="5" t="s">
        <v>12</v>
      </c>
      <c r="E590" s="5">
        <v>1</v>
      </c>
      <c r="F590" s="13">
        <v>2.5000000000000001E-2</v>
      </c>
      <c r="G590" s="24">
        <v>1</v>
      </c>
    </row>
    <row r="591" spans="1:7" x14ac:dyDescent="0.3">
      <c r="A591" s="6" t="s">
        <v>6</v>
      </c>
      <c r="B591" s="7" t="s">
        <v>18</v>
      </c>
      <c r="C591" s="7" t="s">
        <v>132</v>
      </c>
      <c r="D591" s="7" t="s">
        <v>13</v>
      </c>
      <c r="E591" s="7">
        <v>15</v>
      </c>
      <c r="F591" s="14">
        <v>0.375</v>
      </c>
      <c r="G591" s="25">
        <v>15</v>
      </c>
    </row>
    <row r="592" spans="1:7" x14ac:dyDescent="0.3">
      <c r="A592" s="4" t="s">
        <v>6</v>
      </c>
      <c r="B592" s="5" t="s">
        <v>18</v>
      </c>
      <c r="C592" s="5" t="s">
        <v>133</v>
      </c>
      <c r="D592" s="5" t="s">
        <v>9</v>
      </c>
      <c r="E592" s="5">
        <v>4</v>
      </c>
      <c r="F592" s="13">
        <v>0.16700000000000001</v>
      </c>
      <c r="G592" s="24">
        <v>4</v>
      </c>
    </row>
    <row r="593" spans="1:7" x14ac:dyDescent="0.3">
      <c r="A593" s="6" t="s">
        <v>6</v>
      </c>
      <c r="B593" s="7" t="s">
        <v>18</v>
      </c>
      <c r="C593" s="7" t="s">
        <v>133</v>
      </c>
      <c r="D593" s="7" t="s">
        <v>10</v>
      </c>
      <c r="E593" s="7">
        <v>3</v>
      </c>
      <c r="F593" s="14">
        <v>0.125</v>
      </c>
      <c r="G593" s="25">
        <v>3</v>
      </c>
    </row>
    <row r="594" spans="1:7" x14ac:dyDescent="0.3">
      <c r="A594" s="4" t="s">
        <v>6</v>
      </c>
      <c r="B594" s="5" t="s">
        <v>18</v>
      </c>
      <c r="C594" s="5" t="s">
        <v>133</v>
      </c>
      <c r="D594" s="5" t="s">
        <v>11</v>
      </c>
      <c r="E594" s="5">
        <v>0</v>
      </c>
      <c r="F594" s="13">
        <v>0</v>
      </c>
      <c r="G594" s="24">
        <v>0</v>
      </c>
    </row>
    <row r="595" spans="1:7" x14ac:dyDescent="0.3">
      <c r="A595" s="6" t="s">
        <v>6</v>
      </c>
      <c r="B595" s="7" t="s">
        <v>18</v>
      </c>
      <c r="C595" s="7" t="s">
        <v>133</v>
      </c>
      <c r="D595" s="7" t="s">
        <v>12</v>
      </c>
      <c r="E595" s="7">
        <v>4</v>
      </c>
      <c r="F595" s="14">
        <v>0.16700000000000001</v>
      </c>
      <c r="G595" s="25">
        <v>4</v>
      </c>
    </row>
    <row r="596" spans="1:7" x14ac:dyDescent="0.3">
      <c r="A596" s="4" t="s">
        <v>6</v>
      </c>
      <c r="B596" s="5" t="s">
        <v>18</v>
      </c>
      <c r="C596" s="5" t="s">
        <v>133</v>
      </c>
      <c r="D596" s="5" t="s">
        <v>13</v>
      </c>
      <c r="E596" s="5">
        <v>13</v>
      </c>
      <c r="F596" s="13">
        <v>0.54200000000000004</v>
      </c>
      <c r="G596" s="24">
        <v>13</v>
      </c>
    </row>
    <row r="597" spans="1:7" x14ac:dyDescent="0.3">
      <c r="A597" s="6" t="s">
        <v>6</v>
      </c>
      <c r="B597" s="7" t="s">
        <v>18</v>
      </c>
      <c r="C597" s="7" t="s">
        <v>134</v>
      </c>
      <c r="D597" s="7" t="s">
        <v>9</v>
      </c>
      <c r="E597" s="7">
        <v>5</v>
      </c>
      <c r="F597" s="14">
        <v>0.217</v>
      </c>
      <c r="G597" s="25">
        <v>5</v>
      </c>
    </row>
    <row r="598" spans="1:7" x14ac:dyDescent="0.3">
      <c r="A598" s="4" t="s">
        <v>6</v>
      </c>
      <c r="B598" s="5" t="s">
        <v>18</v>
      </c>
      <c r="C598" s="5" t="s">
        <v>134</v>
      </c>
      <c r="D598" s="5" t="s">
        <v>10</v>
      </c>
      <c r="E598" s="5">
        <v>8</v>
      </c>
      <c r="F598" s="13">
        <v>0.34799999999999998</v>
      </c>
      <c r="G598" s="24">
        <v>8</v>
      </c>
    </row>
    <row r="599" spans="1:7" x14ac:dyDescent="0.3">
      <c r="A599" s="6" t="s">
        <v>6</v>
      </c>
      <c r="B599" s="7" t="s">
        <v>18</v>
      </c>
      <c r="C599" s="7" t="s">
        <v>134</v>
      </c>
      <c r="D599" s="7" t="s">
        <v>11</v>
      </c>
      <c r="E599" s="7">
        <v>1</v>
      </c>
      <c r="F599" s="14">
        <v>4.2999999999999997E-2</v>
      </c>
      <c r="G599" s="25">
        <v>1</v>
      </c>
    </row>
    <row r="600" spans="1:7" x14ac:dyDescent="0.3">
      <c r="A600" s="4" t="s">
        <v>6</v>
      </c>
      <c r="B600" s="5" t="s">
        <v>18</v>
      </c>
      <c r="C600" s="5" t="s">
        <v>134</v>
      </c>
      <c r="D600" s="5" t="s">
        <v>12</v>
      </c>
      <c r="E600" s="5">
        <v>3</v>
      </c>
      <c r="F600" s="13">
        <v>0.13</v>
      </c>
      <c r="G600" s="24">
        <v>3</v>
      </c>
    </row>
    <row r="601" spans="1:7" x14ac:dyDescent="0.3">
      <c r="A601" s="6" t="s">
        <v>6</v>
      </c>
      <c r="B601" s="7" t="s">
        <v>18</v>
      </c>
      <c r="C601" s="7" t="s">
        <v>134</v>
      </c>
      <c r="D601" s="7" t="s">
        <v>13</v>
      </c>
      <c r="E601" s="7">
        <v>6</v>
      </c>
      <c r="F601" s="14">
        <v>0.26100000000000001</v>
      </c>
      <c r="G601" s="25">
        <v>6</v>
      </c>
    </row>
    <row r="602" spans="1:7" x14ac:dyDescent="0.3">
      <c r="A602" s="4" t="s">
        <v>6</v>
      </c>
      <c r="B602" s="5" t="s">
        <v>18</v>
      </c>
      <c r="C602" s="5" t="s">
        <v>135</v>
      </c>
      <c r="D602" s="5" t="s">
        <v>9</v>
      </c>
      <c r="E602" s="5">
        <v>18</v>
      </c>
      <c r="F602" s="13">
        <v>0.36</v>
      </c>
      <c r="G602" s="24">
        <v>18</v>
      </c>
    </row>
    <row r="603" spans="1:7" x14ac:dyDescent="0.3">
      <c r="A603" s="6" t="s">
        <v>6</v>
      </c>
      <c r="B603" s="7" t="s">
        <v>18</v>
      </c>
      <c r="C603" s="7" t="s">
        <v>135</v>
      </c>
      <c r="D603" s="7" t="s">
        <v>10</v>
      </c>
      <c r="E603" s="7">
        <v>15</v>
      </c>
      <c r="F603" s="14">
        <v>0.3</v>
      </c>
      <c r="G603" s="25">
        <v>15</v>
      </c>
    </row>
    <row r="604" spans="1:7" x14ac:dyDescent="0.3">
      <c r="A604" s="4" t="s">
        <v>6</v>
      </c>
      <c r="B604" s="5" t="s">
        <v>18</v>
      </c>
      <c r="C604" s="5" t="s">
        <v>135</v>
      </c>
      <c r="D604" s="5" t="s">
        <v>11</v>
      </c>
      <c r="E604" s="5">
        <v>1</v>
      </c>
      <c r="F604" s="13">
        <v>0.02</v>
      </c>
      <c r="G604" s="24">
        <v>1</v>
      </c>
    </row>
    <row r="605" spans="1:7" x14ac:dyDescent="0.3">
      <c r="A605" s="6" t="s">
        <v>6</v>
      </c>
      <c r="B605" s="7" t="s">
        <v>18</v>
      </c>
      <c r="C605" s="7" t="s">
        <v>135</v>
      </c>
      <c r="D605" s="7" t="s">
        <v>12</v>
      </c>
      <c r="E605" s="7">
        <v>2</v>
      </c>
      <c r="F605" s="14">
        <v>0.04</v>
      </c>
      <c r="G605" s="25">
        <v>2</v>
      </c>
    </row>
    <row r="606" spans="1:7" x14ac:dyDescent="0.3">
      <c r="A606" s="4" t="s">
        <v>6</v>
      </c>
      <c r="B606" s="5" t="s">
        <v>18</v>
      </c>
      <c r="C606" s="5" t="s">
        <v>135</v>
      </c>
      <c r="D606" s="5" t="s">
        <v>13</v>
      </c>
      <c r="E606" s="5">
        <v>14</v>
      </c>
      <c r="F606" s="13">
        <v>0.28000000000000003</v>
      </c>
      <c r="G606" s="24">
        <v>14</v>
      </c>
    </row>
    <row r="607" spans="1:7" x14ac:dyDescent="0.3">
      <c r="A607" s="6" t="s">
        <v>6</v>
      </c>
      <c r="B607" s="7" t="s">
        <v>18</v>
      </c>
      <c r="C607" s="7" t="s">
        <v>136</v>
      </c>
      <c r="D607" s="7" t="s">
        <v>9</v>
      </c>
      <c r="E607" s="7">
        <v>18</v>
      </c>
      <c r="F607" s="14">
        <v>0.20899999999999999</v>
      </c>
      <c r="G607" s="25">
        <v>18</v>
      </c>
    </row>
    <row r="608" spans="1:7" x14ac:dyDescent="0.3">
      <c r="A608" s="4" t="s">
        <v>6</v>
      </c>
      <c r="B608" s="5" t="s">
        <v>18</v>
      </c>
      <c r="C608" s="5" t="s">
        <v>136</v>
      </c>
      <c r="D608" s="5" t="s">
        <v>10</v>
      </c>
      <c r="E608" s="5">
        <v>24</v>
      </c>
      <c r="F608" s="13">
        <v>0.27900000000000003</v>
      </c>
      <c r="G608" s="24">
        <v>24</v>
      </c>
    </row>
    <row r="609" spans="1:7" x14ac:dyDescent="0.3">
      <c r="A609" s="6" t="s">
        <v>6</v>
      </c>
      <c r="B609" s="7" t="s">
        <v>18</v>
      </c>
      <c r="C609" s="7" t="s">
        <v>136</v>
      </c>
      <c r="D609" s="7" t="s">
        <v>11</v>
      </c>
      <c r="E609" s="7">
        <v>3</v>
      </c>
      <c r="F609" s="14">
        <v>3.5000000000000003E-2</v>
      </c>
      <c r="G609" s="25">
        <v>3</v>
      </c>
    </row>
    <row r="610" spans="1:7" x14ac:dyDescent="0.3">
      <c r="A610" s="4" t="s">
        <v>6</v>
      </c>
      <c r="B610" s="5" t="s">
        <v>18</v>
      </c>
      <c r="C610" s="5" t="s">
        <v>136</v>
      </c>
      <c r="D610" s="5" t="s">
        <v>12</v>
      </c>
      <c r="E610" s="5">
        <v>7</v>
      </c>
      <c r="F610" s="13">
        <v>8.1000000000000003E-2</v>
      </c>
      <c r="G610" s="24">
        <v>7</v>
      </c>
    </row>
    <row r="611" spans="1:7" x14ac:dyDescent="0.3">
      <c r="A611" s="6" t="s">
        <v>6</v>
      </c>
      <c r="B611" s="7" t="s">
        <v>18</v>
      </c>
      <c r="C611" s="7" t="s">
        <v>136</v>
      </c>
      <c r="D611" s="7" t="s">
        <v>13</v>
      </c>
      <c r="E611" s="7">
        <v>34</v>
      </c>
      <c r="F611" s="14">
        <v>0.39500000000000002</v>
      </c>
      <c r="G611" s="25">
        <v>34</v>
      </c>
    </row>
    <row r="612" spans="1:7" x14ac:dyDescent="0.3">
      <c r="A612" s="4" t="s">
        <v>6</v>
      </c>
      <c r="B612" s="5" t="s">
        <v>18</v>
      </c>
      <c r="C612" s="5" t="s">
        <v>137</v>
      </c>
      <c r="D612" s="5" t="s">
        <v>9</v>
      </c>
      <c r="E612" s="5">
        <v>12</v>
      </c>
      <c r="F612" s="13">
        <v>0.245</v>
      </c>
      <c r="G612" s="24">
        <v>12</v>
      </c>
    </row>
    <row r="613" spans="1:7" x14ac:dyDescent="0.3">
      <c r="A613" s="6" t="s">
        <v>6</v>
      </c>
      <c r="B613" s="7" t="s">
        <v>18</v>
      </c>
      <c r="C613" s="7" t="s">
        <v>137</v>
      </c>
      <c r="D613" s="7" t="s">
        <v>10</v>
      </c>
      <c r="E613" s="7">
        <v>19</v>
      </c>
      <c r="F613" s="14">
        <v>0.38800000000000001</v>
      </c>
      <c r="G613" s="25">
        <v>19</v>
      </c>
    </row>
    <row r="614" spans="1:7" x14ac:dyDescent="0.3">
      <c r="A614" s="4" t="s">
        <v>6</v>
      </c>
      <c r="B614" s="5" t="s">
        <v>18</v>
      </c>
      <c r="C614" s="5" t="s">
        <v>137</v>
      </c>
      <c r="D614" s="5" t="s">
        <v>11</v>
      </c>
      <c r="E614" s="5">
        <v>1</v>
      </c>
      <c r="F614" s="13">
        <v>0.02</v>
      </c>
      <c r="G614" s="24">
        <v>1</v>
      </c>
    </row>
    <row r="615" spans="1:7" x14ac:dyDescent="0.3">
      <c r="A615" s="6" t="s">
        <v>6</v>
      </c>
      <c r="B615" s="7" t="s">
        <v>18</v>
      </c>
      <c r="C615" s="7" t="s">
        <v>137</v>
      </c>
      <c r="D615" s="7" t="s">
        <v>12</v>
      </c>
      <c r="E615" s="7">
        <v>2</v>
      </c>
      <c r="F615" s="14">
        <v>4.1000000000000002E-2</v>
      </c>
      <c r="G615" s="25">
        <v>2</v>
      </c>
    </row>
    <row r="616" spans="1:7" x14ac:dyDescent="0.3">
      <c r="A616" s="4" t="s">
        <v>6</v>
      </c>
      <c r="B616" s="5" t="s">
        <v>18</v>
      </c>
      <c r="C616" s="5" t="s">
        <v>137</v>
      </c>
      <c r="D616" s="5" t="s">
        <v>13</v>
      </c>
      <c r="E616" s="5">
        <v>15</v>
      </c>
      <c r="F616" s="13">
        <v>0.30599999999999999</v>
      </c>
      <c r="G616" s="24">
        <v>15</v>
      </c>
    </row>
    <row r="617" spans="1:7" x14ac:dyDescent="0.3">
      <c r="A617" s="6" t="s">
        <v>6</v>
      </c>
      <c r="B617" s="7" t="s">
        <v>18</v>
      </c>
      <c r="C617" s="7" t="s">
        <v>138</v>
      </c>
      <c r="D617" s="7" t="s">
        <v>9</v>
      </c>
      <c r="E617" s="7">
        <v>14</v>
      </c>
      <c r="F617" s="14">
        <v>0.24099999999999999</v>
      </c>
      <c r="G617" s="25">
        <v>14</v>
      </c>
    </row>
    <row r="618" spans="1:7" x14ac:dyDescent="0.3">
      <c r="A618" s="4" t="s">
        <v>6</v>
      </c>
      <c r="B618" s="5" t="s">
        <v>18</v>
      </c>
      <c r="C618" s="5" t="s">
        <v>138</v>
      </c>
      <c r="D618" s="5" t="s">
        <v>10</v>
      </c>
      <c r="E618" s="5">
        <v>16</v>
      </c>
      <c r="F618" s="13">
        <v>0.27600000000000002</v>
      </c>
      <c r="G618" s="24">
        <v>16</v>
      </c>
    </row>
    <row r="619" spans="1:7" x14ac:dyDescent="0.3">
      <c r="A619" s="6" t="s">
        <v>6</v>
      </c>
      <c r="B619" s="7" t="s">
        <v>18</v>
      </c>
      <c r="C619" s="7" t="s">
        <v>138</v>
      </c>
      <c r="D619" s="7" t="s">
        <v>11</v>
      </c>
      <c r="E619" s="7">
        <v>2</v>
      </c>
      <c r="F619" s="14">
        <v>3.4000000000000002E-2</v>
      </c>
      <c r="G619" s="25">
        <v>2</v>
      </c>
    </row>
    <row r="620" spans="1:7" x14ac:dyDescent="0.3">
      <c r="A620" s="4" t="s">
        <v>6</v>
      </c>
      <c r="B620" s="5" t="s">
        <v>18</v>
      </c>
      <c r="C620" s="5" t="s">
        <v>138</v>
      </c>
      <c r="D620" s="5" t="s">
        <v>12</v>
      </c>
      <c r="E620" s="5">
        <v>5</v>
      </c>
      <c r="F620" s="13">
        <v>8.5999999999999993E-2</v>
      </c>
      <c r="G620" s="24">
        <v>5</v>
      </c>
    </row>
    <row r="621" spans="1:7" x14ac:dyDescent="0.3">
      <c r="A621" s="6" t="s">
        <v>6</v>
      </c>
      <c r="B621" s="7" t="s">
        <v>18</v>
      </c>
      <c r="C621" s="7" t="s">
        <v>138</v>
      </c>
      <c r="D621" s="7" t="s">
        <v>13</v>
      </c>
      <c r="E621" s="7">
        <v>21</v>
      </c>
      <c r="F621" s="14">
        <v>0.36199999999999999</v>
      </c>
      <c r="G621" s="25">
        <v>21</v>
      </c>
    </row>
    <row r="622" spans="1:7" x14ac:dyDescent="0.3">
      <c r="A622" s="4" t="s">
        <v>6</v>
      </c>
      <c r="B622" s="5" t="s">
        <v>18</v>
      </c>
      <c r="C622" s="5" t="s">
        <v>139</v>
      </c>
      <c r="D622" s="5" t="s">
        <v>9</v>
      </c>
      <c r="E622" s="5">
        <v>4</v>
      </c>
      <c r="F622" s="13">
        <v>0.222</v>
      </c>
      <c r="G622" s="24">
        <v>4</v>
      </c>
    </row>
    <row r="623" spans="1:7" x14ac:dyDescent="0.3">
      <c r="A623" s="6" t="s">
        <v>6</v>
      </c>
      <c r="B623" s="7" t="s">
        <v>18</v>
      </c>
      <c r="C623" s="7" t="s">
        <v>139</v>
      </c>
      <c r="D623" s="7" t="s">
        <v>10</v>
      </c>
      <c r="E623" s="7">
        <v>7</v>
      </c>
      <c r="F623" s="14">
        <v>0.38900000000000001</v>
      </c>
      <c r="G623" s="25">
        <v>7</v>
      </c>
    </row>
    <row r="624" spans="1:7" x14ac:dyDescent="0.3">
      <c r="A624" s="4" t="s">
        <v>6</v>
      </c>
      <c r="B624" s="5" t="s">
        <v>18</v>
      </c>
      <c r="C624" s="5" t="s">
        <v>139</v>
      </c>
      <c r="D624" s="5" t="s">
        <v>11</v>
      </c>
      <c r="E624" s="5">
        <v>0</v>
      </c>
      <c r="F624" s="13">
        <v>0</v>
      </c>
      <c r="G624" s="24">
        <v>0</v>
      </c>
    </row>
    <row r="625" spans="1:7" x14ac:dyDescent="0.3">
      <c r="A625" s="6" t="s">
        <v>6</v>
      </c>
      <c r="B625" s="7" t="s">
        <v>18</v>
      </c>
      <c r="C625" s="7" t="s">
        <v>139</v>
      </c>
      <c r="D625" s="7" t="s">
        <v>12</v>
      </c>
      <c r="E625" s="7">
        <v>2</v>
      </c>
      <c r="F625" s="14">
        <v>0.111</v>
      </c>
      <c r="G625" s="25">
        <v>2</v>
      </c>
    </row>
    <row r="626" spans="1:7" x14ac:dyDescent="0.3">
      <c r="A626" s="4" t="s">
        <v>6</v>
      </c>
      <c r="B626" s="5" t="s">
        <v>18</v>
      </c>
      <c r="C626" s="5" t="s">
        <v>139</v>
      </c>
      <c r="D626" s="5" t="s">
        <v>13</v>
      </c>
      <c r="E626" s="5">
        <v>5</v>
      </c>
      <c r="F626" s="13">
        <v>0.27800000000000002</v>
      </c>
      <c r="G626" s="24">
        <v>5</v>
      </c>
    </row>
    <row r="627" spans="1:7" x14ac:dyDescent="0.3">
      <c r="A627" s="6" t="s">
        <v>6</v>
      </c>
      <c r="B627" s="7" t="s">
        <v>18</v>
      </c>
      <c r="C627" s="7" t="s">
        <v>140</v>
      </c>
      <c r="D627" s="7" t="s">
        <v>9</v>
      </c>
      <c r="E627" s="7">
        <v>1</v>
      </c>
      <c r="F627" s="14">
        <v>1</v>
      </c>
      <c r="G627" s="25">
        <v>1</v>
      </c>
    </row>
    <row r="628" spans="1:7" x14ac:dyDescent="0.3">
      <c r="A628" s="4" t="s">
        <v>6</v>
      </c>
      <c r="B628" s="5" t="s">
        <v>18</v>
      </c>
      <c r="C628" s="5" t="s">
        <v>140</v>
      </c>
      <c r="D628" s="5" t="s">
        <v>10</v>
      </c>
      <c r="E628" s="5">
        <v>0</v>
      </c>
      <c r="F628" s="13">
        <v>0</v>
      </c>
      <c r="G628" s="24">
        <v>0</v>
      </c>
    </row>
    <row r="629" spans="1:7" x14ac:dyDescent="0.3">
      <c r="A629" s="6" t="s">
        <v>6</v>
      </c>
      <c r="B629" s="7" t="s">
        <v>18</v>
      </c>
      <c r="C629" s="7" t="s">
        <v>140</v>
      </c>
      <c r="D629" s="7" t="s">
        <v>11</v>
      </c>
      <c r="E629" s="7">
        <v>0</v>
      </c>
      <c r="F629" s="14">
        <v>0</v>
      </c>
      <c r="G629" s="25">
        <v>0</v>
      </c>
    </row>
    <row r="630" spans="1:7" x14ac:dyDescent="0.3">
      <c r="A630" s="4" t="s">
        <v>6</v>
      </c>
      <c r="B630" s="5" t="s">
        <v>18</v>
      </c>
      <c r="C630" s="5" t="s">
        <v>140</v>
      </c>
      <c r="D630" s="5" t="s">
        <v>12</v>
      </c>
      <c r="E630" s="5">
        <v>0</v>
      </c>
      <c r="F630" s="13">
        <v>0</v>
      </c>
      <c r="G630" s="24">
        <v>0</v>
      </c>
    </row>
    <row r="631" spans="1:7" x14ac:dyDescent="0.3">
      <c r="A631" s="6" t="s">
        <v>6</v>
      </c>
      <c r="B631" s="7" t="s">
        <v>18</v>
      </c>
      <c r="C631" s="7" t="s">
        <v>140</v>
      </c>
      <c r="D631" s="7" t="s">
        <v>13</v>
      </c>
      <c r="E631" s="7">
        <v>0</v>
      </c>
      <c r="F631" s="14">
        <v>0</v>
      </c>
      <c r="G631" s="25">
        <v>0</v>
      </c>
    </row>
    <row r="632" spans="1:7" x14ac:dyDescent="0.3">
      <c r="A632" s="4" t="s">
        <v>6</v>
      </c>
      <c r="B632" s="5" t="s">
        <v>18</v>
      </c>
      <c r="C632" s="5" t="s">
        <v>141</v>
      </c>
      <c r="D632" s="5" t="s">
        <v>9</v>
      </c>
      <c r="E632" s="5">
        <v>0</v>
      </c>
      <c r="F632" s="13">
        <v>0</v>
      </c>
      <c r="G632" s="24">
        <v>0</v>
      </c>
    </row>
    <row r="633" spans="1:7" x14ac:dyDescent="0.3">
      <c r="A633" s="6" t="s">
        <v>6</v>
      </c>
      <c r="B633" s="7" t="s">
        <v>18</v>
      </c>
      <c r="C633" s="7" t="s">
        <v>141</v>
      </c>
      <c r="D633" s="7" t="s">
        <v>10</v>
      </c>
      <c r="E633" s="7">
        <v>1</v>
      </c>
      <c r="F633" s="14">
        <v>1</v>
      </c>
      <c r="G633" s="25">
        <v>1</v>
      </c>
    </row>
    <row r="634" spans="1:7" x14ac:dyDescent="0.3">
      <c r="A634" s="4" t="s">
        <v>6</v>
      </c>
      <c r="B634" s="5" t="s">
        <v>18</v>
      </c>
      <c r="C634" s="5" t="s">
        <v>141</v>
      </c>
      <c r="D634" s="5" t="s">
        <v>11</v>
      </c>
      <c r="E634" s="5">
        <v>0</v>
      </c>
      <c r="F634" s="13">
        <v>0</v>
      </c>
      <c r="G634" s="24">
        <v>0</v>
      </c>
    </row>
    <row r="635" spans="1:7" x14ac:dyDescent="0.3">
      <c r="A635" s="6" t="s">
        <v>6</v>
      </c>
      <c r="B635" s="7" t="s">
        <v>18</v>
      </c>
      <c r="C635" s="7" t="s">
        <v>141</v>
      </c>
      <c r="D635" s="7" t="s">
        <v>12</v>
      </c>
      <c r="E635" s="7">
        <v>0</v>
      </c>
      <c r="F635" s="14">
        <v>0</v>
      </c>
      <c r="G635" s="25">
        <v>0</v>
      </c>
    </row>
    <row r="636" spans="1:7" x14ac:dyDescent="0.3">
      <c r="A636" s="4" t="s">
        <v>6</v>
      </c>
      <c r="B636" s="5" t="s">
        <v>18</v>
      </c>
      <c r="C636" s="5" t="s">
        <v>141</v>
      </c>
      <c r="D636" s="5" t="s">
        <v>13</v>
      </c>
      <c r="E636" s="5">
        <v>0</v>
      </c>
      <c r="F636" s="13">
        <v>0</v>
      </c>
      <c r="G636" s="24">
        <v>0</v>
      </c>
    </row>
    <row r="637" spans="1:7" x14ac:dyDescent="0.3">
      <c r="A637" s="6" t="s">
        <v>6</v>
      </c>
      <c r="B637" s="7" t="s">
        <v>18</v>
      </c>
      <c r="C637" s="7" t="s">
        <v>142</v>
      </c>
      <c r="D637" s="7" t="s">
        <v>9</v>
      </c>
      <c r="E637" s="7">
        <v>0</v>
      </c>
      <c r="F637" s="14">
        <v>0</v>
      </c>
      <c r="G637" s="25">
        <v>0</v>
      </c>
    </row>
    <row r="638" spans="1:7" x14ac:dyDescent="0.3">
      <c r="A638" s="4" t="s">
        <v>6</v>
      </c>
      <c r="B638" s="5" t="s">
        <v>18</v>
      </c>
      <c r="C638" s="5" t="s">
        <v>142</v>
      </c>
      <c r="D638" s="5" t="s">
        <v>10</v>
      </c>
      <c r="E638" s="5">
        <v>0</v>
      </c>
      <c r="F638" s="13">
        <v>0</v>
      </c>
      <c r="G638" s="24">
        <v>0</v>
      </c>
    </row>
    <row r="639" spans="1:7" x14ac:dyDescent="0.3">
      <c r="A639" s="6" t="s">
        <v>6</v>
      </c>
      <c r="B639" s="7" t="s">
        <v>18</v>
      </c>
      <c r="C639" s="7" t="s">
        <v>142</v>
      </c>
      <c r="D639" s="7" t="s">
        <v>11</v>
      </c>
      <c r="E639" s="7">
        <v>0</v>
      </c>
      <c r="F639" s="14">
        <v>0</v>
      </c>
      <c r="G639" s="25">
        <v>0</v>
      </c>
    </row>
    <row r="640" spans="1:7" x14ac:dyDescent="0.3">
      <c r="A640" s="4" t="s">
        <v>6</v>
      </c>
      <c r="B640" s="5" t="s">
        <v>18</v>
      </c>
      <c r="C640" s="5" t="s">
        <v>142</v>
      </c>
      <c r="D640" s="5" t="s">
        <v>12</v>
      </c>
      <c r="E640" s="5">
        <v>0</v>
      </c>
      <c r="F640" s="13">
        <v>0</v>
      </c>
      <c r="G640" s="24">
        <v>0</v>
      </c>
    </row>
    <row r="641" spans="1:7" x14ac:dyDescent="0.3">
      <c r="A641" s="6" t="s">
        <v>6</v>
      </c>
      <c r="B641" s="7" t="s">
        <v>18</v>
      </c>
      <c r="C641" s="7" t="s">
        <v>142</v>
      </c>
      <c r="D641" s="7" t="s">
        <v>13</v>
      </c>
      <c r="E641" s="7">
        <v>1</v>
      </c>
      <c r="F641" s="14">
        <v>1</v>
      </c>
      <c r="G641" s="25">
        <v>1</v>
      </c>
    </row>
    <row r="642" spans="1:7" x14ac:dyDescent="0.3">
      <c r="A642" s="4" t="s">
        <v>6</v>
      </c>
      <c r="B642" s="5" t="s">
        <v>18</v>
      </c>
      <c r="C642" s="5" t="s">
        <v>143</v>
      </c>
      <c r="D642" s="5" t="s">
        <v>9</v>
      </c>
      <c r="E642" s="5">
        <v>0</v>
      </c>
      <c r="F642" s="13">
        <v>0</v>
      </c>
      <c r="G642" s="24">
        <v>0</v>
      </c>
    </row>
    <row r="643" spans="1:7" x14ac:dyDescent="0.3">
      <c r="A643" s="6" t="s">
        <v>6</v>
      </c>
      <c r="B643" s="7" t="s">
        <v>18</v>
      </c>
      <c r="C643" s="7" t="s">
        <v>143</v>
      </c>
      <c r="D643" s="7" t="s">
        <v>10</v>
      </c>
      <c r="E643" s="7">
        <v>0</v>
      </c>
      <c r="F643" s="14">
        <v>0</v>
      </c>
      <c r="G643" s="25">
        <v>0</v>
      </c>
    </row>
    <row r="644" spans="1:7" x14ac:dyDescent="0.3">
      <c r="A644" s="4" t="s">
        <v>6</v>
      </c>
      <c r="B644" s="5" t="s">
        <v>18</v>
      </c>
      <c r="C644" s="5" t="s">
        <v>143</v>
      </c>
      <c r="D644" s="5" t="s">
        <v>11</v>
      </c>
      <c r="E644" s="5">
        <v>0</v>
      </c>
      <c r="F644" s="13">
        <v>0</v>
      </c>
      <c r="G644" s="24">
        <v>0</v>
      </c>
    </row>
    <row r="645" spans="1:7" x14ac:dyDescent="0.3">
      <c r="A645" s="6" t="s">
        <v>6</v>
      </c>
      <c r="B645" s="7" t="s">
        <v>18</v>
      </c>
      <c r="C645" s="7" t="s">
        <v>143</v>
      </c>
      <c r="D645" s="7" t="s">
        <v>12</v>
      </c>
      <c r="E645" s="7">
        <v>1</v>
      </c>
      <c r="F645" s="14">
        <v>1</v>
      </c>
      <c r="G645" s="25">
        <v>1</v>
      </c>
    </row>
    <row r="646" spans="1:7" x14ac:dyDescent="0.3">
      <c r="A646" s="4" t="s">
        <v>6</v>
      </c>
      <c r="B646" s="5" t="s">
        <v>18</v>
      </c>
      <c r="C646" s="5" t="s">
        <v>143</v>
      </c>
      <c r="D646" s="5" t="s">
        <v>13</v>
      </c>
      <c r="E646" s="5">
        <v>0</v>
      </c>
      <c r="F646" s="13">
        <v>0</v>
      </c>
      <c r="G646" s="24">
        <v>0</v>
      </c>
    </row>
    <row r="647" spans="1:7" x14ac:dyDescent="0.3">
      <c r="A647" s="6" t="s">
        <v>6</v>
      </c>
      <c r="B647" s="7" t="s">
        <v>18</v>
      </c>
      <c r="C647" s="7" t="s">
        <v>144</v>
      </c>
      <c r="D647" s="7" t="s">
        <v>9</v>
      </c>
      <c r="E647" s="7">
        <v>0</v>
      </c>
      <c r="F647" s="14">
        <v>0</v>
      </c>
      <c r="G647" s="25">
        <v>0</v>
      </c>
    </row>
    <row r="648" spans="1:7" x14ac:dyDescent="0.3">
      <c r="A648" s="4" t="s">
        <v>6</v>
      </c>
      <c r="B648" s="5" t="s">
        <v>18</v>
      </c>
      <c r="C648" s="5" t="s">
        <v>144</v>
      </c>
      <c r="D648" s="5" t="s">
        <v>10</v>
      </c>
      <c r="E648" s="5">
        <v>1</v>
      </c>
      <c r="F648" s="13">
        <v>0.5</v>
      </c>
      <c r="G648" s="24">
        <v>1</v>
      </c>
    </row>
    <row r="649" spans="1:7" x14ac:dyDescent="0.3">
      <c r="A649" s="6" t="s">
        <v>6</v>
      </c>
      <c r="B649" s="7" t="s">
        <v>18</v>
      </c>
      <c r="C649" s="7" t="s">
        <v>144</v>
      </c>
      <c r="D649" s="7" t="s">
        <v>11</v>
      </c>
      <c r="E649" s="7">
        <v>0</v>
      </c>
      <c r="F649" s="14">
        <v>0</v>
      </c>
      <c r="G649" s="25">
        <v>0</v>
      </c>
    </row>
    <row r="650" spans="1:7" x14ac:dyDescent="0.3">
      <c r="A650" s="4" t="s">
        <v>6</v>
      </c>
      <c r="B650" s="5" t="s">
        <v>18</v>
      </c>
      <c r="C650" s="5" t="s">
        <v>144</v>
      </c>
      <c r="D650" s="5" t="s">
        <v>12</v>
      </c>
      <c r="E650" s="5">
        <v>0</v>
      </c>
      <c r="F650" s="13">
        <v>0</v>
      </c>
      <c r="G650" s="24">
        <v>0</v>
      </c>
    </row>
    <row r="651" spans="1:7" x14ac:dyDescent="0.3">
      <c r="A651" s="6" t="s">
        <v>6</v>
      </c>
      <c r="B651" s="7" t="s">
        <v>18</v>
      </c>
      <c r="C651" s="7" t="s">
        <v>144</v>
      </c>
      <c r="D651" s="7" t="s">
        <v>13</v>
      </c>
      <c r="E651" s="7">
        <v>1</v>
      </c>
      <c r="F651" s="14">
        <v>0.5</v>
      </c>
      <c r="G651" s="25">
        <v>1</v>
      </c>
    </row>
    <row r="652" spans="1:7" x14ac:dyDescent="0.3">
      <c r="A652" s="4" t="s">
        <v>6</v>
      </c>
      <c r="B652" s="5" t="s">
        <v>18</v>
      </c>
      <c r="C652" s="5" t="s">
        <v>145</v>
      </c>
      <c r="D652" s="5" t="s">
        <v>9</v>
      </c>
      <c r="E652" s="5">
        <v>0</v>
      </c>
      <c r="F652" s="13">
        <v>0</v>
      </c>
      <c r="G652" s="24">
        <v>0</v>
      </c>
    </row>
    <row r="653" spans="1:7" x14ac:dyDescent="0.3">
      <c r="A653" s="6" t="s">
        <v>6</v>
      </c>
      <c r="B653" s="7" t="s">
        <v>18</v>
      </c>
      <c r="C653" s="7" t="s">
        <v>145</v>
      </c>
      <c r="D653" s="7" t="s">
        <v>10</v>
      </c>
      <c r="E653" s="7">
        <v>0</v>
      </c>
      <c r="F653" s="14">
        <v>0</v>
      </c>
      <c r="G653" s="25">
        <v>0</v>
      </c>
    </row>
    <row r="654" spans="1:7" x14ac:dyDescent="0.3">
      <c r="A654" s="4" t="s">
        <v>6</v>
      </c>
      <c r="B654" s="5" t="s">
        <v>18</v>
      </c>
      <c r="C654" s="5" t="s">
        <v>145</v>
      </c>
      <c r="D654" s="5" t="s">
        <v>11</v>
      </c>
      <c r="E654" s="5">
        <v>0</v>
      </c>
      <c r="F654" s="13">
        <v>0</v>
      </c>
      <c r="G654" s="24">
        <v>0</v>
      </c>
    </row>
    <row r="655" spans="1:7" x14ac:dyDescent="0.3">
      <c r="A655" s="6" t="s">
        <v>6</v>
      </c>
      <c r="B655" s="7" t="s">
        <v>18</v>
      </c>
      <c r="C655" s="7" t="s">
        <v>145</v>
      </c>
      <c r="D655" s="7" t="s">
        <v>12</v>
      </c>
      <c r="E655" s="7">
        <v>0</v>
      </c>
      <c r="F655" s="14">
        <v>0</v>
      </c>
      <c r="G655" s="25">
        <v>0</v>
      </c>
    </row>
    <row r="656" spans="1:7" x14ac:dyDescent="0.3">
      <c r="A656" s="4" t="s">
        <v>6</v>
      </c>
      <c r="B656" s="5" t="s">
        <v>18</v>
      </c>
      <c r="C656" s="5" t="s">
        <v>145</v>
      </c>
      <c r="D656" s="5" t="s">
        <v>13</v>
      </c>
      <c r="E656" s="5">
        <v>2</v>
      </c>
      <c r="F656" s="13">
        <v>1</v>
      </c>
      <c r="G656" s="24">
        <v>2</v>
      </c>
    </row>
    <row r="657" spans="1:7" x14ac:dyDescent="0.3">
      <c r="A657" s="6" t="s">
        <v>6</v>
      </c>
      <c r="B657" s="7" t="s">
        <v>18</v>
      </c>
      <c r="C657" s="7" t="s">
        <v>146</v>
      </c>
      <c r="D657" s="7" t="s">
        <v>9</v>
      </c>
      <c r="E657" s="7">
        <v>0</v>
      </c>
      <c r="F657" s="14">
        <v>0</v>
      </c>
      <c r="G657" s="25">
        <v>0</v>
      </c>
    </row>
    <row r="658" spans="1:7" x14ac:dyDescent="0.3">
      <c r="A658" s="4" t="s">
        <v>6</v>
      </c>
      <c r="B658" s="5" t="s">
        <v>18</v>
      </c>
      <c r="C658" s="5" t="s">
        <v>146</v>
      </c>
      <c r="D658" s="5" t="s">
        <v>10</v>
      </c>
      <c r="E658" s="5">
        <v>1</v>
      </c>
      <c r="F658" s="13">
        <v>0.5</v>
      </c>
      <c r="G658" s="24">
        <v>1</v>
      </c>
    </row>
    <row r="659" spans="1:7" x14ac:dyDescent="0.3">
      <c r="A659" s="6" t="s">
        <v>6</v>
      </c>
      <c r="B659" s="7" t="s">
        <v>18</v>
      </c>
      <c r="C659" s="7" t="s">
        <v>146</v>
      </c>
      <c r="D659" s="7" t="s">
        <v>11</v>
      </c>
      <c r="E659" s="7">
        <v>0</v>
      </c>
      <c r="F659" s="14">
        <v>0</v>
      </c>
      <c r="G659" s="25">
        <v>0</v>
      </c>
    </row>
    <row r="660" spans="1:7" x14ac:dyDescent="0.3">
      <c r="A660" s="4" t="s">
        <v>6</v>
      </c>
      <c r="B660" s="5" t="s">
        <v>18</v>
      </c>
      <c r="C660" s="5" t="s">
        <v>146</v>
      </c>
      <c r="D660" s="5" t="s">
        <v>12</v>
      </c>
      <c r="E660" s="5">
        <v>0</v>
      </c>
      <c r="F660" s="13">
        <v>0</v>
      </c>
      <c r="G660" s="24">
        <v>0</v>
      </c>
    </row>
    <row r="661" spans="1:7" x14ac:dyDescent="0.3">
      <c r="A661" s="6" t="s">
        <v>6</v>
      </c>
      <c r="B661" s="7" t="s">
        <v>18</v>
      </c>
      <c r="C661" s="7" t="s">
        <v>146</v>
      </c>
      <c r="D661" s="7" t="s">
        <v>13</v>
      </c>
      <c r="E661" s="7">
        <v>1</v>
      </c>
      <c r="F661" s="14">
        <v>0.5</v>
      </c>
      <c r="G661" s="25">
        <v>1</v>
      </c>
    </row>
    <row r="662" spans="1:7" x14ac:dyDescent="0.3">
      <c r="A662" s="4" t="s">
        <v>6</v>
      </c>
      <c r="B662" s="5" t="s">
        <v>18</v>
      </c>
      <c r="C662" s="5" t="s">
        <v>147</v>
      </c>
      <c r="D662" s="5" t="s">
        <v>9</v>
      </c>
      <c r="E662" s="5">
        <v>0</v>
      </c>
      <c r="F662" s="13">
        <v>0</v>
      </c>
      <c r="G662" s="24">
        <v>0</v>
      </c>
    </row>
    <row r="663" spans="1:7" x14ac:dyDescent="0.3">
      <c r="A663" s="6" t="s">
        <v>6</v>
      </c>
      <c r="B663" s="7" t="s">
        <v>18</v>
      </c>
      <c r="C663" s="7" t="s">
        <v>147</v>
      </c>
      <c r="D663" s="7" t="s">
        <v>10</v>
      </c>
      <c r="E663" s="7">
        <v>0</v>
      </c>
      <c r="F663" s="14">
        <v>0</v>
      </c>
      <c r="G663" s="25">
        <v>0</v>
      </c>
    </row>
    <row r="664" spans="1:7" x14ac:dyDescent="0.3">
      <c r="A664" s="4" t="s">
        <v>6</v>
      </c>
      <c r="B664" s="5" t="s">
        <v>18</v>
      </c>
      <c r="C664" s="5" t="s">
        <v>147</v>
      </c>
      <c r="D664" s="5" t="s">
        <v>11</v>
      </c>
      <c r="E664" s="5">
        <v>0</v>
      </c>
      <c r="F664" s="13">
        <v>0</v>
      </c>
      <c r="G664" s="24">
        <v>0</v>
      </c>
    </row>
    <row r="665" spans="1:7" x14ac:dyDescent="0.3">
      <c r="A665" s="6" t="s">
        <v>6</v>
      </c>
      <c r="B665" s="7" t="s">
        <v>18</v>
      </c>
      <c r="C665" s="7" t="s">
        <v>147</v>
      </c>
      <c r="D665" s="7" t="s">
        <v>12</v>
      </c>
      <c r="E665" s="7">
        <v>0</v>
      </c>
      <c r="F665" s="14">
        <v>0</v>
      </c>
      <c r="G665" s="25">
        <v>0</v>
      </c>
    </row>
    <row r="666" spans="1:7" x14ac:dyDescent="0.3">
      <c r="A666" s="4" t="s">
        <v>6</v>
      </c>
      <c r="B666" s="5" t="s">
        <v>18</v>
      </c>
      <c r="C666" s="5" t="s">
        <v>147</v>
      </c>
      <c r="D666" s="5" t="s">
        <v>13</v>
      </c>
      <c r="E666" s="5">
        <v>1</v>
      </c>
      <c r="F666" s="13">
        <v>1</v>
      </c>
      <c r="G666" s="24">
        <v>1</v>
      </c>
    </row>
    <row r="667" spans="1:7" x14ac:dyDescent="0.3">
      <c r="A667" s="6" t="s">
        <v>6</v>
      </c>
      <c r="B667" s="7" t="s">
        <v>18</v>
      </c>
      <c r="C667" s="7" t="s">
        <v>148</v>
      </c>
      <c r="D667" s="7" t="s">
        <v>9</v>
      </c>
      <c r="E667" s="7">
        <v>0</v>
      </c>
      <c r="F667" s="14">
        <v>0</v>
      </c>
      <c r="G667" s="25">
        <v>0</v>
      </c>
    </row>
    <row r="668" spans="1:7" x14ac:dyDescent="0.3">
      <c r="A668" s="4" t="s">
        <v>6</v>
      </c>
      <c r="B668" s="5" t="s">
        <v>18</v>
      </c>
      <c r="C668" s="5" t="s">
        <v>148</v>
      </c>
      <c r="D668" s="5" t="s">
        <v>10</v>
      </c>
      <c r="E668" s="5">
        <v>0</v>
      </c>
      <c r="F668" s="13">
        <v>0</v>
      </c>
      <c r="G668" s="24">
        <v>0</v>
      </c>
    </row>
    <row r="669" spans="1:7" x14ac:dyDescent="0.3">
      <c r="A669" s="6" t="s">
        <v>6</v>
      </c>
      <c r="B669" s="7" t="s">
        <v>18</v>
      </c>
      <c r="C669" s="7" t="s">
        <v>148</v>
      </c>
      <c r="D669" s="7" t="s">
        <v>11</v>
      </c>
      <c r="E669" s="7">
        <v>0</v>
      </c>
      <c r="F669" s="14">
        <v>0</v>
      </c>
      <c r="G669" s="25">
        <v>0</v>
      </c>
    </row>
    <row r="670" spans="1:7" x14ac:dyDescent="0.3">
      <c r="A670" s="4" t="s">
        <v>6</v>
      </c>
      <c r="B670" s="5" t="s">
        <v>18</v>
      </c>
      <c r="C670" s="5" t="s">
        <v>148</v>
      </c>
      <c r="D670" s="5" t="s">
        <v>12</v>
      </c>
      <c r="E670" s="5">
        <v>0</v>
      </c>
      <c r="F670" s="13">
        <v>0</v>
      </c>
      <c r="G670" s="24">
        <v>0</v>
      </c>
    </row>
    <row r="671" spans="1:7" x14ac:dyDescent="0.3">
      <c r="A671" s="6" t="s">
        <v>6</v>
      </c>
      <c r="B671" s="7" t="s">
        <v>18</v>
      </c>
      <c r="C671" s="7" t="s">
        <v>148</v>
      </c>
      <c r="D671" s="7" t="s">
        <v>13</v>
      </c>
      <c r="E671" s="7">
        <v>1</v>
      </c>
      <c r="F671" s="14">
        <v>1</v>
      </c>
      <c r="G671" s="25">
        <v>1</v>
      </c>
    </row>
    <row r="672" spans="1:7" x14ac:dyDescent="0.3">
      <c r="A672" s="4" t="s">
        <v>6</v>
      </c>
      <c r="B672" s="5" t="s">
        <v>18</v>
      </c>
      <c r="C672" s="5" t="s">
        <v>149</v>
      </c>
      <c r="D672" s="5" t="s">
        <v>9</v>
      </c>
      <c r="E672" s="5">
        <v>3</v>
      </c>
      <c r="F672" s="13">
        <v>0.214</v>
      </c>
      <c r="G672" s="24">
        <v>3</v>
      </c>
    </row>
    <row r="673" spans="1:7" x14ac:dyDescent="0.3">
      <c r="A673" s="6" t="s">
        <v>6</v>
      </c>
      <c r="B673" s="7" t="s">
        <v>18</v>
      </c>
      <c r="C673" s="7" t="s">
        <v>149</v>
      </c>
      <c r="D673" s="7" t="s">
        <v>10</v>
      </c>
      <c r="E673" s="7">
        <v>3</v>
      </c>
      <c r="F673" s="14">
        <v>0.214</v>
      </c>
      <c r="G673" s="25">
        <v>3</v>
      </c>
    </row>
    <row r="674" spans="1:7" x14ac:dyDescent="0.3">
      <c r="A674" s="4" t="s">
        <v>6</v>
      </c>
      <c r="B674" s="5" t="s">
        <v>18</v>
      </c>
      <c r="C674" s="5" t="s">
        <v>149</v>
      </c>
      <c r="D674" s="5" t="s">
        <v>11</v>
      </c>
      <c r="E674" s="5">
        <v>1</v>
      </c>
      <c r="F674" s="13">
        <v>7.0999999999999994E-2</v>
      </c>
      <c r="G674" s="24">
        <v>1</v>
      </c>
    </row>
    <row r="675" spans="1:7" x14ac:dyDescent="0.3">
      <c r="A675" s="6" t="s">
        <v>6</v>
      </c>
      <c r="B675" s="7" t="s">
        <v>18</v>
      </c>
      <c r="C675" s="7" t="s">
        <v>149</v>
      </c>
      <c r="D675" s="7" t="s">
        <v>12</v>
      </c>
      <c r="E675" s="7">
        <v>0</v>
      </c>
      <c r="F675" s="14">
        <v>0</v>
      </c>
      <c r="G675" s="25">
        <v>0</v>
      </c>
    </row>
    <row r="676" spans="1:7" x14ac:dyDescent="0.3">
      <c r="A676" s="4" t="s">
        <v>6</v>
      </c>
      <c r="B676" s="5" t="s">
        <v>18</v>
      </c>
      <c r="C676" s="5" t="s">
        <v>149</v>
      </c>
      <c r="D676" s="5" t="s">
        <v>13</v>
      </c>
      <c r="E676" s="5">
        <v>7</v>
      </c>
      <c r="F676" s="13">
        <v>0.5</v>
      </c>
      <c r="G676" s="24">
        <v>7</v>
      </c>
    </row>
    <row r="677" spans="1:7" x14ac:dyDescent="0.3">
      <c r="A677" s="6" t="s">
        <v>6</v>
      </c>
      <c r="B677" s="7" t="s">
        <v>18</v>
      </c>
      <c r="C677" s="7" t="s">
        <v>150</v>
      </c>
      <c r="D677" s="7" t="s">
        <v>9</v>
      </c>
      <c r="E677" s="7">
        <v>1</v>
      </c>
      <c r="F677" s="14">
        <v>1</v>
      </c>
      <c r="G677" s="25">
        <v>1</v>
      </c>
    </row>
    <row r="678" spans="1:7" x14ac:dyDescent="0.3">
      <c r="A678" s="4" t="s">
        <v>6</v>
      </c>
      <c r="B678" s="5" t="s">
        <v>18</v>
      </c>
      <c r="C678" s="5" t="s">
        <v>150</v>
      </c>
      <c r="D678" s="5" t="s">
        <v>10</v>
      </c>
      <c r="E678" s="5">
        <v>0</v>
      </c>
      <c r="F678" s="13">
        <v>0</v>
      </c>
      <c r="G678" s="24">
        <v>0</v>
      </c>
    </row>
    <row r="679" spans="1:7" x14ac:dyDescent="0.3">
      <c r="A679" s="6" t="s">
        <v>6</v>
      </c>
      <c r="B679" s="7" t="s">
        <v>18</v>
      </c>
      <c r="C679" s="7" t="s">
        <v>150</v>
      </c>
      <c r="D679" s="7" t="s">
        <v>11</v>
      </c>
      <c r="E679" s="7">
        <v>0</v>
      </c>
      <c r="F679" s="14">
        <v>0</v>
      </c>
      <c r="G679" s="25">
        <v>0</v>
      </c>
    </row>
    <row r="680" spans="1:7" x14ac:dyDescent="0.3">
      <c r="A680" s="4" t="s">
        <v>6</v>
      </c>
      <c r="B680" s="5" t="s">
        <v>18</v>
      </c>
      <c r="C680" s="5" t="s">
        <v>150</v>
      </c>
      <c r="D680" s="5" t="s">
        <v>12</v>
      </c>
      <c r="E680" s="5">
        <v>0</v>
      </c>
      <c r="F680" s="13">
        <v>0</v>
      </c>
      <c r="G680" s="24">
        <v>0</v>
      </c>
    </row>
    <row r="681" spans="1:7" x14ac:dyDescent="0.3">
      <c r="A681" s="6" t="s">
        <v>6</v>
      </c>
      <c r="B681" s="7" t="s">
        <v>18</v>
      </c>
      <c r="C681" s="7" t="s">
        <v>150</v>
      </c>
      <c r="D681" s="7" t="s">
        <v>13</v>
      </c>
      <c r="E681" s="7">
        <v>0</v>
      </c>
      <c r="F681" s="14">
        <v>0</v>
      </c>
      <c r="G681" s="25">
        <v>0</v>
      </c>
    </row>
    <row r="682" spans="1:7" x14ac:dyDescent="0.3">
      <c r="A682" s="4" t="s">
        <v>6</v>
      </c>
      <c r="B682" s="5" t="s">
        <v>18</v>
      </c>
      <c r="C682" s="5" t="s">
        <v>151</v>
      </c>
      <c r="D682" s="5" t="s">
        <v>9</v>
      </c>
      <c r="E682" s="5">
        <v>7</v>
      </c>
      <c r="F682" s="13">
        <v>0.2</v>
      </c>
      <c r="G682" s="24">
        <v>7</v>
      </c>
    </row>
    <row r="683" spans="1:7" x14ac:dyDescent="0.3">
      <c r="A683" s="6" t="s">
        <v>6</v>
      </c>
      <c r="B683" s="7" t="s">
        <v>18</v>
      </c>
      <c r="C683" s="7" t="s">
        <v>151</v>
      </c>
      <c r="D683" s="7" t="s">
        <v>10</v>
      </c>
      <c r="E683" s="7">
        <v>11</v>
      </c>
      <c r="F683" s="14">
        <v>0.314</v>
      </c>
      <c r="G683" s="25">
        <v>11</v>
      </c>
    </row>
    <row r="684" spans="1:7" x14ac:dyDescent="0.3">
      <c r="A684" s="4" t="s">
        <v>6</v>
      </c>
      <c r="B684" s="5" t="s">
        <v>18</v>
      </c>
      <c r="C684" s="5" t="s">
        <v>151</v>
      </c>
      <c r="D684" s="5" t="s">
        <v>11</v>
      </c>
      <c r="E684" s="5">
        <v>4</v>
      </c>
      <c r="F684" s="13">
        <v>0.114</v>
      </c>
      <c r="G684" s="24">
        <v>4</v>
      </c>
    </row>
    <row r="685" spans="1:7" x14ac:dyDescent="0.3">
      <c r="A685" s="6" t="s">
        <v>6</v>
      </c>
      <c r="B685" s="7" t="s">
        <v>18</v>
      </c>
      <c r="C685" s="7" t="s">
        <v>151</v>
      </c>
      <c r="D685" s="7" t="s">
        <v>12</v>
      </c>
      <c r="E685" s="7">
        <v>3</v>
      </c>
      <c r="F685" s="14">
        <v>8.5999999999999993E-2</v>
      </c>
      <c r="G685" s="25">
        <v>3</v>
      </c>
    </row>
    <row r="686" spans="1:7" x14ac:dyDescent="0.3">
      <c r="A686" s="4" t="s">
        <v>6</v>
      </c>
      <c r="B686" s="5" t="s">
        <v>18</v>
      </c>
      <c r="C686" s="5" t="s">
        <v>151</v>
      </c>
      <c r="D686" s="5" t="s">
        <v>13</v>
      </c>
      <c r="E686" s="5">
        <v>10</v>
      </c>
      <c r="F686" s="13">
        <v>0.28599999999999998</v>
      </c>
      <c r="G686" s="24">
        <v>10</v>
      </c>
    </row>
    <row r="687" spans="1:7" x14ac:dyDescent="0.3">
      <c r="A687" s="6" t="s">
        <v>6</v>
      </c>
      <c r="B687" s="7" t="s">
        <v>18</v>
      </c>
      <c r="C687" s="7" t="s">
        <v>152</v>
      </c>
      <c r="D687" s="7" t="s">
        <v>9</v>
      </c>
      <c r="E687" s="7">
        <v>0</v>
      </c>
      <c r="F687" s="14">
        <v>0</v>
      </c>
      <c r="G687" s="25">
        <v>0</v>
      </c>
    </row>
    <row r="688" spans="1:7" x14ac:dyDescent="0.3">
      <c r="A688" s="4" t="s">
        <v>6</v>
      </c>
      <c r="B688" s="5" t="s">
        <v>18</v>
      </c>
      <c r="C688" s="5" t="s">
        <v>152</v>
      </c>
      <c r="D688" s="5" t="s">
        <v>10</v>
      </c>
      <c r="E688" s="5">
        <v>0</v>
      </c>
      <c r="F688" s="13">
        <v>0</v>
      </c>
      <c r="G688" s="24">
        <v>0</v>
      </c>
    </row>
    <row r="689" spans="1:7" x14ac:dyDescent="0.3">
      <c r="A689" s="6" t="s">
        <v>6</v>
      </c>
      <c r="B689" s="7" t="s">
        <v>18</v>
      </c>
      <c r="C689" s="7" t="s">
        <v>152</v>
      </c>
      <c r="D689" s="7" t="s">
        <v>11</v>
      </c>
      <c r="E689" s="7">
        <v>0</v>
      </c>
      <c r="F689" s="14">
        <v>0</v>
      </c>
      <c r="G689" s="25">
        <v>0</v>
      </c>
    </row>
    <row r="690" spans="1:7" x14ac:dyDescent="0.3">
      <c r="A690" s="4" t="s">
        <v>6</v>
      </c>
      <c r="B690" s="5" t="s">
        <v>18</v>
      </c>
      <c r="C690" s="5" t="s">
        <v>152</v>
      </c>
      <c r="D690" s="5" t="s">
        <v>12</v>
      </c>
      <c r="E690" s="5">
        <v>0</v>
      </c>
      <c r="F690" s="13">
        <v>0</v>
      </c>
      <c r="G690" s="24">
        <v>0</v>
      </c>
    </row>
    <row r="691" spans="1:7" x14ac:dyDescent="0.3">
      <c r="A691" s="6" t="s">
        <v>6</v>
      </c>
      <c r="B691" s="7" t="s">
        <v>18</v>
      </c>
      <c r="C691" s="7" t="s">
        <v>152</v>
      </c>
      <c r="D691" s="7" t="s">
        <v>13</v>
      </c>
      <c r="E691" s="7">
        <v>1</v>
      </c>
      <c r="F691" s="14">
        <v>1</v>
      </c>
      <c r="G691" s="25">
        <v>1</v>
      </c>
    </row>
    <row r="692" spans="1:7" x14ac:dyDescent="0.3">
      <c r="A692" s="4" t="s">
        <v>6</v>
      </c>
      <c r="B692" s="5" t="s">
        <v>18</v>
      </c>
      <c r="C692" s="5" t="s">
        <v>153</v>
      </c>
      <c r="D692" s="5" t="s">
        <v>9</v>
      </c>
      <c r="E692" s="5">
        <v>0</v>
      </c>
      <c r="F692" s="13">
        <v>0</v>
      </c>
      <c r="G692" s="24">
        <v>0</v>
      </c>
    </row>
    <row r="693" spans="1:7" x14ac:dyDescent="0.3">
      <c r="A693" s="6" t="s">
        <v>6</v>
      </c>
      <c r="B693" s="7" t="s">
        <v>18</v>
      </c>
      <c r="C693" s="7" t="s">
        <v>153</v>
      </c>
      <c r="D693" s="7" t="s">
        <v>10</v>
      </c>
      <c r="E693" s="7">
        <v>1</v>
      </c>
      <c r="F693" s="14">
        <v>1</v>
      </c>
      <c r="G693" s="25">
        <v>1</v>
      </c>
    </row>
    <row r="694" spans="1:7" x14ac:dyDescent="0.3">
      <c r="A694" s="4" t="s">
        <v>6</v>
      </c>
      <c r="B694" s="5" t="s">
        <v>18</v>
      </c>
      <c r="C694" s="5" t="s">
        <v>153</v>
      </c>
      <c r="D694" s="5" t="s">
        <v>11</v>
      </c>
      <c r="E694" s="5">
        <v>0</v>
      </c>
      <c r="F694" s="13">
        <v>0</v>
      </c>
      <c r="G694" s="24">
        <v>0</v>
      </c>
    </row>
    <row r="695" spans="1:7" x14ac:dyDescent="0.3">
      <c r="A695" s="6" t="s">
        <v>6</v>
      </c>
      <c r="B695" s="7" t="s">
        <v>18</v>
      </c>
      <c r="C695" s="7" t="s">
        <v>153</v>
      </c>
      <c r="D695" s="7" t="s">
        <v>12</v>
      </c>
      <c r="E695" s="7">
        <v>0</v>
      </c>
      <c r="F695" s="14">
        <v>0</v>
      </c>
      <c r="G695" s="25">
        <v>0</v>
      </c>
    </row>
    <row r="696" spans="1:7" x14ac:dyDescent="0.3">
      <c r="A696" s="4" t="s">
        <v>6</v>
      </c>
      <c r="B696" s="5" t="s">
        <v>18</v>
      </c>
      <c r="C696" s="5" t="s">
        <v>153</v>
      </c>
      <c r="D696" s="5" t="s">
        <v>13</v>
      </c>
      <c r="E696" s="5">
        <v>0</v>
      </c>
      <c r="F696" s="13">
        <v>0</v>
      </c>
      <c r="G696" s="24">
        <v>0</v>
      </c>
    </row>
    <row r="697" spans="1:7" x14ac:dyDescent="0.3">
      <c r="A697" s="6" t="s">
        <v>6</v>
      </c>
      <c r="B697" s="7" t="s">
        <v>18</v>
      </c>
      <c r="C697" s="7" t="s">
        <v>154</v>
      </c>
      <c r="D697" s="7" t="s">
        <v>9</v>
      </c>
      <c r="E697" s="7">
        <v>1</v>
      </c>
      <c r="F697" s="14">
        <v>0.5</v>
      </c>
      <c r="G697" s="25">
        <v>1</v>
      </c>
    </row>
    <row r="698" spans="1:7" x14ac:dyDescent="0.3">
      <c r="A698" s="4" t="s">
        <v>6</v>
      </c>
      <c r="B698" s="5" t="s">
        <v>18</v>
      </c>
      <c r="C698" s="5" t="s">
        <v>154</v>
      </c>
      <c r="D698" s="5" t="s">
        <v>10</v>
      </c>
      <c r="E698" s="5">
        <v>0</v>
      </c>
      <c r="F698" s="13">
        <v>0</v>
      </c>
      <c r="G698" s="24">
        <v>0</v>
      </c>
    </row>
    <row r="699" spans="1:7" x14ac:dyDescent="0.3">
      <c r="A699" s="6" t="s">
        <v>6</v>
      </c>
      <c r="B699" s="7" t="s">
        <v>18</v>
      </c>
      <c r="C699" s="7" t="s">
        <v>154</v>
      </c>
      <c r="D699" s="7" t="s">
        <v>11</v>
      </c>
      <c r="E699" s="7">
        <v>0</v>
      </c>
      <c r="F699" s="14">
        <v>0</v>
      </c>
      <c r="G699" s="25">
        <v>0</v>
      </c>
    </row>
    <row r="700" spans="1:7" x14ac:dyDescent="0.3">
      <c r="A700" s="4" t="s">
        <v>6</v>
      </c>
      <c r="B700" s="5" t="s">
        <v>18</v>
      </c>
      <c r="C700" s="5" t="s">
        <v>154</v>
      </c>
      <c r="D700" s="5" t="s">
        <v>12</v>
      </c>
      <c r="E700" s="5">
        <v>0</v>
      </c>
      <c r="F700" s="13">
        <v>0</v>
      </c>
      <c r="G700" s="24">
        <v>0</v>
      </c>
    </row>
    <row r="701" spans="1:7" x14ac:dyDescent="0.3">
      <c r="A701" s="6" t="s">
        <v>6</v>
      </c>
      <c r="B701" s="7" t="s">
        <v>18</v>
      </c>
      <c r="C701" s="7" t="s">
        <v>154</v>
      </c>
      <c r="D701" s="7" t="s">
        <v>13</v>
      </c>
      <c r="E701" s="7">
        <v>1</v>
      </c>
      <c r="F701" s="14">
        <v>0.5</v>
      </c>
      <c r="G701" s="25">
        <v>1</v>
      </c>
    </row>
    <row r="702" spans="1:7" x14ac:dyDescent="0.3">
      <c r="A702" s="4" t="s">
        <v>6</v>
      </c>
      <c r="B702" s="5" t="s">
        <v>18</v>
      </c>
      <c r="C702" s="5" t="s">
        <v>155</v>
      </c>
      <c r="D702" s="5" t="s">
        <v>9</v>
      </c>
      <c r="E702" s="5">
        <v>0</v>
      </c>
      <c r="F702" s="13">
        <v>0</v>
      </c>
      <c r="G702" s="24">
        <v>0</v>
      </c>
    </row>
    <row r="703" spans="1:7" x14ac:dyDescent="0.3">
      <c r="A703" s="6" t="s">
        <v>6</v>
      </c>
      <c r="B703" s="7" t="s">
        <v>18</v>
      </c>
      <c r="C703" s="7" t="s">
        <v>155</v>
      </c>
      <c r="D703" s="7" t="s">
        <v>10</v>
      </c>
      <c r="E703" s="7">
        <v>0</v>
      </c>
      <c r="F703" s="14">
        <v>0</v>
      </c>
      <c r="G703" s="25">
        <v>0</v>
      </c>
    </row>
    <row r="704" spans="1:7" x14ac:dyDescent="0.3">
      <c r="A704" s="4" t="s">
        <v>6</v>
      </c>
      <c r="B704" s="5" t="s">
        <v>18</v>
      </c>
      <c r="C704" s="5" t="s">
        <v>155</v>
      </c>
      <c r="D704" s="5" t="s">
        <v>11</v>
      </c>
      <c r="E704" s="5">
        <v>0</v>
      </c>
      <c r="F704" s="13">
        <v>0</v>
      </c>
      <c r="G704" s="24">
        <v>0</v>
      </c>
    </row>
    <row r="705" spans="1:7" x14ac:dyDescent="0.3">
      <c r="A705" s="6" t="s">
        <v>6</v>
      </c>
      <c r="B705" s="7" t="s">
        <v>18</v>
      </c>
      <c r="C705" s="7" t="s">
        <v>155</v>
      </c>
      <c r="D705" s="7" t="s">
        <v>12</v>
      </c>
      <c r="E705" s="7">
        <v>0</v>
      </c>
      <c r="F705" s="14">
        <v>0</v>
      </c>
      <c r="G705" s="25">
        <v>0</v>
      </c>
    </row>
    <row r="706" spans="1:7" x14ac:dyDescent="0.3">
      <c r="A706" s="4" t="s">
        <v>6</v>
      </c>
      <c r="B706" s="5" t="s">
        <v>18</v>
      </c>
      <c r="C706" s="5" t="s">
        <v>155</v>
      </c>
      <c r="D706" s="5" t="s">
        <v>13</v>
      </c>
      <c r="E706" s="5">
        <v>1</v>
      </c>
      <c r="F706" s="13">
        <v>1</v>
      </c>
      <c r="G706" s="24">
        <v>1</v>
      </c>
    </row>
    <row r="707" spans="1:7" x14ac:dyDescent="0.3">
      <c r="A707" s="6" t="s">
        <v>6</v>
      </c>
      <c r="B707" s="7" t="s">
        <v>18</v>
      </c>
      <c r="C707" s="7" t="s">
        <v>156</v>
      </c>
      <c r="D707" s="7" t="s">
        <v>9</v>
      </c>
      <c r="E707" s="7">
        <v>0</v>
      </c>
      <c r="F707" s="14">
        <v>0</v>
      </c>
      <c r="G707" s="25">
        <v>0</v>
      </c>
    </row>
    <row r="708" spans="1:7" x14ac:dyDescent="0.3">
      <c r="A708" s="4" t="s">
        <v>6</v>
      </c>
      <c r="B708" s="5" t="s">
        <v>18</v>
      </c>
      <c r="C708" s="5" t="s">
        <v>156</v>
      </c>
      <c r="D708" s="5" t="s">
        <v>10</v>
      </c>
      <c r="E708" s="5">
        <v>1</v>
      </c>
      <c r="F708" s="13">
        <v>1</v>
      </c>
      <c r="G708" s="24">
        <v>1</v>
      </c>
    </row>
    <row r="709" spans="1:7" x14ac:dyDescent="0.3">
      <c r="A709" s="6" t="s">
        <v>6</v>
      </c>
      <c r="B709" s="7" t="s">
        <v>18</v>
      </c>
      <c r="C709" s="7" t="s">
        <v>156</v>
      </c>
      <c r="D709" s="7" t="s">
        <v>11</v>
      </c>
      <c r="E709" s="7">
        <v>0</v>
      </c>
      <c r="F709" s="14">
        <v>0</v>
      </c>
      <c r="G709" s="25">
        <v>0</v>
      </c>
    </row>
    <row r="710" spans="1:7" x14ac:dyDescent="0.3">
      <c r="A710" s="4" t="s">
        <v>6</v>
      </c>
      <c r="B710" s="5" t="s">
        <v>18</v>
      </c>
      <c r="C710" s="5" t="s">
        <v>156</v>
      </c>
      <c r="D710" s="5" t="s">
        <v>12</v>
      </c>
      <c r="E710" s="5">
        <v>0</v>
      </c>
      <c r="F710" s="13">
        <v>0</v>
      </c>
      <c r="G710" s="24">
        <v>0</v>
      </c>
    </row>
    <row r="711" spans="1:7" x14ac:dyDescent="0.3">
      <c r="A711" s="6" t="s">
        <v>6</v>
      </c>
      <c r="B711" s="7" t="s">
        <v>18</v>
      </c>
      <c r="C711" s="7" t="s">
        <v>156</v>
      </c>
      <c r="D711" s="7" t="s">
        <v>13</v>
      </c>
      <c r="E711" s="7">
        <v>0</v>
      </c>
      <c r="F711" s="14">
        <v>0</v>
      </c>
      <c r="G711" s="25">
        <v>0</v>
      </c>
    </row>
    <row r="712" spans="1:7" x14ac:dyDescent="0.3">
      <c r="A712" s="4" t="s">
        <v>6</v>
      </c>
      <c r="B712" s="5" t="s">
        <v>18</v>
      </c>
      <c r="C712" s="5" t="s">
        <v>157</v>
      </c>
      <c r="D712" s="5" t="s">
        <v>9</v>
      </c>
      <c r="E712" s="5">
        <v>0</v>
      </c>
      <c r="F712" s="13">
        <v>0</v>
      </c>
      <c r="G712" s="24">
        <v>0</v>
      </c>
    </row>
    <row r="713" spans="1:7" x14ac:dyDescent="0.3">
      <c r="A713" s="6" t="s">
        <v>6</v>
      </c>
      <c r="B713" s="7" t="s">
        <v>18</v>
      </c>
      <c r="C713" s="7" t="s">
        <v>157</v>
      </c>
      <c r="D713" s="7" t="s">
        <v>10</v>
      </c>
      <c r="E713" s="7">
        <v>1</v>
      </c>
      <c r="F713" s="14">
        <v>1</v>
      </c>
      <c r="G713" s="25">
        <v>1</v>
      </c>
    </row>
    <row r="714" spans="1:7" x14ac:dyDescent="0.3">
      <c r="A714" s="4" t="s">
        <v>6</v>
      </c>
      <c r="B714" s="5" t="s">
        <v>18</v>
      </c>
      <c r="C714" s="5" t="s">
        <v>157</v>
      </c>
      <c r="D714" s="5" t="s">
        <v>11</v>
      </c>
      <c r="E714" s="5">
        <v>0</v>
      </c>
      <c r="F714" s="13">
        <v>0</v>
      </c>
      <c r="G714" s="24">
        <v>0</v>
      </c>
    </row>
    <row r="715" spans="1:7" x14ac:dyDescent="0.3">
      <c r="A715" s="6" t="s">
        <v>6</v>
      </c>
      <c r="B715" s="7" t="s">
        <v>18</v>
      </c>
      <c r="C715" s="7" t="s">
        <v>157</v>
      </c>
      <c r="D715" s="7" t="s">
        <v>12</v>
      </c>
      <c r="E715" s="7">
        <v>0</v>
      </c>
      <c r="F715" s="14">
        <v>0</v>
      </c>
      <c r="G715" s="25">
        <v>0</v>
      </c>
    </row>
    <row r="716" spans="1:7" x14ac:dyDescent="0.3">
      <c r="A716" s="4" t="s">
        <v>6</v>
      </c>
      <c r="B716" s="5" t="s">
        <v>18</v>
      </c>
      <c r="C716" s="5" t="s">
        <v>157</v>
      </c>
      <c r="D716" s="5" t="s">
        <v>13</v>
      </c>
      <c r="E716" s="5">
        <v>0</v>
      </c>
      <c r="F716" s="13">
        <v>0</v>
      </c>
      <c r="G716" s="24">
        <v>0</v>
      </c>
    </row>
    <row r="717" spans="1:7" x14ac:dyDescent="0.3">
      <c r="A717" s="6" t="s">
        <v>6</v>
      </c>
      <c r="B717" s="7" t="s">
        <v>18</v>
      </c>
      <c r="C717" s="7" t="s">
        <v>158</v>
      </c>
      <c r="D717" s="7" t="s">
        <v>9</v>
      </c>
      <c r="E717" s="7">
        <v>1</v>
      </c>
      <c r="F717" s="14">
        <v>1</v>
      </c>
      <c r="G717" s="25">
        <v>1</v>
      </c>
    </row>
    <row r="718" spans="1:7" x14ac:dyDescent="0.3">
      <c r="A718" s="4" t="s">
        <v>6</v>
      </c>
      <c r="B718" s="5" t="s">
        <v>18</v>
      </c>
      <c r="C718" s="5" t="s">
        <v>158</v>
      </c>
      <c r="D718" s="5" t="s">
        <v>10</v>
      </c>
      <c r="E718" s="5">
        <v>0</v>
      </c>
      <c r="F718" s="13">
        <v>0</v>
      </c>
      <c r="G718" s="24">
        <v>0</v>
      </c>
    </row>
    <row r="719" spans="1:7" x14ac:dyDescent="0.3">
      <c r="A719" s="6" t="s">
        <v>6</v>
      </c>
      <c r="B719" s="7" t="s">
        <v>18</v>
      </c>
      <c r="C719" s="7" t="s">
        <v>158</v>
      </c>
      <c r="D719" s="7" t="s">
        <v>11</v>
      </c>
      <c r="E719" s="7">
        <v>0</v>
      </c>
      <c r="F719" s="14">
        <v>0</v>
      </c>
      <c r="G719" s="25">
        <v>0</v>
      </c>
    </row>
    <row r="720" spans="1:7" x14ac:dyDescent="0.3">
      <c r="A720" s="4" t="s">
        <v>6</v>
      </c>
      <c r="B720" s="5" t="s">
        <v>18</v>
      </c>
      <c r="C720" s="5" t="s">
        <v>158</v>
      </c>
      <c r="D720" s="5" t="s">
        <v>12</v>
      </c>
      <c r="E720" s="5">
        <v>0</v>
      </c>
      <c r="F720" s="13">
        <v>0</v>
      </c>
      <c r="G720" s="24">
        <v>0</v>
      </c>
    </row>
    <row r="721" spans="1:7" x14ac:dyDescent="0.3">
      <c r="A721" s="6" t="s">
        <v>6</v>
      </c>
      <c r="B721" s="7" t="s">
        <v>18</v>
      </c>
      <c r="C721" s="7" t="s">
        <v>158</v>
      </c>
      <c r="D721" s="7" t="s">
        <v>13</v>
      </c>
      <c r="E721" s="7">
        <v>0</v>
      </c>
      <c r="F721" s="14">
        <v>0</v>
      </c>
      <c r="G721" s="25">
        <v>0</v>
      </c>
    </row>
    <row r="722" spans="1:7" x14ac:dyDescent="0.3">
      <c r="A722" s="4" t="s">
        <v>6</v>
      </c>
      <c r="B722" s="5" t="s">
        <v>18</v>
      </c>
      <c r="C722" s="5" t="s">
        <v>159</v>
      </c>
      <c r="D722" s="5" t="s">
        <v>9</v>
      </c>
      <c r="E722" s="5">
        <v>0</v>
      </c>
      <c r="F722" s="13">
        <v>0</v>
      </c>
      <c r="G722" s="24">
        <v>0</v>
      </c>
    </row>
    <row r="723" spans="1:7" x14ac:dyDescent="0.3">
      <c r="A723" s="6" t="s">
        <v>6</v>
      </c>
      <c r="B723" s="7" t="s">
        <v>18</v>
      </c>
      <c r="C723" s="7" t="s">
        <v>159</v>
      </c>
      <c r="D723" s="7" t="s">
        <v>10</v>
      </c>
      <c r="E723" s="7">
        <v>1</v>
      </c>
      <c r="F723" s="14">
        <v>1</v>
      </c>
      <c r="G723" s="25">
        <v>1</v>
      </c>
    </row>
    <row r="724" spans="1:7" x14ac:dyDescent="0.3">
      <c r="A724" s="4" t="s">
        <v>6</v>
      </c>
      <c r="B724" s="5" t="s">
        <v>18</v>
      </c>
      <c r="C724" s="5" t="s">
        <v>159</v>
      </c>
      <c r="D724" s="5" t="s">
        <v>11</v>
      </c>
      <c r="E724" s="5">
        <v>0</v>
      </c>
      <c r="F724" s="13">
        <v>0</v>
      </c>
      <c r="G724" s="24">
        <v>0</v>
      </c>
    </row>
    <row r="725" spans="1:7" x14ac:dyDescent="0.3">
      <c r="A725" s="6" t="s">
        <v>6</v>
      </c>
      <c r="B725" s="7" t="s">
        <v>18</v>
      </c>
      <c r="C725" s="7" t="s">
        <v>159</v>
      </c>
      <c r="D725" s="7" t="s">
        <v>12</v>
      </c>
      <c r="E725" s="7">
        <v>0</v>
      </c>
      <c r="F725" s="14">
        <v>0</v>
      </c>
      <c r="G725" s="25">
        <v>0</v>
      </c>
    </row>
    <row r="726" spans="1:7" x14ac:dyDescent="0.3">
      <c r="A726" s="4" t="s">
        <v>6</v>
      </c>
      <c r="B726" s="5" t="s">
        <v>18</v>
      </c>
      <c r="C726" s="5" t="s">
        <v>159</v>
      </c>
      <c r="D726" s="5" t="s">
        <v>13</v>
      </c>
      <c r="E726" s="5">
        <v>0</v>
      </c>
      <c r="F726" s="13">
        <v>0</v>
      </c>
      <c r="G726" s="24">
        <v>0</v>
      </c>
    </row>
    <row r="727" spans="1:7" x14ac:dyDescent="0.3">
      <c r="A727" s="6" t="s">
        <v>6</v>
      </c>
      <c r="B727" s="7" t="s">
        <v>18</v>
      </c>
      <c r="C727" s="7" t="s">
        <v>160</v>
      </c>
      <c r="D727" s="7" t="s">
        <v>9</v>
      </c>
      <c r="E727" s="7">
        <v>1</v>
      </c>
      <c r="F727" s="14">
        <v>1</v>
      </c>
      <c r="G727" s="25">
        <v>1</v>
      </c>
    </row>
    <row r="728" spans="1:7" x14ac:dyDescent="0.3">
      <c r="A728" s="4" t="s">
        <v>6</v>
      </c>
      <c r="B728" s="5" t="s">
        <v>18</v>
      </c>
      <c r="C728" s="5" t="s">
        <v>160</v>
      </c>
      <c r="D728" s="5" t="s">
        <v>10</v>
      </c>
      <c r="E728" s="5">
        <v>0</v>
      </c>
      <c r="F728" s="13">
        <v>0</v>
      </c>
      <c r="G728" s="24">
        <v>0</v>
      </c>
    </row>
    <row r="729" spans="1:7" x14ac:dyDescent="0.3">
      <c r="A729" s="6" t="s">
        <v>6</v>
      </c>
      <c r="B729" s="7" t="s">
        <v>18</v>
      </c>
      <c r="C729" s="7" t="s">
        <v>160</v>
      </c>
      <c r="D729" s="7" t="s">
        <v>11</v>
      </c>
      <c r="E729" s="7">
        <v>0</v>
      </c>
      <c r="F729" s="14">
        <v>0</v>
      </c>
      <c r="G729" s="25">
        <v>0</v>
      </c>
    </row>
    <row r="730" spans="1:7" x14ac:dyDescent="0.3">
      <c r="A730" s="4" t="s">
        <v>6</v>
      </c>
      <c r="B730" s="5" t="s">
        <v>18</v>
      </c>
      <c r="C730" s="5" t="s">
        <v>160</v>
      </c>
      <c r="D730" s="5" t="s">
        <v>12</v>
      </c>
      <c r="E730" s="5">
        <v>0</v>
      </c>
      <c r="F730" s="13">
        <v>0</v>
      </c>
      <c r="G730" s="24">
        <v>0</v>
      </c>
    </row>
    <row r="731" spans="1:7" x14ac:dyDescent="0.3">
      <c r="A731" s="6" t="s">
        <v>6</v>
      </c>
      <c r="B731" s="7" t="s">
        <v>18</v>
      </c>
      <c r="C731" s="7" t="s">
        <v>160</v>
      </c>
      <c r="D731" s="7" t="s">
        <v>13</v>
      </c>
      <c r="E731" s="7">
        <v>0</v>
      </c>
      <c r="F731" s="14">
        <v>0</v>
      </c>
      <c r="G731" s="25">
        <v>0</v>
      </c>
    </row>
    <row r="732" spans="1:7" x14ac:dyDescent="0.3">
      <c r="A732" s="4" t="s">
        <v>6</v>
      </c>
      <c r="B732" s="5" t="s">
        <v>18</v>
      </c>
      <c r="C732" s="5" t="s">
        <v>161</v>
      </c>
      <c r="D732" s="5" t="s">
        <v>9</v>
      </c>
      <c r="E732" s="5">
        <v>0</v>
      </c>
      <c r="F732" s="13">
        <v>0</v>
      </c>
      <c r="G732" s="24">
        <v>0</v>
      </c>
    </row>
    <row r="733" spans="1:7" x14ac:dyDescent="0.3">
      <c r="A733" s="6" t="s">
        <v>6</v>
      </c>
      <c r="B733" s="7" t="s">
        <v>18</v>
      </c>
      <c r="C733" s="7" t="s">
        <v>161</v>
      </c>
      <c r="D733" s="7" t="s">
        <v>10</v>
      </c>
      <c r="E733" s="7">
        <v>1</v>
      </c>
      <c r="F733" s="14">
        <v>1</v>
      </c>
      <c r="G733" s="25">
        <v>1</v>
      </c>
    </row>
    <row r="734" spans="1:7" x14ac:dyDescent="0.3">
      <c r="A734" s="4" t="s">
        <v>6</v>
      </c>
      <c r="B734" s="5" t="s">
        <v>18</v>
      </c>
      <c r="C734" s="5" t="s">
        <v>161</v>
      </c>
      <c r="D734" s="5" t="s">
        <v>11</v>
      </c>
      <c r="E734" s="5">
        <v>0</v>
      </c>
      <c r="F734" s="13">
        <v>0</v>
      </c>
      <c r="G734" s="24">
        <v>0</v>
      </c>
    </row>
    <row r="735" spans="1:7" x14ac:dyDescent="0.3">
      <c r="A735" s="6" t="s">
        <v>6</v>
      </c>
      <c r="B735" s="7" t="s">
        <v>18</v>
      </c>
      <c r="C735" s="7" t="s">
        <v>161</v>
      </c>
      <c r="D735" s="7" t="s">
        <v>12</v>
      </c>
      <c r="E735" s="7">
        <v>0</v>
      </c>
      <c r="F735" s="14">
        <v>0</v>
      </c>
      <c r="G735" s="25">
        <v>0</v>
      </c>
    </row>
    <row r="736" spans="1:7" x14ac:dyDescent="0.3">
      <c r="A736" s="4" t="s">
        <v>6</v>
      </c>
      <c r="B736" s="5" t="s">
        <v>18</v>
      </c>
      <c r="C736" s="5" t="s">
        <v>161</v>
      </c>
      <c r="D736" s="5" t="s">
        <v>13</v>
      </c>
      <c r="E736" s="5">
        <v>0</v>
      </c>
      <c r="F736" s="13">
        <v>0</v>
      </c>
      <c r="G736" s="24">
        <v>0</v>
      </c>
    </row>
    <row r="737" spans="1:7" x14ac:dyDescent="0.3">
      <c r="A737" s="6" t="s">
        <v>6</v>
      </c>
      <c r="B737" s="7" t="s">
        <v>18</v>
      </c>
      <c r="C737" s="7" t="s">
        <v>162</v>
      </c>
      <c r="D737" s="7" t="s">
        <v>9</v>
      </c>
      <c r="E737" s="7">
        <v>0</v>
      </c>
      <c r="F737" s="14">
        <v>0</v>
      </c>
      <c r="G737" s="25">
        <v>0</v>
      </c>
    </row>
    <row r="738" spans="1:7" x14ac:dyDescent="0.3">
      <c r="A738" s="4" t="s">
        <v>6</v>
      </c>
      <c r="B738" s="5" t="s">
        <v>18</v>
      </c>
      <c r="C738" s="5" t="s">
        <v>162</v>
      </c>
      <c r="D738" s="5" t="s">
        <v>10</v>
      </c>
      <c r="E738" s="5">
        <v>0</v>
      </c>
      <c r="F738" s="13">
        <v>0</v>
      </c>
      <c r="G738" s="24">
        <v>0</v>
      </c>
    </row>
    <row r="739" spans="1:7" x14ac:dyDescent="0.3">
      <c r="A739" s="6" t="s">
        <v>6</v>
      </c>
      <c r="B739" s="7" t="s">
        <v>18</v>
      </c>
      <c r="C739" s="7" t="s">
        <v>162</v>
      </c>
      <c r="D739" s="7" t="s">
        <v>11</v>
      </c>
      <c r="E739" s="7">
        <v>0</v>
      </c>
      <c r="F739" s="14">
        <v>0</v>
      </c>
      <c r="G739" s="25">
        <v>0</v>
      </c>
    </row>
    <row r="740" spans="1:7" x14ac:dyDescent="0.3">
      <c r="A740" s="4" t="s">
        <v>6</v>
      </c>
      <c r="B740" s="5" t="s">
        <v>18</v>
      </c>
      <c r="C740" s="5" t="s">
        <v>162</v>
      </c>
      <c r="D740" s="5" t="s">
        <v>12</v>
      </c>
      <c r="E740" s="5">
        <v>1</v>
      </c>
      <c r="F740" s="13">
        <v>1</v>
      </c>
      <c r="G740" s="24">
        <v>1</v>
      </c>
    </row>
    <row r="741" spans="1:7" x14ac:dyDescent="0.3">
      <c r="A741" s="6" t="s">
        <v>6</v>
      </c>
      <c r="B741" s="7" t="s">
        <v>18</v>
      </c>
      <c r="C741" s="7" t="s">
        <v>162</v>
      </c>
      <c r="D741" s="7" t="s">
        <v>13</v>
      </c>
      <c r="E741" s="7">
        <v>0</v>
      </c>
      <c r="F741" s="14">
        <v>0</v>
      </c>
      <c r="G741" s="25">
        <v>0</v>
      </c>
    </row>
    <row r="742" spans="1:7" x14ac:dyDescent="0.3">
      <c r="A742" s="4" t="s">
        <v>6</v>
      </c>
      <c r="B742" s="5" t="s">
        <v>18</v>
      </c>
      <c r="C742" s="5" t="s">
        <v>163</v>
      </c>
      <c r="D742" s="5" t="s">
        <v>9</v>
      </c>
      <c r="E742" s="5">
        <v>0</v>
      </c>
      <c r="F742" s="13">
        <v>0</v>
      </c>
      <c r="G742" s="24">
        <v>0</v>
      </c>
    </row>
    <row r="743" spans="1:7" x14ac:dyDescent="0.3">
      <c r="A743" s="6" t="s">
        <v>6</v>
      </c>
      <c r="B743" s="7" t="s">
        <v>18</v>
      </c>
      <c r="C743" s="7" t="s">
        <v>163</v>
      </c>
      <c r="D743" s="7" t="s">
        <v>10</v>
      </c>
      <c r="E743" s="7">
        <v>1</v>
      </c>
      <c r="F743" s="14">
        <v>1</v>
      </c>
      <c r="G743" s="25">
        <v>1</v>
      </c>
    </row>
    <row r="744" spans="1:7" x14ac:dyDescent="0.3">
      <c r="A744" s="4" t="s">
        <v>6</v>
      </c>
      <c r="B744" s="5" t="s">
        <v>18</v>
      </c>
      <c r="C744" s="5" t="s">
        <v>163</v>
      </c>
      <c r="D744" s="5" t="s">
        <v>11</v>
      </c>
      <c r="E744" s="5">
        <v>0</v>
      </c>
      <c r="F744" s="13">
        <v>0</v>
      </c>
      <c r="G744" s="24">
        <v>0</v>
      </c>
    </row>
    <row r="745" spans="1:7" x14ac:dyDescent="0.3">
      <c r="A745" s="6" t="s">
        <v>6</v>
      </c>
      <c r="B745" s="7" t="s">
        <v>18</v>
      </c>
      <c r="C745" s="7" t="s">
        <v>163</v>
      </c>
      <c r="D745" s="7" t="s">
        <v>12</v>
      </c>
      <c r="E745" s="7">
        <v>0</v>
      </c>
      <c r="F745" s="14">
        <v>0</v>
      </c>
      <c r="G745" s="25">
        <v>0</v>
      </c>
    </row>
    <row r="746" spans="1:7" x14ac:dyDescent="0.3">
      <c r="A746" s="4" t="s">
        <v>6</v>
      </c>
      <c r="B746" s="5" t="s">
        <v>18</v>
      </c>
      <c r="C746" s="5" t="s">
        <v>163</v>
      </c>
      <c r="D746" s="5" t="s">
        <v>13</v>
      </c>
      <c r="E746" s="5">
        <v>0</v>
      </c>
      <c r="F746" s="13">
        <v>0</v>
      </c>
      <c r="G746" s="24">
        <v>0</v>
      </c>
    </row>
    <row r="747" spans="1:7" x14ac:dyDescent="0.3">
      <c r="A747" s="6" t="s">
        <v>6</v>
      </c>
      <c r="B747" s="7" t="s">
        <v>18</v>
      </c>
      <c r="C747" s="7" t="s">
        <v>164</v>
      </c>
      <c r="D747" s="7" t="s">
        <v>9</v>
      </c>
      <c r="E747" s="7">
        <v>0</v>
      </c>
      <c r="F747" s="14">
        <v>0</v>
      </c>
      <c r="G747" s="25">
        <v>0</v>
      </c>
    </row>
    <row r="748" spans="1:7" x14ac:dyDescent="0.3">
      <c r="A748" s="4" t="s">
        <v>6</v>
      </c>
      <c r="B748" s="5" t="s">
        <v>18</v>
      </c>
      <c r="C748" s="5" t="s">
        <v>164</v>
      </c>
      <c r="D748" s="5" t="s">
        <v>10</v>
      </c>
      <c r="E748" s="5">
        <v>1</v>
      </c>
      <c r="F748" s="13">
        <v>1</v>
      </c>
      <c r="G748" s="24">
        <v>1</v>
      </c>
    </row>
    <row r="749" spans="1:7" x14ac:dyDescent="0.3">
      <c r="A749" s="6" t="s">
        <v>6</v>
      </c>
      <c r="B749" s="7" t="s">
        <v>18</v>
      </c>
      <c r="C749" s="7" t="s">
        <v>164</v>
      </c>
      <c r="D749" s="7" t="s">
        <v>11</v>
      </c>
      <c r="E749" s="7">
        <v>0</v>
      </c>
      <c r="F749" s="14">
        <v>0</v>
      </c>
      <c r="G749" s="25">
        <v>0</v>
      </c>
    </row>
    <row r="750" spans="1:7" x14ac:dyDescent="0.3">
      <c r="A750" s="4" t="s">
        <v>6</v>
      </c>
      <c r="B750" s="5" t="s">
        <v>18</v>
      </c>
      <c r="C750" s="5" t="s">
        <v>164</v>
      </c>
      <c r="D750" s="5" t="s">
        <v>12</v>
      </c>
      <c r="E750" s="5">
        <v>0</v>
      </c>
      <c r="F750" s="13">
        <v>0</v>
      </c>
      <c r="G750" s="24">
        <v>0</v>
      </c>
    </row>
    <row r="751" spans="1:7" x14ac:dyDescent="0.3">
      <c r="A751" s="6" t="s">
        <v>6</v>
      </c>
      <c r="B751" s="7" t="s">
        <v>18</v>
      </c>
      <c r="C751" s="7" t="s">
        <v>164</v>
      </c>
      <c r="D751" s="7" t="s">
        <v>13</v>
      </c>
      <c r="E751" s="7">
        <v>0</v>
      </c>
      <c r="F751" s="14">
        <v>0</v>
      </c>
      <c r="G751" s="25">
        <v>0</v>
      </c>
    </row>
    <row r="752" spans="1:7" x14ac:dyDescent="0.3">
      <c r="A752" s="4" t="s">
        <v>6</v>
      </c>
      <c r="B752" s="5" t="s">
        <v>18</v>
      </c>
      <c r="C752" s="5" t="s">
        <v>165</v>
      </c>
      <c r="D752" s="5" t="s">
        <v>9</v>
      </c>
      <c r="E752" s="5">
        <v>0</v>
      </c>
      <c r="F752" s="13">
        <v>0</v>
      </c>
      <c r="G752" s="24">
        <v>0</v>
      </c>
    </row>
    <row r="753" spans="1:7" x14ac:dyDescent="0.3">
      <c r="A753" s="6" t="s">
        <v>6</v>
      </c>
      <c r="B753" s="7" t="s">
        <v>18</v>
      </c>
      <c r="C753" s="7" t="s">
        <v>165</v>
      </c>
      <c r="D753" s="7" t="s">
        <v>10</v>
      </c>
      <c r="E753" s="7">
        <v>0</v>
      </c>
      <c r="F753" s="14">
        <v>0</v>
      </c>
      <c r="G753" s="25">
        <v>0</v>
      </c>
    </row>
    <row r="754" spans="1:7" x14ac:dyDescent="0.3">
      <c r="A754" s="4" t="s">
        <v>6</v>
      </c>
      <c r="B754" s="5" t="s">
        <v>18</v>
      </c>
      <c r="C754" s="5" t="s">
        <v>165</v>
      </c>
      <c r="D754" s="5" t="s">
        <v>11</v>
      </c>
      <c r="E754" s="5">
        <v>0</v>
      </c>
      <c r="F754" s="13">
        <v>0</v>
      </c>
      <c r="G754" s="24">
        <v>0</v>
      </c>
    </row>
    <row r="755" spans="1:7" x14ac:dyDescent="0.3">
      <c r="A755" s="6" t="s">
        <v>6</v>
      </c>
      <c r="B755" s="7" t="s">
        <v>18</v>
      </c>
      <c r="C755" s="7" t="s">
        <v>165</v>
      </c>
      <c r="D755" s="7" t="s">
        <v>12</v>
      </c>
      <c r="E755" s="7">
        <v>0</v>
      </c>
      <c r="F755" s="14">
        <v>0</v>
      </c>
      <c r="G755" s="25">
        <v>0</v>
      </c>
    </row>
    <row r="756" spans="1:7" x14ac:dyDescent="0.3">
      <c r="A756" s="4" t="s">
        <v>6</v>
      </c>
      <c r="B756" s="5" t="s">
        <v>18</v>
      </c>
      <c r="C756" s="5" t="s">
        <v>165</v>
      </c>
      <c r="D756" s="5" t="s">
        <v>13</v>
      </c>
      <c r="E756" s="5">
        <v>1</v>
      </c>
      <c r="F756" s="13">
        <v>1</v>
      </c>
      <c r="G756" s="24">
        <v>1</v>
      </c>
    </row>
    <row r="757" spans="1:7" x14ac:dyDescent="0.3">
      <c r="A757" s="6" t="s">
        <v>6</v>
      </c>
      <c r="B757" s="7" t="s">
        <v>18</v>
      </c>
      <c r="C757" s="7" t="s">
        <v>166</v>
      </c>
      <c r="D757" s="7" t="s">
        <v>9</v>
      </c>
      <c r="E757" s="7">
        <v>0</v>
      </c>
      <c r="F757" s="14">
        <v>0</v>
      </c>
      <c r="G757" s="25">
        <v>0</v>
      </c>
    </row>
    <row r="758" spans="1:7" x14ac:dyDescent="0.3">
      <c r="A758" s="4" t="s">
        <v>6</v>
      </c>
      <c r="B758" s="5" t="s">
        <v>18</v>
      </c>
      <c r="C758" s="5" t="s">
        <v>166</v>
      </c>
      <c r="D758" s="5" t="s">
        <v>10</v>
      </c>
      <c r="E758" s="5">
        <v>0</v>
      </c>
      <c r="F758" s="13">
        <v>0</v>
      </c>
      <c r="G758" s="24">
        <v>0</v>
      </c>
    </row>
    <row r="759" spans="1:7" x14ac:dyDescent="0.3">
      <c r="A759" s="6" t="s">
        <v>6</v>
      </c>
      <c r="B759" s="7" t="s">
        <v>18</v>
      </c>
      <c r="C759" s="7" t="s">
        <v>166</v>
      </c>
      <c r="D759" s="7" t="s">
        <v>11</v>
      </c>
      <c r="E759" s="7">
        <v>0</v>
      </c>
      <c r="F759" s="14">
        <v>0</v>
      </c>
      <c r="G759" s="25">
        <v>0</v>
      </c>
    </row>
    <row r="760" spans="1:7" x14ac:dyDescent="0.3">
      <c r="A760" s="4" t="s">
        <v>6</v>
      </c>
      <c r="B760" s="5" t="s">
        <v>18</v>
      </c>
      <c r="C760" s="5" t="s">
        <v>166</v>
      </c>
      <c r="D760" s="5" t="s">
        <v>12</v>
      </c>
      <c r="E760" s="5">
        <v>0</v>
      </c>
      <c r="F760" s="13">
        <v>0</v>
      </c>
      <c r="G760" s="24">
        <v>0</v>
      </c>
    </row>
    <row r="761" spans="1:7" x14ac:dyDescent="0.3">
      <c r="A761" s="6" t="s">
        <v>6</v>
      </c>
      <c r="B761" s="7" t="s">
        <v>18</v>
      </c>
      <c r="C761" s="7" t="s">
        <v>166</v>
      </c>
      <c r="D761" s="7" t="s">
        <v>13</v>
      </c>
      <c r="E761" s="7">
        <v>1</v>
      </c>
      <c r="F761" s="14">
        <v>1</v>
      </c>
      <c r="G761" s="25">
        <v>1</v>
      </c>
    </row>
    <row r="762" spans="1:7" x14ac:dyDescent="0.3">
      <c r="A762" s="4" t="s">
        <v>6</v>
      </c>
      <c r="B762" s="5" t="s">
        <v>18</v>
      </c>
      <c r="C762" s="5" t="s">
        <v>167</v>
      </c>
      <c r="D762" s="5" t="s">
        <v>9</v>
      </c>
      <c r="E762" s="5">
        <v>0</v>
      </c>
      <c r="F762" s="13">
        <v>0</v>
      </c>
      <c r="G762" s="24">
        <v>0</v>
      </c>
    </row>
    <row r="763" spans="1:7" x14ac:dyDescent="0.3">
      <c r="A763" s="6" t="s">
        <v>6</v>
      </c>
      <c r="B763" s="7" t="s">
        <v>18</v>
      </c>
      <c r="C763" s="7" t="s">
        <v>167</v>
      </c>
      <c r="D763" s="7" t="s">
        <v>10</v>
      </c>
      <c r="E763" s="7">
        <v>0</v>
      </c>
      <c r="F763" s="14">
        <v>0</v>
      </c>
      <c r="G763" s="25">
        <v>0</v>
      </c>
    </row>
    <row r="764" spans="1:7" x14ac:dyDescent="0.3">
      <c r="A764" s="4" t="s">
        <v>6</v>
      </c>
      <c r="B764" s="5" t="s">
        <v>18</v>
      </c>
      <c r="C764" s="5" t="s">
        <v>167</v>
      </c>
      <c r="D764" s="5" t="s">
        <v>11</v>
      </c>
      <c r="E764" s="5">
        <v>0</v>
      </c>
      <c r="F764" s="13">
        <v>0</v>
      </c>
      <c r="G764" s="24">
        <v>0</v>
      </c>
    </row>
    <row r="765" spans="1:7" x14ac:dyDescent="0.3">
      <c r="A765" s="6" t="s">
        <v>6</v>
      </c>
      <c r="B765" s="7" t="s">
        <v>18</v>
      </c>
      <c r="C765" s="7" t="s">
        <v>167</v>
      </c>
      <c r="D765" s="7" t="s">
        <v>12</v>
      </c>
      <c r="E765" s="7">
        <v>0</v>
      </c>
      <c r="F765" s="14">
        <v>0</v>
      </c>
      <c r="G765" s="25">
        <v>0</v>
      </c>
    </row>
    <row r="766" spans="1:7" x14ac:dyDescent="0.3">
      <c r="A766" s="4" t="s">
        <v>6</v>
      </c>
      <c r="B766" s="5" t="s">
        <v>18</v>
      </c>
      <c r="C766" s="5" t="s">
        <v>167</v>
      </c>
      <c r="D766" s="5" t="s">
        <v>13</v>
      </c>
      <c r="E766" s="5">
        <v>1</v>
      </c>
      <c r="F766" s="13">
        <v>1</v>
      </c>
      <c r="G766" s="24">
        <v>1</v>
      </c>
    </row>
    <row r="767" spans="1:7" x14ac:dyDescent="0.3">
      <c r="A767" s="6" t="s">
        <v>6</v>
      </c>
      <c r="B767" s="7" t="s">
        <v>18</v>
      </c>
      <c r="C767" s="7" t="s">
        <v>168</v>
      </c>
      <c r="D767" s="7" t="s">
        <v>9</v>
      </c>
      <c r="E767" s="7">
        <v>1</v>
      </c>
      <c r="F767" s="14">
        <v>1</v>
      </c>
      <c r="G767" s="25">
        <v>1</v>
      </c>
    </row>
    <row r="768" spans="1:7" x14ac:dyDescent="0.3">
      <c r="A768" s="4" t="s">
        <v>6</v>
      </c>
      <c r="B768" s="5" t="s">
        <v>18</v>
      </c>
      <c r="C768" s="5" t="s">
        <v>168</v>
      </c>
      <c r="D768" s="5" t="s">
        <v>10</v>
      </c>
      <c r="E768" s="5">
        <v>0</v>
      </c>
      <c r="F768" s="13">
        <v>0</v>
      </c>
      <c r="G768" s="24">
        <v>0</v>
      </c>
    </row>
    <row r="769" spans="1:7" x14ac:dyDescent="0.3">
      <c r="A769" s="6" t="s">
        <v>6</v>
      </c>
      <c r="B769" s="7" t="s">
        <v>18</v>
      </c>
      <c r="C769" s="7" t="s">
        <v>168</v>
      </c>
      <c r="D769" s="7" t="s">
        <v>11</v>
      </c>
      <c r="E769" s="7">
        <v>0</v>
      </c>
      <c r="F769" s="14">
        <v>0</v>
      </c>
      <c r="G769" s="25">
        <v>0</v>
      </c>
    </row>
    <row r="770" spans="1:7" x14ac:dyDescent="0.3">
      <c r="A770" s="4" t="s">
        <v>6</v>
      </c>
      <c r="B770" s="5" t="s">
        <v>18</v>
      </c>
      <c r="C770" s="5" t="s">
        <v>168</v>
      </c>
      <c r="D770" s="5" t="s">
        <v>12</v>
      </c>
      <c r="E770" s="5">
        <v>0</v>
      </c>
      <c r="F770" s="13">
        <v>0</v>
      </c>
      <c r="G770" s="24">
        <v>0</v>
      </c>
    </row>
    <row r="771" spans="1:7" x14ac:dyDescent="0.3">
      <c r="A771" s="6" t="s">
        <v>6</v>
      </c>
      <c r="B771" s="7" t="s">
        <v>18</v>
      </c>
      <c r="C771" s="7" t="s">
        <v>168</v>
      </c>
      <c r="D771" s="7" t="s">
        <v>13</v>
      </c>
      <c r="E771" s="7">
        <v>0</v>
      </c>
      <c r="F771" s="14">
        <v>0</v>
      </c>
      <c r="G771" s="25">
        <v>0</v>
      </c>
    </row>
    <row r="772" spans="1:7" x14ac:dyDescent="0.3">
      <c r="A772" s="4" t="s">
        <v>6</v>
      </c>
      <c r="B772" s="5" t="s">
        <v>18</v>
      </c>
      <c r="C772" s="5" t="s">
        <v>169</v>
      </c>
      <c r="D772" s="5" t="s">
        <v>9</v>
      </c>
      <c r="E772" s="5">
        <v>0</v>
      </c>
      <c r="F772" s="13">
        <v>0</v>
      </c>
      <c r="G772" s="24">
        <v>0</v>
      </c>
    </row>
    <row r="773" spans="1:7" x14ac:dyDescent="0.3">
      <c r="A773" s="6" t="s">
        <v>6</v>
      </c>
      <c r="B773" s="7" t="s">
        <v>18</v>
      </c>
      <c r="C773" s="7" t="s">
        <v>169</v>
      </c>
      <c r="D773" s="7" t="s">
        <v>10</v>
      </c>
      <c r="E773" s="7">
        <v>1</v>
      </c>
      <c r="F773" s="14">
        <v>1</v>
      </c>
      <c r="G773" s="25">
        <v>1</v>
      </c>
    </row>
    <row r="774" spans="1:7" x14ac:dyDescent="0.3">
      <c r="A774" s="4" t="s">
        <v>6</v>
      </c>
      <c r="B774" s="5" t="s">
        <v>18</v>
      </c>
      <c r="C774" s="5" t="s">
        <v>169</v>
      </c>
      <c r="D774" s="5" t="s">
        <v>11</v>
      </c>
      <c r="E774" s="5">
        <v>0</v>
      </c>
      <c r="F774" s="13">
        <v>0</v>
      </c>
      <c r="G774" s="24">
        <v>0</v>
      </c>
    </row>
    <row r="775" spans="1:7" x14ac:dyDescent="0.3">
      <c r="A775" s="6" t="s">
        <v>6</v>
      </c>
      <c r="B775" s="7" t="s">
        <v>18</v>
      </c>
      <c r="C775" s="7" t="s">
        <v>169</v>
      </c>
      <c r="D775" s="7" t="s">
        <v>12</v>
      </c>
      <c r="E775" s="7">
        <v>0</v>
      </c>
      <c r="F775" s="14">
        <v>0</v>
      </c>
      <c r="G775" s="25">
        <v>0</v>
      </c>
    </row>
    <row r="776" spans="1:7" x14ac:dyDescent="0.3">
      <c r="A776" s="4" t="s">
        <v>6</v>
      </c>
      <c r="B776" s="5" t="s">
        <v>18</v>
      </c>
      <c r="C776" s="5" t="s">
        <v>169</v>
      </c>
      <c r="D776" s="5" t="s">
        <v>13</v>
      </c>
      <c r="E776" s="5">
        <v>0</v>
      </c>
      <c r="F776" s="13">
        <v>0</v>
      </c>
      <c r="G776" s="24">
        <v>0</v>
      </c>
    </row>
    <row r="777" spans="1:7" x14ac:dyDescent="0.3">
      <c r="A777" s="6" t="s">
        <v>6</v>
      </c>
      <c r="B777" s="7" t="s">
        <v>18</v>
      </c>
      <c r="C777" s="7" t="s">
        <v>170</v>
      </c>
      <c r="D777" s="7" t="s">
        <v>9</v>
      </c>
      <c r="E777" s="7">
        <v>0</v>
      </c>
      <c r="F777" s="14">
        <v>0</v>
      </c>
      <c r="G777" s="25">
        <v>0</v>
      </c>
    </row>
    <row r="778" spans="1:7" x14ac:dyDescent="0.3">
      <c r="A778" s="4" t="s">
        <v>6</v>
      </c>
      <c r="B778" s="5" t="s">
        <v>18</v>
      </c>
      <c r="C778" s="5" t="s">
        <v>170</v>
      </c>
      <c r="D778" s="5" t="s">
        <v>10</v>
      </c>
      <c r="E778" s="5">
        <v>1</v>
      </c>
      <c r="F778" s="13">
        <v>0.33300000000000002</v>
      </c>
      <c r="G778" s="24">
        <v>1</v>
      </c>
    </row>
    <row r="779" spans="1:7" x14ac:dyDescent="0.3">
      <c r="A779" s="6" t="s">
        <v>6</v>
      </c>
      <c r="B779" s="7" t="s">
        <v>18</v>
      </c>
      <c r="C779" s="7" t="s">
        <v>170</v>
      </c>
      <c r="D779" s="7" t="s">
        <v>11</v>
      </c>
      <c r="E779" s="7">
        <v>0</v>
      </c>
      <c r="F779" s="14">
        <v>0</v>
      </c>
      <c r="G779" s="25">
        <v>0</v>
      </c>
    </row>
    <row r="780" spans="1:7" x14ac:dyDescent="0.3">
      <c r="A780" s="4" t="s">
        <v>6</v>
      </c>
      <c r="B780" s="5" t="s">
        <v>18</v>
      </c>
      <c r="C780" s="5" t="s">
        <v>170</v>
      </c>
      <c r="D780" s="5" t="s">
        <v>12</v>
      </c>
      <c r="E780" s="5">
        <v>0</v>
      </c>
      <c r="F780" s="13">
        <v>0</v>
      </c>
      <c r="G780" s="24">
        <v>0</v>
      </c>
    </row>
    <row r="781" spans="1:7" x14ac:dyDescent="0.3">
      <c r="A781" s="6" t="s">
        <v>6</v>
      </c>
      <c r="B781" s="7" t="s">
        <v>18</v>
      </c>
      <c r="C781" s="7" t="s">
        <v>170</v>
      </c>
      <c r="D781" s="7" t="s">
        <v>13</v>
      </c>
      <c r="E781" s="7">
        <v>2</v>
      </c>
      <c r="F781" s="14">
        <v>0.66700000000000004</v>
      </c>
      <c r="G781" s="25">
        <v>2</v>
      </c>
    </row>
    <row r="782" spans="1:7" x14ac:dyDescent="0.3">
      <c r="A782" s="4" t="s">
        <v>6</v>
      </c>
      <c r="B782" s="5" t="s">
        <v>18</v>
      </c>
      <c r="C782" s="5" t="s">
        <v>171</v>
      </c>
      <c r="D782" s="5" t="s">
        <v>9</v>
      </c>
      <c r="E782" s="5">
        <v>0</v>
      </c>
      <c r="F782" s="13">
        <v>0</v>
      </c>
      <c r="G782" s="24">
        <v>0</v>
      </c>
    </row>
    <row r="783" spans="1:7" x14ac:dyDescent="0.3">
      <c r="A783" s="6" t="s">
        <v>6</v>
      </c>
      <c r="B783" s="7" t="s">
        <v>18</v>
      </c>
      <c r="C783" s="7" t="s">
        <v>171</v>
      </c>
      <c r="D783" s="7" t="s">
        <v>10</v>
      </c>
      <c r="E783" s="7">
        <v>0</v>
      </c>
      <c r="F783" s="14">
        <v>0</v>
      </c>
      <c r="G783" s="25">
        <v>0</v>
      </c>
    </row>
    <row r="784" spans="1:7" x14ac:dyDescent="0.3">
      <c r="A784" s="4" t="s">
        <v>6</v>
      </c>
      <c r="B784" s="5" t="s">
        <v>18</v>
      </c>
      <c r="C784" s="5" t="s">
        <v>171</v>
      </c>
      <c r="D784" s="5" t="s">
        <v>11</v>
      </c>
      <c r="E784" s="5">
        <v>0</v>
      </c>
      <c r="F784" s="13">
        <v>0</v>
      </c>
      <c r="G784" s="24">
        <v>0</v>
      </c>
    </row>
    <row r="785" spans="1:7" x14ac:dyDescent="0.3">
      <c r="A785" s="6" t="s">
        <v>6</v>
      </c>
      <c r="B785" s="7" t="s">
        <v>18</v>
      </c>
      <c r="C785" s="7" t="s">
        <v>171</v>
      </c>
      <c r="D785" s="7" t="s">
        <v>12</v>
      </c>
      <c r="E785" s="7">
        <v>1</v>
      </c>
      <c r="F785" s="14">
        <v>0.5</v>
      </c>
      <c r="G785" s="25">
        <v>1</v>
      </c>
    </row>
    <row r="786" spans="1:7" x14ac:dyDescent="0.3">
      <c r="A786" s="4" t="s">
        <v>6</v>
      </c>
      <c r="B786" s="5" t="s">
        <v>18</v>
      </c>
      <c r="C786" s="5" t="s">
        <v>171</v>
      </c>
      <c r="D786" s="5" t="s">
        <v>13</v>
      </c>
      <c r="E786" s="5">
        <v>1</v>
      </c>
      <c r="F786" s="13">
        <v>0.5</v>
      </c>
      <c r="G786" s="24">
        <v>1</v>
      </c>
    </row>
    <row r="787" spans="1:7" x14ac:dyDescent="0.3">
      <c r="A787" s="6" t="s">
        <v>6</v>
      </c>
      <c r="B787" s="7" t="s">
        <v>18</v>
      </c>
      <c r="C787" s="7" t="s">
        <v>172</v>
      </c>
      <c r="D787" s="7" t="s">
        <v>9</v>
      </c>
      <c r="E787" s="7">
        <v>0</v>
      </c>
      <c r="F787" s="14">
        <v>0</v>
      </c>
      <c r="G787" s="25">
        <v>0</v>
      </c>
    </row>
    <row r="788" spans="1:7" x14ac:dyDescent="0.3">
      <c r="A788" s="4" t="s">
        <v>6</v>
      </c>
      <c r="B788" s="5" t="s">
        <v>18</v>
      </c>
      <c r="C788" s="5" t="s">
        <v>172</v>
      </c>
      <c r="D788" s="5" t="s">
        <v>10</v>
      </c>
      <c r="E788" s="5">
        <v>0</v>
      </c>
      <c r="F788" s="13">
        <v>0</v>
      </c>
      <c r="G788" s="24">
        <v>0</v>
      </c>
    </row>
    <row r="789" spans="1:7" x14ac:dyDescent="0.3">
      <c r="A789" s="6" t="s">
        <v>6</v>
      </c>
      <c r="B789" s="7" t="s">
        <v>18</v>
      </c>
      <c r="C789" s="7" t="s">
        <v>172</v>
      </c>
      <c r="D789" s="7" t="s">
        <v>11</v>
      </c>
      <c r="E789" s="7">
        <v>0</v>
      </c>
      <c r="F789" s="14">
        <v>0</v>
      </c>
      <c r="G789" s="25">
        <v>0</v>
      </c>
    </row>
    <row r="790" spans="1:7" x14ac:dyDescent="0.3">
      <c r="A790" s="4" t="s">
        <v>6</v>
      </c>
      <c r="B790" s="5" t="s">
        <v>18</v>
      </c>
      <c r="C790" s="5" t="s">
        <v>172</v>
      </c>
      <c r="D790" s="5" t="s">
        <v>12</v>
      </c>
      <c r="E790" s="5">
        <v>0</v>
      </c>
      <c r="F790" s="13">
        <v>0</v>
      </c>
      <c r="G790" s="24">
        <v>0</v>
      </c>
    </row>
    <row r="791" spans="1:7" x14ac:dyDescent="0.3">
      <c r="A791" s="6" t="s">
        <v>6</v>
      </c>
      <c r="B791" s="7" t="s">
        <v>18</v>
      </c>
      <c r="C791" s="7" t="s">
        <v>172</v>
      </c>
      <c r="D791" s="7" t="s">
        <v>13</v>
      </c>
      <c r="E791" s="7">
        <v>1</v>
      </c>
      <c r="F791" s="14">
        <v>1</v>
      </c>
      <c r="G791" s="25">
        <v>1</v>
      </c>
    </row>
    <row r="792" spans="1:7" x14ac:dyDescent="0.3">
      <c r="A792" s="4" t="s">
        <v>6</v>
      </c>
      <c r="B792" s="5" t="s">
        <v>18</v>
      </c>
      <c r="C792" s="5" t="s">
        <v>173</v>
      </c>
      <c r="D792" s="5" t="s">
        <v>9</v>
      </c>
      <c r="E792" s="5">
        <v>0</v>
      </c>
      <c r="F792" s="13">
        <v>0</v>
      </c>
      <c r="G792" s="24">
        <v>0</v>
      </c>
    </row>
    <row r="793" spans="1:7" x14ac:dyDescent="0.3">
      <c r="A793" s="6" t="s">
        <v>6</v>
      </c>
      <c r="B793" s="7" t="s">
        <v>18</v>
      </c>
      <c r="C793" s="7" t="s">
        <v>173</v>
      </c>
      <c r="D793" s="7" t="s">
        <v>10</v>
      </c>
      <c r="E793" s="7">
        <v>0</v>
      </c>
      <c r="F793" s="14">
        <v>0</v>
      </c>
      <c r="G793" s="25">
        <v>0</v>
      </c>
    </row>
    <row r="794" spans="1:7" x14ac:dyDescent="0.3">
      <c r="A794" s="4" t="s">
        <v>6</v>
      </c>
      <c r="B794" s="5" t="s">
        <v>18</v>
      </c>
      <c r="C794" s="5" t="s">
        <v>173</v>
      </c>
      <c r="D794" s="5" t="s">
        <v>11</v>
      </c>
      <c r="E794" s="5">
        <v>0</v>
      </c>
      <c r="F794" s="13">
        <v>0</v>
      </c>
      <c r="G794" s="24">
        <v>0</v>
      </c>
    </row>
    <row r="795" spans="1:7" x14ac:dyDescent="0.3">
      <c r="A795" s="6" t="s">
        <v>6</v>
      </c>
      <c r="B795" s="7" t="s">
        <v>18</v>
      </c>
      <c r="C795" s="7" t="s">
        <v>173</v>
      </c>
      <c r="D795" s="7" t="s">
        <v>12</v>
      </c>
      <c r="E795" s="7">
        <v>0</v>
      </c>
      <c r="F795" s="14">
        <v>0</v>
      </c>
      <c r="G795" s="25">
        <v>0</v>
      </c>
    </row>
    <row r="796" spans="1:7" x14ac:dyDescent="0.3">
      <c r="A796" s="4" t="s">
        <v>6</v>
      </c>
      <c r="B796" s="5" t="s">
        <v>18</v>
      </c>
      <c r="C796" s="5" t="s">
        <v>173</v>
      </c>
      <c r="D796" s="5" t="s">
        <v>13</v>
      </c>
      <c r="E796" s="5">
        <v>1</v>
      </c>
      <c r="F796" s="13">
        <v>1</v>
      </c>
      <c r="G796" s="24">
        <v>1</v>
      </c>
    </row>
    <row r="797" spans="1:7" x14ac:dyDescent="0.3">
      <c r="A797" s="6" t="s">
        <v>6</v>
      </c>
      <c r="B797" s="7" t="s">
        <v>18</v>
      </c>
      <c r="C797" s="7" t="s">
        <v>174</v>
      </c>
      <c r="D797" s="7" t="s">
        <v>9</v>
      </c>
      <c r="E797" s="7">
        <v>0</v>
      </c>
      <c r="F797" s="14">
        <v>0</v>
      </c>
      <c r="G797" s="25">
        <v>0</v>
      </c>
    </row>
    <row r="798" spans="1:7" x14ac:dyDescent="0.3">
      <c r="A798" s="4" t="s">
        <v>6</v>
      </c>
      <c r="B798" s="5" t="s">
        <v>18</v>
      </c>
      <c r="C798" s="5" t="s">
        <v>174</v>
      </c>
      <c r="D798" s="5" t="s">
        <v>10</v>
      </c>
      <c r="E798" s="5">
        <v>0</v>
      </c>
      <c r="F798" s="13">
        <v>0</v>
      </c>
      <c r="G798" s="24">
        <v>0</v>
      </c>
    </row>
    <row r="799" spans="1:7" x14ac:dyDescent="0.3">
      <c r="A799" s="6" t="s">
        <v>6</v>
      </c>
      <c r="B799" s="7" t="s">
        <v>18</v>
      </c>
      <c r="C799" s="7" t="s">
        <v>174</v>
      </c>
      <c r="D799" s="7" t="s">
        <v>11</v>
      </c>
      <c r="E799" s="7">
        <v>0</v>
      </c>
      <c r="F799" s="14">
        <v>0</v>
      </c>
      <c r="G799" s="25">
        <v>0</v>
      </c>
    </row>
    <row r="800" spans="1:7" x14ac:dyDescent="0.3">
      <c r="A800" s="4" t="s">
        <v>6</v>
      </c>
      <c r="B800" s="5" t="s">
        <v>18</v>
      </c>
      <c r="C800" s="5" t="s">
        <v>174</v>
      </c>
      <c r="D800" s="5" t="s">
        <v>12</v>
      </c>
      <c r="E800" s="5">
        <v>1</v>
      </c>
      <c r="F800" s="13">
        <v>1</v>
      </c>
      <c r="G800" s="24">
        <v>1</v>
      </c>
    </row>
    <row r="801" spans="1:7" x14ac:dyDescent="0.3">
      <c r="A801" s="6" t="s">
        <v>6</v>
      </c>
      <c r="B801" s="7" t="s">
        <v>18</v>
      </c>
      <c r="C801" s="7" t="s">
        <v>174</v>
      </c>
      <c r="D801" s="7" t="s">
        <v>13</v>
      </c>
      <c r="E801" s="7">
        <v>0</v>
      </c>
      <c r="F801" s="14">
        <v>0</v>
      </c>
      <c r="G801" s="25">
        <v>0</v>
      </c>
    </row>
    <row r="802" spans="1:7" x14ac:dyDescent="0.3">
      <c r="A802" s="4" t="s">
        <v>6</v>
      </c>
      <c r="B802" s="5" t="s">
        <v>18</v>
      </c>
      <c r="C802" s="5" t="s">
        <v>175</v>
      </c>
      <c r="D802" s="5" t="s">
        <v>9</v>
      </c>
      <c r="E802" s="5">
        <v>0</v>
      </c>
      <c r="F802" s="13">
        <v>0</v>
      </c>
      <c r="G802" s="24">
        <v>0</v>
      </c>
    </row>
    <row r="803" spans="1:7" x14ac:dyDescent="0.3">
      <c r="A803" s="6" t="s">
        <v>6</v>
      </c>
      <c r="B803" s="7" t="s">
        <v>18</v>
      </c>
      <c r="C803" s="7" t="s">
        <v>175</v>
      </c>
      <c r="D803" s="7" t="s">
        <v>10</v>
      </c>
      <c r="E803" s="7">
        <v>1</v>
      </c>
      <c r="F803" s="14">
        <v>1</v>
      </c>
      <c r="G803" s="25">
        <v>1</v>
      </c>
    </row>
    <row r="804" spans="1:7" x14ac:dyDescent="0.3">
      <c r="A804" s="4" t="s">
        <v>6</v>
      </c>
      <c r="B804" s="5" t="s">
        <v>18</v>
      </c>
      <c r="C804" s="5" t="s">
        <v>175</v>
      </c>
      <c r="D804" s="5" t="s">
        <v>11</v>
      </c>
      <c r="E804" s="5">
        <v>0</v>
      </c>
      <c r="F804" s="13">
        <v>0</v>
      </c>
      <c r="G804" s="24">
        <v>0</v>
      </c>
    </row>
    <row r="805" spans="1:7" x14ac:dyDescent="0.3">
      <c r="A805" s="6" t="s">
        <v>6</v>
      </c>
      <c r="B805" s="7" t="s">
        <v>18</v>
      </c>
      <c r="C805" s="7" t="s">
        <v>175</v>
      </c>
      <c r="D805" s="7" t="s">
        <v>12</v>
      </c>
      <c r="E805" s="7">
        <v>0</v>
      </c>
      <c r="F805" s="14">
        <v>0</v>
      </c>
      <c r="G805" s="25">
        <v>0</v>
      </c>
    </row>
    <row r="806" spans="1:7" x14ac:dyDescent="0.3">
      <c r="A806" s="4" t="s">
        <v>6</v>
      </c>
      <c r="B806" s="5" t="s">
        <v>18</v>
      </c>
      <c r="C806" s="5" t="s">
        <v>175</v>
      </c>
      <c r="D806" s="5" t="s">
        <v>13</v>
      </c>
      <c r="E806" s="5">
        <v>0</v>
      </c>
      <c r="F806" s="13">
        <v>0</v>
      </c>
      <c r="G806" s="24">
        <v>0</v>
      </c>
    </row>
    <row r="807" spans="1:7" x14ac:dyDescent="0.3">
      <c r="A807" s="6" t="s">
        <v>6</v>
      </c>
      <c r="B807" s="7" t="s">
        <v>18</v>
      </c>
      <c r="C807" s="7" t="s">
        <v>176</v>
      </c>
      <c r="D807" s="7" t="s">
        <v>9</v>
      </c>
      <c r="E807" s="7">
        <v>0</v>
      </c>
      <c r="F807" s="14">
        <v>0</v>
      </c>
      <c r="G807" s="25">
        <v>0</v>
      </c>
    </row>
    <row r="808" spans="1:7" x14ac:dyDescent="0.3">
      <c r="A808" s="4" t="s">
        <v>6</v>
      </c>
      <c r="B808" s="5" t="s">
        <v>18</v>
      </c>
      <c r="C808" s="5" t="s">
        <v>176</v>
      </c>
      <c r="D808" s="5" t="s">
        <v>10</v>
      </c>
      <c r="E808" s="5">
        <v>1</v>
      </c>
      <c r="F808" s="13">
        <v>0.5</v>
      </c>
      <c r="G808" s="24">
        <v>1</v>
      </c>
    </row>
    <row r="809" spans="1:7" x14ac:dyDescent="0.3">
      <c r="A809" s="6" t="s">
        <v>6</v>
      </c>
      <c r="B809" s="7" t="s">
        <v>18</v>
      </c>
      <c r="C809" s="7" t="s">
        <v>176</v>
      </c>
      <c r="D809" s="7" t="s">
        <v>11</v>
      </c>
      <c r="E809" s="7">
        <v>0</v>
      </c>
      <c r="F809" s="14">
        <v>0</v>
      </c>
      <c r="G809" s="25">
        <v>0</v>
      </c>
    </row>
    <row r="810" spans="1:7" x14ac:dyDescent="0.3">
      <c r="A810" s="4" t="s">
        <v>6</v>
      </c>
      <c r="B810" s="5" t="s">
        <v>18</v>
      </c>
      <c r="C810" s="5" t="s">
        <v>176</v>
      </c>
      <c r="D810" s="5" t="s">
        <v>12</v>
      </c>
      <c r="E810" s="5">
        <v>0</v>
      </c>
      <c r="F810" s="13">
        <v>0</v>
      </c>
      <c r="G810" s="24">
        <v>0</v>
      </c>
    </row>
    <row r="811" spans="1:7" x14ac:dyDescent="0.3">
      <c r="A811" s="6" t="s">
        <v>6</v>
      </c>
      <c r="B811" s="7" t="s">
        <v>18</v>
      </c>
      <c r="C811" s="7" t="s">
        <v>176</v>
      </c>
      <c r="D811" s="7" t="s">
        <v>13</v>
      </c>
      <c r="E811" s="7">
        <v>1</v>
      </c>
      <c r="F811" s="14">
        <v>0.5</v>
      </c>
      <c r="G811" s="25">
        <v>1</v>
      </c>
    </row>
    <row r="812" spans="1:7" x14ac:dyDescent="0.3">
      <c r="A812" s="4" t="s">
        <v>6</v>
      </c>
      <c r="B812" s="5" t="s">
        <v>18</v>
      </c>
      <c r="C812" s="5" t="s">
        <v>177</v>
      </c>
      <c r="D812" s="5" t="s">
        <v>9</v>
      </c>
      <c r="E812" s="5">
        <v>1</v>
      </c>
      <c r="F812" s="13">
        <v>1</v>
      </c>
      <c r="G812" s="24">
        <v>1</v>
      </c>
    </row>
    <row r="813" spans="1:7" x14ac:dyDescent="0.3">
      <c r="A813" s="6" t="s">
        <v>6</v>
      </c>
      <c r="B813" s="7" t="s">
        <v>18</v>
      </c>
      <c r="C813" s="7" t="s">
        <v>177</v>
      </c>
      <c r="D813" s="7" t="s">
        <v>10</v>
      </c>
      <c r="E813" s="7">
        <v>0</v>
      </c>
      <c r="F813" s="14">
        <v>0</v>
      </c>
      <c r="G813" s="25">
        <v>0</v>
      </c>
    </row>
    <row r="814" spans="1:7" x14ac:dyDescent="0.3">
      <c r="A814" s="4" t="s">
        <v>6</v>
      </c>
      <c r="B814" s="5" t="s">
        <v>18</v>
      </c>
      <c r="C814" s="5" t="s">
        <v>177</v>
      </c>
      <c r="D814" s="5" t="s">
        <v>11</v>
      </c>
      <c r="E814" s="5">
        <v>0</v>
      </c>
      <c r="F814" s="13">
        <v>0</v>
      </c>
      <c r="G814" s="24">
        <v>0</v>
      </c>
    </row>
    <row r="815" spans="1:7" x14ac:dyDescent="0.3">
      <c r="A815" s="6" t="s">
        <v>6</v>
      </c>
      <c r="B815" s="7" t="s">
        <v>18</v>
      </c>
      <c r="C815" s="7" t="s">
        <v>177</v>
      </c>
      <c r="D815" s="7" t="s">
        <v>12</v>
      </c>
      <c r="E815" s="7">
        <v>0</v>
      </c>
      <c r="F815" s="14">
        <v>0</v>
      </c>
      <c r="G815" s="25">
        <v>0</v>
      </c>
    </row>
    <row r="816" spans="1:7" x14ac:dyDescent="0.3">
      <c r="A816" s="4" t="s">
        <v>6</v>
      </c>
      <c r="B816" s="5" t="s">
        <v>18</v>
      </c>
      <c r="C816" s="5" t="s">
        <v>177</v>
      </c>
      <c r="D816" s="5" t="s">
        <v>13</v>
      </c>
      <c r="E816" s="5">
        <v>0</v>
      </c>
      <c r="F816" s="13">
        <v>0</v>
      </c>
      <c r="G816" s="24">
        <v>0</v>
      </c>
    </row>
    <row r="817" spans="1:7" x14ac:dyDescent="0.3">
      <c r="A817" s="6" t="s">
        <v>6</v>
      </c>
      <c r="B817" s="7" t="s">
        <v>18</v>
      </c>
      <c r="C817" s="7" t="s">
        <v>178</v>
      </c>
      <c r="D817" s="7" t="s">
        <v>9</v>
      </c>
      <c r="E817" s="7">
        <v>0</v>
      </c>
      <c r="F817" s="14">
        <v>0</v>
      </c>
      <c r="G817" s="25">
        <v>0</v>
      </c>
    </row>
    <row r="818" spans="1:7" x14ac:dyDescent="0.3">
      <c r="A818" s="4" t="s">
        <v>6</v>
      </c>
      <c r="B818" s="5" t="s">
        <v>18</v>
      </c>
      <c r="C818" s="5" t="s">
        <v>178</v>
      </c>
      <c r="D818" s="5" t="s">
        <v>10</v>
      </c>
      <c r="E818" s="5">
        <v>1</v>
      </c>
      <c r="F818" s="13">
        <v>1</v>
      </c>
      <c r="G818" s="24">
        <v>1</v>
      </c>
    </row>
    <row r="819" spans="1:7" x14ac:dyDescent="0.3">
      <c r="A819" s="6" t="s">
        <v>6</v>
      </c>
      <c r="B819" s="7" t="s">
        <v>18</v>
      </c>
      <c r="C819" s="7" t="s">
        <v>178</v>
      </c>
      <c r="D819" s="7" t="s">
        <v>11</v>
      </c>
      <c r="E819" s="7">
        <v>0</v>
      </c>
      <c r="F819" s="14">
        <v>0</v>
      </c>
      <c r="G819" s="25">
        <v>0</v>
      </c>
    </row>
    <row r="820" spans="1:7" x14ac:dyDescent="0.3">
      <c r="A820" s="4" t="s">
        <v>6</v>
      </c>
      <c r="B820" s="5" t="s">
        <v>18</v>
      </c>
      <c r="C820" s="5" t="s">
        <v>178</v>
      </c>
      <c r="D820" s="5" t="s">
        <v>12</v>
      </c>
      <c r="E820" s="5">
        <v>0</v>
      </c>
      <c r="F820" s="13">
        <v>0</v>
      </c>
      <c r="G820" s="24">
        <v>0</v>
      </c>
    </row>
    <row r="821" spans="1:7" x14ac:dyDescent="0.3">
      <c r="A821" s="6" t="s">
        <v>6</v>
      </c>
      <c r="B821" s="7" t="s">
        <v>18</v>
      </c>
      <c r="C821" s="7" t="s">
        <v>178</v>
      </c>
      <c r="D821" s="7" t="s">
        <v>13</v>
      </c>
      <c r="E821" s="7">
        <v>0</v>
      </c>
      <c r="F821" s="14">
        <v>0</v>
      </c>
      <c r="G821" s="25">
        <v>0</v>
      </c>
    </row>
    <row r="822" spans="1:7" x14ac:dyDescent="0.3">
      <c r="A822" s="4" t="s">
        <v>6</v>
      </c>
      <c r="B822" s="5" t="s">
        <v>18</v>
      </c>
      <c r="C822" s="5" t="s">
        <v>179</v>
      </c>
      <c r="D822" s="5" t="s">
        <v>9</v>
      </c>
      <c r="E822" s="5">
        <v>0</v>
      </c>
      <c r="F822" s="13">
        <v>0</v>
      </c>
      <c r="G822" s="24">
        <v>0</v>
      </c>
    </row>
    <row r="823" spans="1:7" x14ac:dyDescent="0.3">
      <c r="A823" s="6" t="s">
        <v>6</v>
      </c>
      <c r="B823" s="7" t="s">
        <v>18</v>
      </c>
      <c r="C823" s="7" t="s">
        <v>179</v>
      </c>
      <c r="D823" s="7" t="s">
        <v>10</v>
      </c>
      <c r="E823" s="7">
        <v>1</v>
      </c>
      <c r="F823" s="14">
        <v>0.5</v>
      </c>
      <c r="G823" s="25">
        <v>1</v>
      </c>
    </row>
    <row r="824" spans="1:7" x14ac:dyDescent="0.3">
      <c r="A824" s="4" t="s">
        <v>6</v>
      </c>
      <c r="B824" s="5" t="s">
        <v>18</v>
      </c>
      <c r="C824" s="5" t="s">
        <v>179</v>
      </c>
      <c r="D824" s="5" t="s">
        <v>11</v>
      </c>
      <c r="E824" s="5">
        <v>0</v>
      </c>
      <c r="F824" s="13">
        <v>0</v>
      </c>
      <c r="G824" s="24">
        <v>0</v>
      </c>
    </row>
    <row r="825" spans="1:7" x14ac:dyDescent="0.3">
      <c r="A825" s="6" t="s">
        <v>6</v>
      </c>
      <c r="B825" s="7" t="s">
        <v>18</v>
      </c>
      <c r="C825" s="7" t="s">
        <v>179</v>
      </c>
      <c r="D825" s="7" t="s">
        <v>12</v>
      </c>
      <c r="E825" s="7">
        <v>0</v>
      </c>
      <c r="F825" s="14">
        <v>0</v>
      </c>
      <c r="G825" s="25">
        <v>0</v>
      </c>
    </row>
    <row r="826" spans="1:7" x14ac:dyDescent="0.3">
      <c r="A826" s="4" t="s">
        <v>6</v>
      </c>
      <c r="B826" s="5" t="s">
        <v>18</v>
      </c>
      <c r="C826" s="5" t="s">
        <v>179</v>
      </c>
      <c r="D826" s="5" t="s">
        <v>13</v>
      </c>
      <c r="E826" s="5">
        <v>1</v>
      </c>
      <c r="F826" s="13">
        <v>0.5</v>
      </c>
      <c r="G826" s="24">
        <v>1</v>
      </c>
    </row>
    <row r="827" spans="1:7" x14ac:dyDescent="0.3">
      <c r="A827" s="6" t="s">
        <v>6</v>
      </c>
      <c r="B827" s="7" t="s">
        <v>18</v>
      </c>
      <c r="C827" s="7" t="s">
        <v>180</v>
      </c>
      <c r="D827" s="7" t="s">
        <v>9</v>
      </c>
      <c r="E827" s="7">
        <v>0</v>
      </c>
      <c r="F827" s="14">
        <v>0</v>
      </c>
      <c r="G827" s="25">
        <v>0</v>
      </c>
    </row>
    <row r="828" spans="1:7" x14ac:dyDescent="0.3">
      <c r="A828" s="4" t="s">
        <v>6</v>
      </c>
      <c r="B828" s="5" t="s">
        <v>18</v>
      </c>
      <c r="C828" s="5" t="s">
        <v>180</v>
      </c>
      <c r="D828" s="5" t="s">
        <v>10</v>
      </c>
      <c r="E828" s="5">
        <v>1</v>
      </c>
      <c r="F828" s="13">
        <v>1</v>
      </c>
      <c r="G828" s="24">
        <v>1</v>
      </c>
    </row>
    <row r="829" spans="1:7" x14ac:dyDescent="0.3">
      <c r="A829" s="6" t="s">
        <v>6</v>
      </c>
      <c r="B829" s="7" t="s">
        <v>18</v>
      </c>
      <c r="C829" s="7" t="s">
        <v>180</v>
      </c>
      <c r="D829" s="7" t="s">
        <v>11</v>
      </c>
      <c r="E829" s="7">
        <v>0</v>
      </c>
      <c r="F829" s="14">
        <v>0</v>
      </c>
      <c r="G829" s="25">
        <v>0</v>
      </c>
    </row>
    <row r="830" spans="1:7" x14ac:dyDescent="0.3">
      <c r="A830" s="4" t="s">
        <v>6</v>
      </c>
      <c r="B830" s="5" t="s">
        <v>18</v>
      </c>
      <c r="C830" s="5" t="s">
        <v>180</v>
      </c>
      <c r="D830" s="5" t="s">
        <v>12</v>
      </c>
      <c r="E830" s="5">
        <v>0</v>
      </c>
      <c r="F830" s="13">
        <v>0</v>
      </c>
      <c r="G830" s="24">
        <v>0</v>
      </c>
    </row>
    <row r="831" spans="1:7" x14ac:dyDescent="0.3">
      <c r="A831" s="6" t="s">
        <v>6</v>
      </c>
      <c r="B831" s="7" t="s">
        <v>18</v>
      </c>
      <c r="C831" s="7" t="s">
        <v>180</v>
      </c>
      <c r="D831" s="7" t="s">
        <v>13</v>
      </c>
      <c r="E831" s="7">
        <v>0</v>
      </c>
      <c r="F831" s="14">
        <v>0</v>
      </c>
      <c r="G831" s="25">
        <v>0</v>
      </c>
    </row>
    <row r="832" spans="1:7" x14ac:dyDescent="0.3">
      <c r="A832" s="4" t="s">
        <v>6</v>
      </c>
      <c r="B832" s="5" t="s">
        <v>18</v>
      </c>
      <c r="C832" s="5" t="s">
        <v>181</v>
      </c>
      <c r="D832" s="5" t="s">
        <v>9</v>
      </c>
      <c r="E832" s="5">
        <v>0</v>
      </c>
      <c r="F832" s="13">
        <v>0</v>
      </c>
      <c r="G832" s="24">
        <v>0</v>
      </c>
    </row>
    <row r="833" spans="1:7" x14ac:dyDescent="0.3">
      <c r="A833" s="6" t="s">
        <v>6</v>
      </c>
      <c r="B833" s="7" t="s">
        <v>18</v>
      </c>
      <c r="C833" s="7" t="s">
        <v>181</v>
      </c>
      <c r="D833" s="7" t="s">
        <v>10</v>
      </c>
      <c r="E833" s="7">
        <v>0</v>
      </c>
      <c r="F833" s="14">
        <v>0</v>
      </c>
      <c r="G833" s="25">
        <v>0</v>
      </c>
    </row>
    <row r="834" spans="1:7" x14ac:dyDescent="0.3">
      <c r="A834" s="4" t="s">
        <v>6</v>
      </c>
      <c r="B834" s="5" t="s">
        <v>18</v>
      </c>
      <c r="C834" s="5" t="s">
        <v>181</v>
      </c>
      <c r="D834" s="5" t="s">
        <v>11</v>
      </c>
      <c r="E834" s="5">
        <v>0</v>
      </c>
      <c r="F834" s="13">
        <v>0</v>
      </c>
      <c r="G834" s="24">
        <v>0</v>
      </c>
    </row>
    <row r="835" spans="1:7" x14ac:dyDescent="0.3">
      <c r="A835" s="6" t="s">
        <v>6</v>
      </c>
      <c r="B835" s="7" t="s">
        <v>18</v>
      </c>
      <c r="C835" s="7" t="s">
        <v>181</v>
      </c>
      <c r="D835" s="7" t="s">
        <v>12</v>
      </c>
      <c r="E835" s="7">
        <v>0</v>
      </c>
      <c r="F835" s="14">
        <v>0</v>
      </c>
      <c r="G835" s="25">
        <v>0</v>
      </c>
    </row>
    <row r="836" spans="1:7" x14ac:dyDescent="0.3">
      <c r="A836" s="4" t="s">
        <v>6</v>
      </c>
      <c r="B836" s="5" t="s">
        <v>18</v>
      </c>
      <c r="C836" s="5" t="s">
        <v>181</v>
      </c>
      <c r="D836" s="5" t="s">
        <v>13</v>
      </c>
      <c r="E836" s="5">
        <v>1</v>
      </c>
      <c r="F836" s="13">
        <v>1</v>
      </c>
      <c r="G836" s="24">
        <v>1</v>
      </c>
    </row>
    <row r="837" spans="1:7" x14ac:dyDescent="0.3">
      <c r="A837" s="6" t="s">
        <v>6</v>
      </c>
      <c r="B837" s="7" t="s">
        <v>18</v>
      </c>
      <c r="C837" s="7" t="s">
        <v>182</v>
      </c>
      <c r="D837" s="7" t="s">
        <v>9</v>
      </c>
      <c r="E837" s="7">
        <v>0</v>
      </c>
      <c r="F837" s="14">
        <v>0</v>
      </c>
      <c r="G837" s="25">
        <v>0</v>
      </c>
    </row>
    <row r="838" spans="1:7" x14ac:dyDescent="0.3">
      <c r="A838" s="4" t="s">
        <v>6</v>
      </c>
      <c r="B838" s="5" t="s">
        <v>18</v>
      </c>
      <c r="C838" s="5" t="s">
        <v>182</v>
      </c>
      <c r="D838" s="5" t="s">
        <v>10</v>
      </c>
      <c r="E838" s="5">
        <v>0</v>
      </c>
      <c r="F838" s="13">
        <v>0</v>
      </c>
      <c r="G838" s="24">
        <v>0</v>
      </c>
    </row>
    <row r="839" spans="1:7" x14ac:dyDescent="0.3">
      <c r="A839" s="6" t="s">
        <v>6</v>
      </c>
      <c r="B839" s="7" t="s">
        <v>18</v>
      </c>
      <c r="C839" s="7" t="s">
        <v>182</v>
      </c>
      <c r="D839" s="7" t="s">
        <v>11</v>
      </c>
      <c r="E839" s="7">
        <v>0</v>
      </c>
      <c r="F839" s="14">
        <v>0</v>
      </c>
      <c r="G839" s="25">
        <v>0</v>
      </c>
    </row>
    <row r="840" spans="1:7" x14ac:dyDescent="0.3">
      <c r="A840" s="4" t="s">
        <v>6</v>
      </c>
      <c r="B840" s="5" t="s">
        <v>18</v>
      </c>
      <c r="C840" s="5" t="s">
        <v>182</v>
      </c>
      <c r="D840" s="5" t="s">
        <v>12</v>
      </c>
      <c r="E840" s="5">
        <v>0</v>
      </c>
      <c r="F840" s="13">
        <v>0</v>
      </c>
      <c r="G840" s="24">
        <v>0</v>
      </c>
    </row>
    <row r="841" spans="1:7" x14ac:dyDescent="0.3">
      <c r="A841" s="6" t="s">
        <v>6</v>
      </c>
      <c r="B841" s="7" t="s">
        <v>18</v>
      </c>
      <c r="C841" s="7" t="s">
        <v>182</v>
      </c>
      <c r="D841" s="7" t="s">
        <v>13</v>
      </c>
      <c r="E841" s="7">
        <v>1</v>
      </c>
      <c r="F841" s="14">
        <v>1</v>
      </c>
      <c r="G841" s="25">
        <v>1</v>
      </c>
    </row>
    <row r="842" spans="1:7" x14ac:dyDescent="0.3">
      <c r="A842" s="4" t="s">
        <v>6</v>
      </c>
      <c r="B842" s="5" t="s">
        <v>18</v>
      </c>
      <c r="C842" s="5" t="s">
        <v>183</v>
      </c>
      <c r="D842" s="5" t="s">
        <v>9</v>
      </c>
      <c r="E842" s="5">
        <v>0</v>
      </c>
      <c r="F842" s="13">
        <v>0</v>
      </c>
      <c r="G842" s="24">
        <v>0</v>
      </c>
    </row>
    <row r="843" spans="1:7" x14ac:dyDescent="0.3">
      <c r="A843" s="6" t="s">
        <v>6</v>
      </c>
      <c r="B843" s="7" t="s">
        <v>18</v>
      </c>
      <c r="C843" s="7" t="s">
        <v>183</v>
      </c>
      <c r="D843" s="7" t="s">
        <v>10</v>
      </c>
      <c r="E843" s="7">
        <v>1</v>
      </c>
      <c r="F843" s="14">
        <v>1</v>
      </c>
      <c r="G843" s="25">
        <v>1</v>
      </c>
    </row>
    <row r="844" spans="1:7" x14ac:dyDescent="0.3">
      <c r="A844" s="4" t="s">
        <v>6</v>
      </c>
      <c r="B844" s="5" t="s">
        <v>18</v>
      </c>
      <c r="C844" s="5" t="s">
        <v>183</v>
      </c>
      <c r="D844" s="5" t="s">
        <v>11</v>
      </c>
      <c r="E844" s="5">
        <v>0</v>
      </c>
      <c r="F844" s="13">
        <v>0</v>
      </c>
      <c r="G844" s="24">
        <v>0</v>
      </c>
    </row>
    <row r="845" spans="1:7" x14ac:dyDescent="0.3">
      <c r="A845" s="6" t="s">
        <v>6</v>
      </c>
      <c r="B845" s="7" t="s">
        <v>18</v>
      </c>
      <c r="C845" s="7" t="s">
        <v>183</v>
      </c>
      <c r="D845" s="7" t="s">
        <v>12</v>
      </c>
      <c r="E845" s="7">
        <v>0</v>
      </c>
      <c r="F845" s="14">
        <v>0</v>
      </c>
      <c r="G845" s="25">
        <v>0</v>
      </c>
    </row>
    <row r="846" spans="1:7" x14ac:dyDescent="0.3">
      <c r="A846" s="4" t="s">
        <v>6</v>
      </c>
      <c r="B846" s="5" t="s">
        <v>18</v>
      </c>
      <c r="C846" s="5" t="s">
        <v>183</v>
      </c>
      <c r="D846" s="5" t="s">
        <v>13</v>
      </c>
      <c r="E846" s="5">
        <v>0</v>
      </c>
      <c r="F846" s="13">
        <v>0</v>
      </c>
      <c r="G846" s="24">
        <v>0</v>
      </c>
    </row>
    <row r="847" spans="1:7" x14ac:dyDescent="0.3">
      <c r="A847" s="6" t="s">
        <v>6</v>
      </c>
      <c r="B847" s="7" t="s">
        <v>18</v>
      </c>
      <c r="C847" s="7" t="s">
        <v>184</v>
      </c>
      <c r="D847" s="7" t="s">
        <v>9</v>
      </c>
      <c r="E847" s="7">
        <v>0</v>
      </c>
      <c r="F847" s="14">
        <v>0</v>
      </c>
      <c r="G847" s="25">
        <v>0</v>
      </c>
    </row>
    <row r="848" spans="1:7" x14ac:dyDescent="0.3">
      <c r="A848" s="4" t="s">
        <v>6</v>
      </c>
      <c r="B848" s="5" t="s">
        <v>18</v>
      </c>
      <c r="C848" s="5" t="s">
        <v>184</v>
      </c>
      <c r="D848" s="5" t="s">
        <v>10</v>
      </c>
      <c r="E848" s="5">
        <v>1</v>
      </c>
      <c r="F848" s="13">
        <v>0.5</v>
      </c>
      <c r="G848" s="24">
        <v>1</v>
      </c>
    </row>
    <row r="849" spans="1:7" x14ac:dyDescent="0.3">
      <c r="A849" s="6" t="s">
        <v>6</v>
      </c>
      <c r="B849" s="7" t="s">
        <v>18</v>
      </c>
      <c r="C849" s="7" t="s">
        <v>184</v>
      </c>
      <c r="D849" s="7" t="s">
        <v>11</v>
      </c>
      <c r="E849" s="7">
        <v>0</v>
      </c>
      <c r="F849" s="14">
        <v>0</v>
      </c>
      <c r="G849" s="25">
        <v>0</v>
      </c>
    </row>
    <row r="850" spans="1:7" x14ac:dyDescent="0.3">
      <c r="A850" s="4" t="s">
        <v>6</v>
      </c>
      <c r="B850" s="5" t="s">
        <v>18</v>
      </c>
      <c r="C850" s="5" t="s">
        <v>184</v>
      </c>
      <c r="D850" s="5" t="s">
        <v>12</v>
      </c>
      <c r="E850" s="5">
        <v>0</v>
      </c>
      <c r="F850" s="13">
        <v>0</v>
      </c>
      <c r="G850" s="24">
        <v>0</v>
      </c>
    </row>
    <row r="851" spans="1:7" x14ac:dyDescent="0.3">
      <c r="A851" s="6" t="s">
        <v>6</v>
      </c>
      <c r="B851" s="7" t="s">
        <v>18</v>
      </c>
      <c r="C851" s="7" t="s">
        <v>184</v>
      </c>
      <c r="D851" s="7" t="s">
        <v>13</v>
      </c>
      <c r="E851" s="7">
        <v>1</v>
      </c>
      <c r="F851" s="14">
        <v>0.5</v>
      </c>
      <c r="G851" s="25">
        <v>1</v>
      </c>
    </row>
    <row r="852" spans="1:7" x14ac:dyDescent="0.3">
      <c r="A852" s="4" t="s">
        <v>6</v>
      </c>
      <c r="B852" s="5" t="s">
        <v>18</v>
      </c>
      <c r="C852" s="5" t="s">
        <v>185</v>
      </c>
      <c r="D852" s="5" t="s">
        <v>9</v>
      </c>
      <c r="E852" s="5">
        <v>0</v>
      </c>
      <c r="F852" s="13">
        <v>0</v>
      </c>
      <c r="G852" s="24">
        <v>0</v>
      </c>
    </row>
    <row r="853" spans="1:7" x14ac:dyDescent="0.3">
      <c r="A853" s="6" t="s">
        <v>6</v>
      </c>
      <c r="B853" s="7" t="s">
        <v>18</v>
      </c>
      <c r="C853" s="7" t="s">
        <v>185</v>
      </c>
      <c r="D853" s="7" t="s">
        <v>10</v>
      </c>
      <c r="E853" s="7">
        <v>0</v>
      </c>
      <c r="F853" s="14">
        <v>0</v>
      </c>
      <c r="G853" s="25">
        <v>0</v>
      </c>
    </row>
    <row r="854" spans="1:7" x14ac:dyDescent="0.3">
      <c r="A854" s="4" t="s">
        <v>6</v>
      </c>
      <c r="B854" s="5" t="s">
        <v>18</v>
      </c>
      <c r="C854" s="5" t="s">
        <v>185</v>
      </c>
      <c r="D854" s="5" t="s">
        <v>11</v>
      </c>
      <c r="E854" s="5">
        <v>0</v>
      </c>
      <c r="F854" s="13">
        <v>0</v>
      </c>
      <c r="G854" s="24">
        <v>0</v>
      </c>
    </row>
    <row r="855" spans="1:7" x14ac:dyDescent="0.3">
      <c r="A855" s="6" t="s">
        <v>6</v>
      </c>
      <c r="B855" s="7" t="s">
        <v>18</v>
      </c>
      <c r="C855" s="7" t="s">
        <v>185</v>
      </c>
      <c r="D855" s="7" t="s">
        <v>12</v>
      </c>
      <c r="E855" s="7">
        <v>0</v>
      </c>
      <c r="F855" s="14">
        <v>0</v>
      </c>
      <c r="G855" s="25">
        <v>0</v>
      </c>
    </row>
    <row r="856" spans="1:7" x14ac:dyDescent="0.3">
      <c r="A856" s="4" t="s">
        <v>6</v>
      </c>
      <c r="B856" s="5" t="s">
        <v>18</v>
      </c>
      <c r="C856" s="5" t="s">
        <v>185</v>
      </c>
      <c r="D856" s="5" t="s">
        <v>13</v>
      </c>
      <c r="E856" s="5">
        <v>1</v>
      </c>
      <c r="F856" s="13">
        <v>1</v>
      </c>
      <c r="G856" s="24">
        <v>1</v>
      </c>
    </row>
    <row r="857" spans="1:7" x14ac:dyDescent="0.3">
      <c r="A857" s="6" t="s">
        <v>6</v>
      </c>
      <c r="B857" s="7" t="s">
        <v>18</v>
      </c>
      <c r="C857" s="7" t="s">
        <v>186</v>
      </c>
      <c r="D857" s="7" t="s">
        <v>9</v>
      </c>
      <c r="E857" s="7">
        <v>1</v>
      </c>
      <c r="F857" s="14">
        <v>0.5</v>
      </c>
      <c r="G857" s="25">
        <v>1</v>
      </c>
    </row>
    <row r="858" spans="1:7" x14ac:dyDescent="0.3">
      <c r="A858" s="4" t="s">
        <v>6</v>
      </c>
      <c r="B858" s="5" t="s">
        <v>18</v>
      </c>
      <c r="C858" s="5" t="s">
        <v>186</v>
      </c>
      <c r="D858" s="5" t="s">
        <v>10</v>
      </c>
      <c r="E858" s="5">
        <v>1</v>
      </c>
      <c r="F858" s="13">
        <v>0.5</v>
      </c>
      <c r="G858" s="24">
        <v>1</v>
      </c>
    </row>
    <row r="859" spans="1:7" x14ac:dyDescent="0.3">
      <c r="A859" s="6" t="s">
        <v>6</v>
      </c>
      <c r="B859" s="7" t="s">
        <v>18</v>
      </c>
      <c r="C859" s="7" t="s">
        <v>186</v>
      </c>
      <c r="D859" s="7" t="s">
        <v>11</v>
      </c>
      <c r="E859" s="7">
        <v>0</v>
      </c>
      <c r="F859" s="14">
        <v>0</v>
      </c>
      <c r="G859" s="25">
        <v>0</v>
      </c>
    </row>
    <row r="860" spans="1:7" x14ac:dyDescent="0.3">
      <c r="A860" s="4" t="s">
        <v>6</v>
      </c>
      <c r="B860" s="5" t="s">
        <v>18</v>
      </c>
      <c r="C860" s="5" t="s">
        <v>186</v>
      </c>
      <c r="D860" s="5" t="s">
        <v>12</v>
      </c>
      <c r="E860" s="5">
        <v>0</v>
      </c>
      <c r="F860" s="13">
        <v>0</v>
      </c>
      <c r="G860" s="24">
        <v>0</v>
      </c>
    </row>
    <row r="861" spans="1:7" x14ac:dyDescent="0.3">
      <c r="A861" s="6" t="s">
        <v>6</v>
      </c>
      <c r="B861" s="7" t="s">
        <v>18</v>
      </c>
      <c r="C861" s="7" t="s">
        <v>186</v>
      </c>
      <c r="D861" s="7" t="s">
        <v>13</v>
      </c>
      <c r="E861" s="7">
        <v>0</v>
      </c>
      <c r="F861" s="14">
        <v>0</v>
      </c>
      <c r="G861" s="25">
        <v>0</v>
      </c>
    </row>
    <row r="862" spans="1:7" x14ac:dyDescent="0.3">
      <c r="A862" s="4" t="s">
        <v>6</v>
      </c>
      <c r="B862" s="5" t="s">
        <v>18</v>
      </c>
      <c r="C862" s="5" t="s">
        <v>187</v>
      </c>
      <c r="D862" s="5" t="s">
        <v>9</v>
      </c>
      <c r="E862" s="5">
        <v>0</v>
      </c>
      <c r="F862" s="13">
        <v>0</v>
      </c>
      <c r="G862" s="24">
        <v>0</v>
      </c>
    </row>
    <row r="863" spans="1:7" x14ac:dyDescent="0.3">
      <c r="A863" s="6" t="s">
        <v>6</v>
      </c>
      <c r="B863" s="7" t="s">
        <v>18</v>
      </c>
      <c r="C863" s="7" t="s">
        <v>187</v>
      </c>
      <c r="D863" s="7" t="s">
        <v>10</v>
      </c>
      <c r="E863" s="7">
        <v>1</v>
      </c>
      <c r="F863" s="14">
        <v>1</v>
      </c>
      <c r="G863" s="25">
        <v>1</v>
      </c>
    </row>
    <row r="864" spans="1:7" x14ac:dyDescent="0.3">
      <c r="A864" s="4" t="s">
        <v>6</v>
      </c>
      <c r="B864" s="5" t="s">
        <v>18</v>
      </c>
      <c r="C864" s="5" t="s">
        <v>187</v>
      </c>
      <c r="D864" s="5" t="s">
        <v>11</v>
      </c>
      <c r="E864" s="5">
        <v>0</v>
      </c>
      <c r="F864" s="13">
        <v>0</v>
      </c>
      <c r="G864" s="24">
        <v>0</v>
      </c>
    </row>
    <row r="865" spans="1:7" x14ac:dyDescent="0.3">
      <c r="A865" s="6" t="s">
        <v>6</v>
      </c>
      <c r="B865" s="7" t="s">
        <v>18</v>
      </c>
      <c r="C865" s="7" t="s">
        <v>187</v>
      </c>
      <c r="D865" s="7" t="s">
        <v>12</v>
      </c>
      <c r="E865" s="7">
        <v>0</v>
      </c>
      <c r="F865" s="14">
        <v>0</v>
      </c>
      <c r="G865" s="25">
        <v>0</v>
      </c>
    </row>
    <row r="866" spans="1:7" x14ac:dyDescent="0.3">
      <c r="A866" s="4" t="s">
        <v>6</v>
      </c>
      <c r="B866" s="5" t="s">
        <v>18</v>
      </c>
      <c r="C866" s="5" t="s">
        <v>187</v>
      </c>
      <c r="D866" s="5" t="s">
        <v>13</v>
      </c>
      <c r="E866" s="5">
        <v>0</v>
      </c>
      <c r="F866" s="13">
        <v>0</v>
      </c>
      <c r="G866" s="24">
        <v>0</v>
      </c>
    </row>
    <row r="867" spans="1:7" x14ac:dyDescent="0.3">
      <c r="A867" s="6" t="s">
        <v>6</v>
      </c>
      <c r="B867" s="7" t="s">
        <v>18</v>
      </c>
      <c r="C867" s="7" t="s">
        <v>188</v>
      </c>
      <c r="D867" s="7" t="s">
        <v>9</v>
      </c>
      <c r="E867" s="7">
        <v>0</v>
      </c>
      <c r="F867" s="14">
        <v>0</v>
      </c>
      <c r="G867" s="25">
        <v>0</v>
      </c>
    </row>
    <row r="868" spans="1:7" x14ac:dyDescent="0.3">
      <c r="A868" s="4" t="s">
        <v>6</v>
      </c>
      <c r="B868" s="5" t="s">
        <v>18</v>
      </c>
      <c r="C868" s="5" t="s">
        <v>188</v>
      </c>
      <c r="D868" s="5" t="s">
        <v>10</v>
      </c>
      <c r="E868" s="5">
        <v>0</v>
      </c>
      <c r="F868" s="13">
        <v>0</v>
      </c>
      <c r="G868" s="24">
        <v>0</v>
      </c>
    </row>
    <row r="869" spans="1:7" x14ac:dyDescent="0.3">
      <c r="A869" s="6" t="s">
        <v>6</v>
      </c>
      <c r="B869" s="7" t="s">
        <v>18</v>
      </c>
      <c r="C869" s="7" t="s">
        <v>188</v>
      </c>
      <c r="D869" s="7" t="s">
        <v>11</v>
      </c>
      <c r="E869" s="7">
        <v>0</v>
      </c>
      <c r="F869" s="14">
        <v>0</v>
      </c>
      <c r="G869" s="25">
        <v>0</v>
      </c>
    </row>
    <row r="870" spans="1:7" x14ac:dyDescent="0.3">
      <c r="A870" s="4" t="s">
        <v>6</v>
      </c>
      <c r="B870" s="5" t="s">
        <v>18</v>
      </c>
      <c r="C870" s="5" t="s">
        <v>188</v>
      </c>
      <c r="D870" s="5" t="s">
        <v>12</v>
      </c>
      <c r="E870" s="5">
        <v>1</v>
      </c>
      <c r="F870" s="13">
        <v>1</v>
      </c>
      <c r="G870" s="24">
        <v>1</v>
      </c>
    </row>
    <row r="871" spans="1:7" x14ac:dyDescent="0.3">
      <c r="A871" s="6" t="s">
        <v>6</v>
      </c>
      <c r="B871" s="7" t="s">
        <v>18</v>
      </c>
      <c r="C871" s="7" t="s">
        <v>188</v>
      </c>
      <c r="D871" s="7" t="s">
        <v>13</v>
      </c>
      <c r="E871" s="7">
        <v>0</v>
      </c>
      <c r="F871" s="14">
        <v>0</v>
      </c>
      <c r="G871" s="25">
        <v>0</v>
      </c>
    </row>
    <row r="872" spans="1:7" x14ac:dyDescent="0.3">
      <c r="A872" s="4" t="s">
        <v>6</v>
      </c>
      <c r="B872" s="5" t="s">
        <v>18</v>
      </c>
      <c r="C872" s="5" t="s">
        <v>189</v>
      </c>
      <c r="D872" s="5" t="s">
        <v>9</v>
      </c>
      <c r="E872" s="5">
        <v>0</v>
      </c>
      <c r="F872" s="13">
        <v>0</v>
      </c>
      <c r="G872" s="24">
        <v>0</v>
      </c>
    </row>
    <row r="873" spans="1:7" x14ac:dyDescent="0.3">
      <c r="A873" s="6" t="s">
        <v>6</v>
      </c>
      <c r="B873" s="7" t="s">
        <v>18</v>
      </c>
      <c r="C873" s="7" t="s">
        <v>189</v>
      </c>
      <c r="D873" s="7" t="s">
        <v>10</v>
      </c>
      <c r="E873" s="7">
        <v>1</v>
      </c>
      <c r="F873" s="14">
        <v>1</v>
      </c>
      <c r="G873" s="25">
        <v>1</v>
      </c>
    </row>
    <row r="874" spans="1:7" x14ac:dyDescent="0.3">
      <c r="A874" s="4" t="s">
        <v>6</v>
      </c>
      <c r="B874" s="5" t="s">
        <v>18</v>
      </c>
      <c r="C874" s="5" t="s">
        <v>189</v>
      </c>
      <c r="D874" s="5" t="s">
        <v>11</v>
      </c>
      <c r="E874" s="5">
        <v>0</v>
      </c>
      <c r="F874" s="13">
        <v>0</v>
      </c>
      <c r="G874" s="24">
        <v>0</v>
      </c>
    </row>
    <row r="875" spans="1:7" x14ac:dyDescent="0.3">
      <c r="A875" s="6" t="s">
        <v>6</v>
      </c>
      <c r="B875" s="7" t="s">
        <v>18</v>
      </c>
      <c r="C875" s="7" t="s">
        <v>189</v>
      </c>
      <c r="D875" s="7" t="s">
        <v>12</v>
      </c>
      <c r="E875" s="7">
        <v>0</v>
      </c>
      <c r="F875" s="14">
        <v>0</v>
      </c>
      <c r="G875" s="25">
        <v>0</v>
      </c>
    </row>
    <row r="876" spans="1:7" x14ac:dyDescent="0.3">
      <c r="A876" s="4" t="s">
        <v>6</v>
      </c>
      <c r="B876" s="5" t="s">
        <v>18</v>
      </c>
      <c r="C876" s="5" t="s">
        <v>189</v>
      </c>
      <c r="D876" s="5" t="s">
        <v>13</v>
      </c>
      <c r="E876" s="5">
        <v>0</v>
      </c>
      <c r="F876" s="13">
        <v>0</v>
      </c>
      <c r="G876" s="24">
        <v>0</v>
      </c>
    </row>
    <row r="877" spans="1:7" x14ac:dyDescent="0.3">
      <c r="A877" s="6" t="s">
        <v>6</v>
      </c>
      <c r="B877" s="7" t="s">
        <v>18</v>
      </c>
      <c r="C877" s="7" t="s">
        <v>190</v>
      </c>
      <c r="D877" s="7" t="s">
        <v>9</v>
      </c>
      <c r="E877" s="7">
        <v>0</v>
      </c>
      <c r="F877" s="14">
        <v>0</v>
      </c>
      <c r="G877" s="25">
        <v>0</v>
      </c>
    </row>
    <row r="878" spans="1:7" x14ac:dyDescent="0.3">
      <c r="A878" s="4" t="s">
        <v>6</v>
      </c>
      <c r="B878" s="5" t="s">
        <v>18</v>
      </c>
      <c r="C878" s="5" t="s">
        <v>190</v>
      </c>
      <c r="D878" s="5" t="s">
        <v>10</v>
      </c>
      <c r="E878" s="5">
        <v>0</v>
      </c>
      <c r="F878" s="13">
        <v>0</v>
      </c>
      <c r="G878" s="24">
        <v>0</v>
      </c>
    </row>
    <row r="879" spans="1:7" x14ac:dyDescent="0.3">
      <c r="A879" s="6" t="s">
        <v>6</v>
      </c>
      <c r="B879" s="7" t="s">
        <v>18</v>
      </c>
      <c r="C879" s="7" t="s">
        <v>190</v>
      </c>
      <c r="D879" s="7" t="s">
        <v>11</v>
      </c>
      <c r="E879" s="7">
        <v>0</v>
      </c>
      <c r="F879" s="14">
        <v>0</v>
      </c>
      <c r="G879" s="25">
        <v>0</v>
      </c>
    </row>
    <row r="880" spans="1:7" x14ac:dyDescent="0.3">
      <c r="A880" s="4" t="s">
        <v>6</v>
      </c>
      <c r="B880" s="5" t="s">
        <v>18</v>
      </c>
      <c r="C880" s="5" t="s">
        <v>190</v>
      </c>
      <c r="D880" s="5" t="s">
        <v>12</v>
      </c>
      <c r="E880" s="5">
        <v>0</v>
      </c>
      <c r="F880" s="13">
        <v>0</v>
      </c>
      <c r="G880" s="24">
        <v>0</v>
      </c>
    </row>
    <row r="881" spans="1:7" x14ac:dyDescent="0.3">
      <c r="A881" s="6" t="s">
        <v>6</v>
      </c>
      <c r="B881" s="7" t="s">
        <v>18</v>
      </c>
      <c r="C881" s="7" t="s">
        <v>190</v>
      </c>
      <c r="D881" s="7" t="s">
        <v>13</v>
      </c>
      <c r="E881" s="7">
        <v>1</v>
      </c>
      <c r="F881" s="14">
        <v>1</v>
      </c>
      <c r="G881" s="25">
        <v>1</v>
      </c>
    </row>
    <row r="882" spans="1:7" x14ac:dyDescent="0.3">
      <c r="A882" s="4" t="s">
        <v>6</v>
      </c>
      <c r="B882" s="5" t="s">
        <v>18</v>
      </c>
      <c r="C882" s="5" t="s">
        <v>191</v>
      </c>
      <c r="D882" s="5" t="s">
        <v>9</v>
      </c>
      <c r="E882" s="5">
        <v>0</v>
      </c>
      <c r="F882" s="13">
        <v>0</v>
      </c>
      <c r="G882" s="24">
        <v>0</v>
      </c>
    </row>
    <row r="883" spans="1:7" x14ac:dyDescent="0.3">
      <c r="A883" s="6" t="s">
        <v>6</v>
      </c>
      <c r="B883" s="7" t="s">
        <v>18</v>
      </c>
      <c r="C883" s="7" t="s">
        <v>191</v>
      </c>
      <c r="D883" s="7" t="s">
        <v>10</v>
      </c>
      <c r="E883" s="7">
        <v>0</v>
      </c>
      <c r="F883" s="14">
        <v>0</v>
      </c>
      <c r="G883" s="25">
        <v>0</v>
      </c>
    </row>
    <row r="884" spans="1:7" x14ac:dyDescent="0.3">
      <c r="A884" s="4" t="s">
        <v>6</v>
      </c>
      <c r="B884" s="5" t="s">
        <v>18</v>
      </c>
      <c r="C884" s="5" t="s">
        <v>191</v>
      </c>
      <c r="D884" s="5" t="s">
        <v>11</v>
      </c>
      <c r="E884" s="5">
        <v>0</v>
      </c>
      <c r="F884" s="13">
        <v>0</v>
      </c>
      <c r="G884" s="24">
        <v>0</v>
      </c>
    </row>
    <row r="885" spans="1:7" x14ac:dyDescent="0.3">
      <c r="A885" s="6" t="s">
        <v>6</v>
      </c>
      <c r="B885" s="7" t="s">
        <v>18</v>
      </c>
      <c r="C885" s="7" t="s">
        <v>191</v>
      </c>
      <c r="D885" s="7" t="s">
        <v>12</v>
      </c>
      <c r="E885" s="7">
        <v>1</v>
      </c>
      <c r="F885" s="14">
        <v>0.5</v>
      </c>
      <c r="G885" s="25">
        <v>1</v>
      </c>
    </row>
    <row r="886" spans="1:7" x14ac:dyDescent="0.3">
      <c r="A886" s="4" t="s">
        <v>6</v>
      </c>
      <c r="B886" s="5" t="s">
        <v>18</v>
      </c>
      <c r="C886" s="5" t="s">
        <v>191</v>
      </c>
      <c r="D886" s="5" t="s">
        <v>13</v>
      </c>
      <c r="E886" s="5">
        <v>1</v>
      </c>
      <c r="F886" s="13">
        <v>0.5</v>
      </c>
      <c r="G886" s="24">
        <v>1</v>
      </c>
    </row>
    <row r="887" spans="1:7" x14ac:dyDescent="0.3">
      <c r="A887" s="6" t="s">
        <v>6</v>
      </c>
      <c r="B887" s="7" t="s">
        <v>18</v>
      </c>
      <c r="C887" s="7" t="s">
        <v>192</v>
      </c>
      <c r="D887" s="7" t="s">
        <v>9</v>
      </c>
      <c r="E887" s="7">
        <v>0</v>
      </c>
      <c r="F887" s="14">
        <v>0</v>
      </c>
      <c r="G887" s="25">
        <v>0</v>
      </c>
    </row>
    <row r="888" spans="1:7" x14ac:dyDescent="0.3">
      <c r="A888" s="4" t="s">
        <v>6</v>
      </c>
      <c r="B888" s="5" t="s">
        <v>18</v>
      </c>
      <c r="C888" s="5" t="s">
        <v>192</v>
      </c>
      <c r="D888" s="5" t="s">
        <v>10</v>
      </c>
      <c r="E888" s="5">
        <v>0</v>
      </c>
      <c r="F888" s="13">
        <v>0</v>
      </c>
      <c r="G888" s="24">
        <v>0</v>
      </c>
    </row>
    <row r="889" spans="1:7" x14ac:dyDescent="0.3">
      <c r="A889" s="6" t="s">
        <v>6</v>
      </c>
      <c r="B889" s="7" t="s">
        <v>18</v>
      </c>
      <c r="C889" s="7" t="s">
        <v>192</v>
      </c>
      <c r="D889" s="7" t="s">
        <v>11</v>
      </c>
      <c r="E889" s="7">
        <v>0</v>
      </c>
      <c r="F889" s="14">
        <v>0</v>
      </c>
      <c r="G889" s="25">
        <v>0</v>
      </c>
    </row>
    <row r="890" spans="1:7" x14ac:dyDescent="0.3">
      <c r="A890" s="4" t="s">
        <v>6</v>
      </c>
      <c r="B890" s="5" t="s">
        <v>18</v>
      </c>
      <c r="C890" s="5" t="s">
        <v>192</v>
      </c>
      <c r="D890" s="5" t="s">
        <v>12</v>
      </c>
      <c r="E890" s="5">
        <v>1</v>
      </c>
      <c r="F890" s="13">
        <v>1</v>
      </c>
      <c r="G890" s="24">
        <v>1</v>
      </c>
    </row>
    <row r="891" spans="1:7" x14ac:dyDescent="0.3">
      <c r="A891" s="6" t="s">
        <v>6</v>
      </c>
      <c r="B891" s="7" t="s">
        <v>18</v>
      </c>
      <c r="C891" s="7" t="s">
        <v>192</v>
      </c>
      <c r="D891" s="7" t="s">
        <v>13</v>
      </c>
      <c r="E891" s="7">
        <v>0</v>
      </c>
      <c r="F891" s="14">
        <v>0</v>
      </c>
      <c r="G891" s="25">
        <v>0</v>
      </c>
    </row>
    <row r="892" spans="1:7" x14ac:dyDescent="0.3">
      <c r="A892" s="4" t="s">
        <v>6</v>
      </c>
      <c r="B892" s="5" t="s">
        <v>193</v>
      </c>
      <c r="C892" s="5" t="s">
        <v>194</v>
      </c>
      <c r="D892" s="5" t="s">
        <v>9</v>
      </c>
      <c r="E892" s="5">
        <v>54</v>
      </c>
      <c r="F892" s="13">
        <v>0.184</v>
      </c>
      <c r="G892" s="24">
        <v>54</v>
      </c>
    </row>
    <row r="893" spans="1:7" x14ac:dyDescent="0.3">
      <c r="A893" s="6" t="s">
        <v>6</v>
      </c>
      <c r="B893" s="7" t="s">
        <v>193</v>
      </c>
      <c r="C893" s="7" t="s">
        <v>194</v>
      </c>
      <c r="D893" s="7" t="s">
        <v>10</v>
      </c>
      <c r="E893" s="7">
        <v>96</v>
      </c>
      <c r="F893" s="14">
        <v>0.32700000000000001</v>
      </c>
      <c r="G893" s="25">
        <v>96</v>
      </c>
    </row>
    <row r="894" spans="1:7" x14ac:dyDescent="0.3">
      <c r="A894" s="4" t="s">
        <v>6</v>
      </c>
      <c r="B894" s="5" t="s">
        <v>193</v>
      </c>
      <c r="C894" s="5" t="s">
        <v>194</v>
      </c>
      <c r="D894" s="5" t="s">
        <v>11</v>
      </c>
      <c r="E894" s="5">
        <v>7</v>
      </c>
      <c r="F894" s="13">
        <v>2.4E-2</v>
      </c>
      <c r="G894" s="24">
        <v>7</v>
      </c>
    </row>
    <row r="895" spans="1:7" x14ac:dyDescent="0.3">
      <c r="A895" s="6" t="s">
        <v>6</v>
      </c>
      <c r="B895" s="7" t="s">
        <v>193</v>
      </c>
      <c r="C895" s="7" t="s">
        <v>194</v>
      </c>
      <c r="D895" s="7" t="s">
        <v>12</v>
      </c>
      <c r="E895" s="7">
        <v>17</v>
      </c>
      <c r="F895" s="14">
        <v>5.8000000000000003E-2</v>
      </c>
      <c r="G895" s="25">
        <v>17</v>
      </c>
    </row>
    <row r="896" spans="1:7" x14ac:dyDescent="0.3">
      <c r="A896" s="4" t="s">
        <v>6</v>
      </c>
      <c r="B896" s="5" t="s">
        <v>193</v>
      </c>
      <c r="C896" s="5" t="s">
        <v>194</v>
      </c>
      <c r="D896" s="5" t="s">
        <v>13</v>
      </c>
      <c r="E896" s="5">
        <v>120</v>
      </c>
      <c r="F896" s="13">
        <v>0.40799999999999997</v>
      </c>
      <c r="G896" s="24">
        <v>120</v>
      </c>
    </row>
    <row r="897" spans="1:7" x14ac:dyDescent="0.3">
      <c r="A897" s="6" t="s">
        <v>6</v>
      </c>
      <c r="B897" s="7" t="s">
        <v>193</v>
      </c>
      <c r="C897" s="7" t="s">
        <v>195</v>
      </c>
      <c r="D897" s="7" t="s">
        <v>9</v>
      </c>
      <c r="E897" s="7">
        <v>95</v>
      </c>
      <c r="F897" s="14">
        <v>0.153</v>
      </c>
      <c r="G897" s="25">
        <v>95</v>
      </c>
    </row>
    <row r="898" spans="1:7" x14ac:dyDescent="0.3">
      <c r="A898" s="4" t="s">
        <v>6</v>
      </c>
      <c r="B898" s="5" t="s">
        <v>193</v>
      </c>
      <c r="C898" s="5" t="s">
        <v>195</v>
      </c>
      <c r="D898" s="5" t="s">
        <v>10</v>
      </c>
      <c r="E898" s="5">
        <v>174</v>
      </c>
      <c r="F898" s="13">
        <v>0.28000000000000003</v>
      </c>
      <c r="G898" s="24">
        <v>174</v>
      </c>
    </row>
    <row r="899" spans="1:7" x14ac:dyDescent="0.3">
      <c r="A899" s="6" t="s">
        <v>6</v>
      </c>
      <c r="B899" s="7" t="s">
        <v>193</v>
      </c>
      <c r="C899" s="7" t="s">
        <v>195</v>
      </c>
      <c r="D899" s="7" t="s">
        <v>11</v>
      </c>
      <c r="E899" s="7">
        <v>17</v>
      </c>
      <c r="F899" s="14">
        <v>2.7E-2</v>
      </c>
      <c r="G899" s="25">
        <v>17</v>
      </c>
    </row>
    <row r="900" spans="1:7" x14ac:dyDescent="0.3">
      <c r="A900" s="4" t="s">
        <v>6</v>
      </c>
      <c r="B900" s="5" t="s">
        <v>193</v>
      </c>
      <c r="C900" s="5" t="s">
        <v>195</v>
      </c>
      <c r="D900" s="5" t="s">
        <v>12</v>
      </c>
      <c r="E900" s="5">
        <v>52</v>
      </c>
      <c r="F900" s="13">
        <v>8.4000000000000005E-2</v>
      </c>
      <c r="G900" s="24">
        <v>52</v>
      </c>
    </row>
    <row r="901" spans="1:7" x14ac:dyDescent="0.3">
      <c r="A901" s="6" t="s">
        <v>6</v>
      </c>
      <c r="B901" s="7" t="s">
        <v>193</v>
      </c>
      <c r="C901" s="7" t="s">
        <v>195</v>
      </c>
      <c r="D901" s="7" t="s">
        <v>13</v>
      </c>
      <c r="E901" s="7">
        <v>283</v>
      </c>
      <c r="F901" s="14">
        <v>0.45600000000000002</v>
      </c>
      <c r="G901" s="25">
        <v>283</v>
      </c>
    </row>
    <row r="902" spans="1:7" x14ac:dyDescent="0.3">
      <c r="A902" s="4" t="s">
        <v>6</v>
      </c>
      <c r="B902" s="5" t="s">
        <v>193</v>
      </c>
      <c r="C902" s="5" t="s">
        <v>196</v>
      </c>
      <c r="D902" s="5" t="s">
        <v>9</v>
      </c>
      <c r="E902" s="5">
        <v>40</v>
      </c>
      <c r="F902" s="13">
        <v>0.18</v>
      </c>
      <c r="G902" s="24">
        <v>40</v>
      </c>
    </row>
    <row r="903" spans="1:7" x14ac:dyDescent="0.3">
      <c r="A903" s="6" t="s">
        <v>6</v>
      </c>
      <c r="B903" s="7" t="s">
        <v>193</v>
      </c>
      <c r="C903" s="7" t="s">
        <v>196</v>
      </c>
      <c r="D903" s="7" t="s">
        <v>10</v>
      </c>
      <c r="E903" s="7">
        <v>76</v>
      </c>
      <c r="F903" s="14">
        <v>0.34200000000000003</v>
      </c>
      <c r="G903" s="25">
        <v>76</v>
      </c>
    </row>
    <row r="904" spans="1:7" x14ac:dyDescent="0.3">
      <c r="A904" s="4" t="s">
        <v>6</v>
      </c>
      <c r="B904" s="5" t="s">
        <v>193</v>
      </c>
      <c r="C904" s="5" t="s">
        <v>196</v>
      </c>
      <c r="D904" s="5" t="s">
        <v>11</v>
      </c>
      <c r="E904" s="5">
        <v>9</v>
      </c>
      <c r="F904" s="13">
        <v>4.1000000000000002E-2</v>
      </c>
      <c r="G904" s="24">
        <v>9</v>
      </c>
    </row>
    <row r="905" spans="1:7" x14ac:dyDescent="0.3">
      <c r="A905" s="6" t="s">
        <v>6</v>
      </c>
      <c r="B905" s="7" t="s">
        <v>193</v>
      </c>
      <c r="C905" s="7" t="s">
        <v>196</v>
      </c>
      <c r="D905" s="7" t="s">
        <v>12</v>
      </c>
      <c r="E905" s="7">
        <v>21</v>
      </c>
      <c r="F905" s="14">
        <v>9.5000000000000001E-2</v>
      </c>
      <c r="G905" s="25">
        <v>21</v>
      </c>
    </row>
    <row r="906" spans="1:7" x14ac:dyDescent="0.3">
      <c r="A906" s="4" t="s">
        <v>6</v>
      </c>
      <c r="B906" s="5" t="s">
        <v>193</v>
      </c>
      <c r="C906" s="5" t="s">
        <v>196</v>
      </c>
      <c r="D906" s="5" t="s">
        <v>13</v>
      </c>
      <c r="E906" s="5">
        <v>76</v>
      </c>
      <c r="F906" s="13">
        <v>0.34200000000000003</v>
      </c>
      <c r="G906" s="24">
        <v>76</v>
      </c>
    </row>
    <row r="907" spans="1:7" x14ac:dyDescent="0.3">
      <c r="A907" s="6" t="s">
        <v>6</v>
      </c>
      <c r="B907" s="7" t="s">
        <v>193</v>
      </c>
      <c r="C907" s="7" t="s">
        <v>197</v>
      </c>
      <c r="D907" s="7" t="s">
        <v>9</v>
      </c>
      <c r="E907" s="7">
        <v>61</v>
      </c>
      <c r="F907" s="14">
        <v>0.16900000000000001</v>
      </c>
      <c r="G907" s="25">
        <v>61</v>
      </c>
    </row>
    <row r="908" spans="1:7" x14ac:dyDescent="0.3">
      <c r="A908" s="4" t="s">
        <v>6</v>
      </c>
      <c r="B908" s="5" t="s">
        <v>193</v>
      </c>
      <c r="C908" s="5" t="s">
        <v>197</v>
      </c>
      <c r="D908" s="5" t="s">
        <v>10</v>
      </c>
      <c r="E908" s="5">
        <v>105</v>
      </c>
      <c r="F908" s="13">
        <v>0.28999999999999998</v>
      </c>
      <c r="G908" s="24">
        <v>105</v>
      </c>
    </row>
    <row r="909" spans="1:7" x14ac:dyDescent="0.3">
      <c r="A909" s="6" t="s">
        <v>6</v>
      </c>
      <c r="B909" s="7" t="s">
        <v>193</v>
      </c>
      <c r="C909" s="7" t="s">
        <v>197</v>
      </c>
      <c r="D909" s="7" t="s">
        <v>11</v>
      </c>
      <c r="E909" s="7">
        <v>8</v>
      </c>
      <c r="F909" s="14">
        <v>2.1999999999999999E-2</v>
      </c>
      <c r="G909" s="25">
        <v>8</v>
      </c>
    </row>
    <row r="910" spans="1:7" x14ac:dyDescent="0.3">
      <c r="A910" s="4" t="s">
        <v>6</v>
      </c>
      <c r="B910" s="5" t="s">
        <v>193</v>
      </c>
      <c r="C910" s="5" t="s">
        <v>197</v>
      </c>
      <c r="D910" s="5" t="s">
        <v>12</v>
      </c>
      <c r="E910" s="5">
        <v>20</v>
      </c>
      <c r="F910" s="13">
        <v>5.5E-2</v>
      </c>
      <c r="G910" s="24">
        <v>20</v>
      </c>
    </row>
    <row r="911" spans="1:7" x14ac:dyDescent="0.3">
      <c r="A911" s="6" t="s">
        <v>6</v>
      </c>
      <c r="B911" s="7" t="s">
        <v>193</v>
      </c>
      <c r="C911" s="7" t="s">
        <v>197</v>
      </c>
      <c r="D911" s="7" t="s">
        <v>13</v>
      </c>
      <c r="E911" s="7">
        <v>168</v>
      </c>
      <c r="F911" s="14">
        <v>0.46400000000000002</v>
      </c>
      <c r="G911" s="25">
        <v>168</v>
      </c>
    </row>
    <row r="912" spans="1:7" x14ac:dyDescent="0.3">
      <c r="A912" s="4" t="s">
        <v>6</v>
      </c>
      <c r="B912" s="5" t="s">
        <v>193</v>
      </c>
      <c r="C912" s="5" t="s">
        <v>198</v>
      </c>
      <c r="D912" s="5" t="s">
        <v>9</v>
      </c>
      <c r="E912" s="5">
        <v>20</v>
      </c>
      <c r="F912" s="13">
        <v>0.13500000000000001</v>
      </c>
      <c r="G912" s="24">
        <v>20</v>
      </c>
    </row>
    <row r="913" spans="1:7" x14ac:dyDescent="0.3">
      <c r="A913" s="6" t="s">
        <v>6</v>
      </c>
      <c r="B913" s="7" t="s">
        <v>193</v>
      </c>
      <c r="C913" s="7" t="s">
        <v>198</v>
      </c>
      <c r="D913" s="7" t="s">
        <v>10</v>
      </c>
      <c r="E913" s="7">
        <v>37</v>
      </c>
      <c r="F913" s="14">
        <v>0.25</v>
      </c>
      <c r="G913" s="25">
        <v>37</v>
      </c>
    </row>
    <row r="914" spans="1:7" x14ac:dyDescent="0.3">
      <c r="A914" s="4" t="s">
        <v>6</v>
      </c>
      <c r="B914" s="5" t="s">
        <v>193</v>
      </c>
      <c r="C914" s="5" t="s">
        <v>198</v>
      </c>
      <c r="D914" s="5" t="s">
        <v>11</v>
      </c>
      <c r="E914" s="5">
        <v>8</v>
      </c>
      <c r="F914" s="13">
        <v>5.3999999999999999E-2</v>
      </c>
      <c r="G914" s="24">
        <v>8</v>
      </c>
    </row>
    <row r="915" spans="1:7" x14ac:dyDescent="0.3">
      <c r="A915" s="6" t="s">
        <v>6</v>
      </c>
      <c r="B915" s="7" t="s">
        <v>193</v>
      </c>
      <c r="C915" s="7" t="s">
        <v>198</v>
      </c>
      <c r="D915" s="7" t="s">
        <v>12</v>
      </c>
      <c r="E915" s="7">
        <v>22</v>
      </c>
      <c r="F915" s="14">
        <v>0.14899999999999999</v>
      </c>
      <c r="G915" s="25">
        <v>22</v>
      </c>
    </row>
    <row r="916" spans="1:7" x14ac:dyDescent="0.3">
      <c r="A916" s="4" t="s">
        <v>6</v>
      </c>
      <c r="B916" s="5" t="s">
        <v>193</v>
      </c>
      <c r="C916" s="5" t="s">
        <v>198</v>
      </c>
      <c r="D916" s="5" t="s">
        <v>13</v>
      </c>
      <c r="E916" s="5">
        <v>61</v>
      </c>
      <c r="F916" s="13">
        <v>0.41199999999999998</v>
      </c>
      <c r="G916" s="24">
        <v>61</v>
      </c>
    </row>
    <row r="917" spans="1:7" x14ac:dyDescent="0.3">
      <c r="A917" s="6" t="s">
        <v>6</v>
      </c>
      <c r="B917" s="7" t="s">
        <v>193</v>
      </c>
      <c r="C917" s="7" t="s">
        <v>199</v>
      </c>
      <c r="D917" s="7" t="s">
        <v>9</v>
      </c>
      <c r="E917" s="7">
        <v>70</v>
      </c>
      <c r="F917" s="14">
        <v>0.23</v>
      </c>
      <c r="G917" s="25">
        <v>70</v>
      </c>
    </row>
    <row r="918" spans="1:7" x14ac:dyDescent="0.3">
      <c r="A918" s="4" t="s">
        <v>6</v>
      </c>
      <c r="B918" s="5" t="s">
        <v>193</v>
      </c>
      <c r="C918" s="5" t="s">
        <v>199</v>
      </c>
      <c r="D918" s="5" t="s">
        <v>10</v>
      </c>
      <c r="E918" s="5">
        <v>83</v>
      </c>
      <c r="F918" s="13">
        <v>0.27300000000000002</v>
      </c>
      <c r="G918" s="24">
        <v>83</v>
      </c>
    </row>
    <row r="919" spans="1:7" x14ac:dyDescent="0.3">
      <c r="A919" s="6" t="s">
        <v>6</v>
      </c>
      <c r="B919" s="7" t="s">
        <v>193</v>
      </c>
      <c r="C919" s="7" t="s">
        <v>199</v>
      </c>
      <c r="D919" s="7" t="s">
        <v>11</v>
      </c>
      <c r="E919" s="7">
        <v>8</v>
      </c>
      <c r="F919" s="14">
        <v>2.5999999999999999E-2</v>
      </c>
      <c r="G919" s="25">
        <v>8</v>
      </c>
    </row>
    <row r="920" spans="1:7" x14ac:dyDescent="0.3">
      <c r="A920" s="4" t="s">
        <v>6</v>
      </c>
      <c r="B920" s="5" t="s">
        <v>193</v>
      </c>
      <c r="C920" s="5" t="s">
        <v>199</v>
      </c>
      <c r="D920" s="5" t="s">
        <v>12</v>
      </c>
      <c r="E920" s="5">
        <v>13</v>
      </c>
      <c r="F920" s="13">
        <v>4.2999999999999997E-2</v>
      </c>
      <c r="G920" s="24">
        <v>13</v>
      </c>
    </row>
    <row r="921" spans="1:7" x14ac:dyDescent="0.3">
      <c r="A921" s="6" t="s">
        <v>6</v>
      </c>
      <c r="B921" s="7" t="s">
        <v>193</v>
      </c>
      <c r="C921" s="7" t="s">
        <v>199</v>
      </c>
      <c r="D921" s="7" t="s">
        <v>13</v>
      </c>
      <c r="E921" s="7">
        <v>130</v>
      </c>
      <c r="F921" s="14">
        <v>0.42799999999999999</v>
      </c>
      <c r="G921" s="25">
        <v>130</v>
      </c>
    </row>
    <row r="922" spans="1:7" x14ac:dyDescent="0.3">
      <c r="A922" s="4" t="s">
        <v>6</v>
      </c>
      <c r="B922" s="5" t="s">
        <v>193</v>
      </c>
      <c r="C922" s="5" t="s">
        <v>200</v>
      </c>
      <c r="D922" s="5" t="s">
        <v>9</v>
      </c>
      <c r="E922" s="5">
        <v>71</v>
      </c>
      <c r="F922" s="13">
        <v>0.157</v>
      </c>
      <c r="G922" s="24">
        <v>71</v>
      </c>
    </row>
    <row r="923" spans="1:7" x14ac:dyDescent="0.3">
      <c r="A923" s="6" t="s">
        <v>6</v>
      </c>
      <c r="B923" s="7" t="s">
        <v>193</v>
      </c>
      <c r="C923" s="7" t="s">
        <v>200</v>
      </c>
      <c r="D923" s="7" t="s">
        <v>10</v>
      </c>
      <c r="E923" s="7">
        <v>149</v>
      </c>
      <c r="F923" s="14">
        <v>0.33</v>
      </c>
      <c r="G923" s="25">
        <v>149</v>
      </c>
    </row>
    <row r="924" spans="1:7" x14ac:dyDescent="0.3">
      <c r="A924" s="4" t="s">
        <v>6</v>
      </c>
      <c r="B924" s="5" t="s">
        <v>193</v>
      </c>
      <c r="C924" s="5" t="s">
        <v>200</v>
      </c>
      <c r="D924" s="5" t="s">
        <v>11</v>
      </c>
      <c r="E924" s="5">
        <v>11</v>
      </c>
      <c r="F924" s="13">
        <v>2.4E-2</v>
      </c>
      <c r="G924" s="24">
        <v>11</v>
      </c>
    </row>
    <row r="925" spans="1:7" x14ac:dyDescent="0.3">
      <c r="A925" s="6" t="s">
        <v>6</v>
      </c>
      <c r="B925" s="7" t="s">
        <v>193</v>
      </c>
      <c r="C925" s="7" t="s">
        <v>200</v>
      </c>
      <c r="D925" s="7" t="s">
        <v>12</v>
      </c>
      <c r="E925" s="7">
        <v>42</v>
      </c>
      <c r="F925" s="14">
        <v>9.2999999999999999E-2</v>
      </c>
      <c r="G925" s="25">
        <v>42</v>
      </c>
    </row>
    <row r="926" spans="1:7" x14ac:dyDescent="0.3">
      <c r="A926" s="4" t="s">
        <v>6</v>
      </c>
      <c r="B926" s="5" t="s">
        <v>193</v>
      </c>
      <c r="C926" s="5" t="s">
        <v>200</v>
      </c>
      <c r="D926" s="5" t="s">
        <v>13</v>
      </c>
      <c r="E926" s="5">
        <v>178</v>
      </c>
      <c r="F926" s="13">
        <v>0.39500000000000002</v>
      </c>
      <c r="G926" s="24">
        <v>178</v>
      </c>
    </row>
    <row r="927" spans="1:7" x14ac:dyDescent="0.3">
      <c r="A927" s="6" t="s">
        <v>6</v>
      </c>
      <c r="B927" s="7" t="s">
        <v>193</v>
      </c>
      <c r="C927" s="7" t="s">
        <v>201</v>
      </c>
      <c r="D927" s="7" t="s">
        <v>9</v>
      </c>
      <c r="E927" s="7">
        <v>41</v>
      </c>
      <c r="F927" s="14">
        <v>0.121</v>
      </c>
      <c r="G927" s="25">
        <v>41</v>
      </c>
    </row>
    <row r="928" spans="1:7" x14ac:dyDescent="0.3">
      <c r="A928" s="4" t="s">
        <v>6</v>
      </c>
      <c r="B928" s="5" t="s">
        <v>193</v>
      </c>
      <c r="C928" s="5" t="s">
        <v>201</v>
      </c>
      <c r="D928" s="5" t="s">
        <v>10</v>
      </c>
      <c r="E928" s="5">
        <v>111</v>
      </c>
      <c r="F928" s="13">
        <v>0.32600000000000001</v>
      </c>
      <c r="G928" s="24">
        <v>111</v>
      </c>
    </row>
    <row r="929" spans="1:7" x14ac:dyDescent="0.3">
      <c r="A929" s="6" t="s">
        <v>6</v>
      </c>
      <c r="B929" s="7" t="s">
        <v>193</v>
      </c>
      <c r="C929" s="7" t="s">
        <v>201</v>
      </c>
      <c r="D929" s="7" t="s">
        <v>11</v>
      </c>
      <c r="E929" s="7">
        <v>12</v>
      </c>
      <c r="F929" s="14">
        <v>3.5000000000000003E-2</v>
      </c>
      <c r="G929" s="25">
        <v>12</v>
      </c>
    </row>
    <row r="930" spans="1:7" x14ac:dyDescent="0.3">
      <c r="A930" s="4" t="s">
        <v>6</v>
      </c>
      <c r="B930" s="5" t="s">
        <v>193</v>
      </c>
      <c r="C930" s="5" t="s">
        <v>201</v>
      </c>
      <c r="D930" s="5" t="s">
        <v>12</v>
      </c>
      <c r="E930" s="5">
        <v>32</v>
      </c>
      <c r="F930" s="13">
        <v>9.4E-2</v>
      </c>
      <c r="G930" s="24">
        <v>32</v>
      </c>
    </row>
    <row r="931" spans="1:7" x14ac:dyDescent="0.3">
      <c r="A931" s="6" t="s">
        <v>6</v>
      </c>
      <c r="B931" s="7" t="s">
        <v>193</v>
      </c>
      <c r="C931" s="7" t="s">
        <v>201</v>
      </c>
      <c r="D931" s="7" t="s">
        <v>13</v>
      </c>
      <c r="E931" s="7">
        <v>144</v>
      </c>
      <c r="F931" s="14">
        <v>0.42399999999999999</v>
      </c>
      <c r="G931" s="25">
        <v>144</v>
      </c>
    </row>
    <row r="932" spans="1:7" x14ac:dyDescent="0.3">
      <c r="A932" s="4" t="s">
        <v>6</v>
      </c>
      <c r="B932" s="5" t="s">
        <v>193</v>
      </c>
      <c r="C932" s="5" t="s">
        <v>202</v>
      </c>
      <c r="D932" s="5" t="s">
        <v>9</v>
      </c>
      <c r="E932" s="5">
        <v>15</v>
      </c>
      <c r="F932" s="13">
        <v>0.112</v>
      </c>
      <c r="G932" s="24">
        <v>15</v>
      </c>
    </row>
    <row r="933" spans="1:7" x14ac:dyDescent="0.3">
      <c r="A933" s="6" t="s">
        <v>6</v>
      </c>
      <c r="B933" s="7" t="s">
        <v>193</v>
      </c>
      <c r="C933" s="7" t="s">
        <v>202</v>
      </c>
      <c r="D933" s="7" t="s">
        <v>10</v>
      </c>
      <c r="E933" s="7">
        <v>45</v>
      </c>
      <c r="F933" s="14">
        <v>0.33600000000000002</v>
      </c>
      <c r="G933" s="25">
        <v>45</v>
      </c>
    </row>
    <row r="934" spans="1:7" x14ac:dyDescent="0.3">
      <c r="A934" s="4" t="s">
        <v>6</v>
      </c>
      <c r="B934" s="5" t="s">
        <v>193</v>
      </c>
      <c r="C934" s="5" t="s">
        <v>202</v>
      </c>
      <c r="D934" s="5" t="s">
        <v>11</v>
      </c>
      <c r="E934" s="5">
        <v>7</v>
      </c>
      <c r="F934" s="13">
        <v>5.1999999999999998E-2</v>
      </c>
      <c r="G934" s="24">
        <v>7</v>
      </c>
    </row>
    <row r="935" spans="1:7" x14ac:dyDescent="0.3">
      <c r="A935" s="6" t="s">
        <v>6</v>
      </c>
      <c r="B935" s="7" t="s">
        <v>193</v>
      </c>
      <c r="C935" s="7" t="s">
        <v>202</v>
      </c>
      <c r="D935" s="7" t="s">
        <v>12</v>
      </c>
      <c r="E935" s="7">
        <v>10</v>
      </c>
      <c r="F935" s="14">
        <v>7.4999999999999997E-2</v>
      </c>
      <c r="G935" s="25">
        <v>10</v>
      </c>
    </row>
    <row r="936" spans="1:7" x14ac:dyDescent="0.3">
      <c r="A936" s="4" t="s">
        <v>6</v>
      </c>
      <c r="B936" s="5" t="s">
        <v>193</v>
      </c>
      <c r="C936" s="5" t="s">
        <v>202</v>
      </c>
      <c r="D936" s="5" t="s">
        <v>13</v>
      </c>
      <c r="E936" s="5">
        <v>57</v>
      </c>
      <c r="F936" s="13">
        <v>0.42499999999999999</v>
      </c>
      <c r="G936" s="24">
        <v>57</v>
      </c>
    </row>
    <row r="937" spans="1:7" x14ac:dyDescent="0.3">
      <c r="A937" s="6" t="s">
        <v>6</v>
      </c>
      <c r="B937" s="7" t="s">
        <v>193</v>
      </c>
      <c r="C937" s="7" t="s">
        <v>203</v>
      </c>
      <c r="D937" s="7" t="s">
        <v>9</v>
      </c>
      <c r="E937" s="7">
        <v>40</v>
      </c>
      <c r="F937" s="14">
        <v>0.183</v>
      </c>
      <c r="G937" s="25">
        <v>40</v>
      </c>
    </row>
    <row r="938" spans="1:7" x14ac:dyDescent="0.3">
      <c r="A938" s="4" t="s">
        <v>6</v>
      </c>
      <c r="B938" s="5" t="s">
        <v>193</v>
      </c>
      <c r="C938" s="5" t="s">
        <v>203</v>
      </c>
      <c r="D938" s="5" t="s">
        <v>10</v>
      </c>
      <c r="E938" s="5">
        <v>47</v>
      </c>
      <c r="F938" s="13">
        <v>0.215</v>
      </c>
      <c r="G938" s="24">
        <v>47</v>
      </c>
    </row>
    <row r="939" spans="1:7" x14ac:dyDescent="0.3">
      <c r="A939" s="6" t="s">
        <v>6</v>
      </c>
      <c r="B939" s="7" t="s">
        <v>193</v>
      </c>
      <c r="C939" s="7" t="s">
        <v>203</v>
      </c>
      <c r="D939" s="7" t="s">
        <v>11</v>
      </c>
      <c r="E939" s="7">
        <v>8</v>
      </c>
      <c r="F939" s="14">
        <v>3.6999999999999998E-2</v>
      </c>
      <c r="G939" s="25">
        <v>8</v>
      </c>
    </row>
    <row r="940" spans="1:7" x14ac:dyDescent="0.3">
      <c r="A940" s="4" t="s">
        <v>6</v>
      </c>
      <c r="B940" s="5" t="s">
        <v>193</v>
      </c>
      <c r="C940" s="5" t="s">
        <v>203</v>
      </c>
      <c r="D940" s="5" t="s">
        <v>12</v>
      </c>
      <c r="E940" s="5">
        <v>14</v>
      </c>
      <c r="F940" s="13">
        <v>6.4000000000000001E-2</v>
      </c>
      <c r="G940" s="24">
        <v>14</v>
      </c>
    </row>
    <row r="941" spans="1:7" x14ac:dyDescent="0.3">
      <c r="A941" s="6" t="s">
        <v>6</v>
      </c>
      <c r="B941" s="7" t="s">
        <v>193</v>
      </c>
      <c r="C941" s="7" t="s">
        <v>203</v>
      </c>
      <c r="D941" s="7" t="s">
        <v>13</v>
      </c>
      <c r="E941" s="7">
        <v>110</v>
      </c>
      <c r="F941" s="14">
        <v>0.502</v>
      </c>
      <c r="G941" s="25">
        <v>110</v>
      </c>
    </row>
    <row r="942" spans="1:7" x14ac:dyDescent="0.3">
      <c r="A942" s="4" t="s">
        <v>6</v>
      </c>
      <c r="B942" s="5" t="s">
        <v>193</v>
      </c>
      <c r="C942" s="5" t="s">
        <v>204</v>
      </c>
      <c r="D942" s="5" t="s">
        <v>9</v>
      </c>
      <c r="E942" s="5">
        <v>4</v>
      </c>
      <c r="F942" s="13">
        <v>0.125</v>
      </c>
      <c r="G942" s="24">
        <v>4</v>
      </c>
    </row>
    <row r="943" spans="1:7" x14ac:dyDescent="0.3">
      <c r="A943" s="6" t="s">
        <v>6</v>
      </c>
      <c r="B943" s="7" t="s">
        <v>193</v>
      </c>
      <c r="C943" s="7" t="s">
        <v>204</v>
      </c>
      <c r="D943" s="7" t="s">
        <v>10</v>
      </c>
      <c r="E943" s="7">
        <v>10</v>
      </c>
      <c r="F943" s="14">
        <v>0.313</v>
      </c>
      <c r="G943" s="25">
        <v>10</v>
      </c>
    </row>
    <row r="944" spans="1:7" x14ac:dyDescent="0.3">
      <c r="A944" s="4" t="s">
        <v>6</v>
      </c>
      <c r="B944" s="5" t="s">
        <v>193</v>
      </c>
      <c r="C944" s="5" t="s">
        <v>204</v>
      </c>
      <c r="D944" s="5" t="s">
        <v>11</v>
      </c>
      <c r="E944" s="5">
        <v>1</v>
      </c>
      <c r="F944" s="13">
        <v>3.1E-2</v>
      </c>
      <c r="G944" s="24">
        <v>1</v>
      </c>
    </row>
    <row r="945" spans="1:7" x14ac:dyDescent="0.3">
      <c r="A945" s="6" t="s">
        <v>6</v>
      </c>
      <c r="B945" s="7" t="s">
        <v>193</v>
      </c>
      <c r="C945" s="7" t="s">
        <v>204</v>
      </c>
      <c r="D945" s="7" t="s">
        <v>12</v>
      </c>
      <c r="E945" s="7">
        <v>1</v>
      </c>
      <c r="F945" s="14">
        <v>3.1E-2</v>
      </c>
      <c r="G945" s="25">
        <v>1</v>
      </c>
    </row>
    <row r="946" spans="1:7" x14ac:dyDescent="0.3">
      <c r="A946" s="4" t="s">
        <v>6</v>
      </c>
      <c r="B946" s="5" t="s">
        <v>193</v>
      </c>
      <c r="C946" s="5" t="s">
        <v>204</v>
      </c>
      <c r="D946" s="5" t="s">
        <v>13</v>
      </c>
      <c r="E946" s="5">
        <v>16</v>
      </c>
      <c r="F946" s="13">
        <v>0.5</v>
      </c>
      <c r="G946" s="24">
        <v>16</v>
      </c>
    </row>
    <row r="947" spans="1:7" x14ac:dyDescent="0.3">
      <c r="A947" s="6" t="s">
        <v>6</v>
      </c>
      <c r="B947" s="7" t="s">
        <v>193</v>
      </c>
      <c r="C947" s="7" t="s">
        <v>205</v>
      </c>
      <c r="D947" s="7" t="s">
        <v>9</v>
      </c>
      <c r="E947" s="7">
        <v>117</v>
      </c>
      <c r="F947" s="14">
        <v>0.153</v>
      </c>
      <c r="G947" s="25">
        <v>117</v>
      </c>
    </row>
    <row r="948" spans="1:7" x14ac:dyDescent="0.3">
      <c r="A948" s="4" t="s">
        <v>6</v>
      </c>
      <c r="B948" s="5" t="s">
        <v>193</v>
      </c>
      <c r="C948" s="5" t="s">
        <v>205</v>
      </c>
      <c r="D948" s="5" t="s">
        <v>10</v>
      </c>
      <c r="E948" s="5">
        <v>250</v>
      </c>
      <c r="F948" s="13">
        <v>0.32600000000000001</v>
      </c>
      <c r="G948" s="24">
        <v>250</v>
      </c>
    </row>
    <row r="949" spans="1:7" x14ac:dyDescent="0.3">
      <c r="A949" s="6" t="s">
        <v>6</v>
      </c>
      <c r="B949" s="7" t="s">
        <v>193</v>
      </c>
      <c r="C949" s="7" t="s">
        <v>205</v>
      </c>
      <c r="D949" s="7" t="s">
        <v>11</v>
      </c>
      <c r="E949" s="7">
        <v>27</v>
      </c>
      <c r="F949" s="14">
        <v>3.5000000000000003E-2</v>
      </c>
      <c r="G949" s="25">
        <v>27</v>
      </c>
    </row>
    <row r="950" spans="1:7" x14ac:dyDescent="0.3">
      <c r="A950" s="4" t="s">
        <v>6</v>
      </c>
      <c r="B950" s="5" t="s">
        <v>193</v>
      </c>
      <c r="C950" s="5" t="s">
        <v>205</v>
      </c>
      <c r="D950" s="5" t="s">
        <v>12</v>
      </c>
      <c r="E950" s="5">
        <v>69</v>
      </c>
      <c r="F950" s="13">
        <v>0.09</v>
      </c>
      <c r="G950" s="24">
        <v>69</v>
      </c>
    </row>
    <row r="951" spans="1:7" x14ac:dyDescent="0.3">
      <c r="A951" s="6" t="s">
        <v>6</v>
      </c>
      <c r="B951" s="7" t="s">
        <v>193</v>
      </c>
      <c r="C951" s="7" t="s">
        <v>205</v>
      </c>
      <c r="D951" s="7" t="s">
        <v>13</v>
      </c>
      <c r="E951" s="7">
        <v>304</v>
      </c>
      <c r="F951" s="14">
        <v>0.39600000000000002</v>
      </c>
      <c r="G951" s="25">
        <v>304</v>
      </c>
    </row>
    <row r="952" spans="1:7" x14ac:dyDescent="0.3">
      <c r="A952" s="4" t="s">
        <v>6</v>
      </c>
      <c r="B952" s="5" t="s">
        <v>193</v>
      </c>
      <c r="C952" s="5" t="s">
        <v>206</v>
      </c>
      <c r="D952" s="5" t="s">
        <v>9</v>
      </c>
      <c r="E952" s="5">
        <v>87</v>
      </c>
      <c r="F952" s="13">
        <v>0.17499999999999999</v>
      </c>
      <c r="G952" s="24">
        <v>87</v>
      </c>
    </row>
    <row r="953" spans="1:7" x14ac:dyDescent="0.3">
      <c r="A953" s="6" t="s">
        <v>6</v>
      </c>
      <c r="B953" s="7" t="s">
        <v>193</v>
      </c>
      <c r="C953" s="7" t="s">
        <v>206</v>
      </c>
      <c r="D953" s="7" t="s">
        <v>10</v>
      </c>
      <c r="E953" s="7">
        <v>159</v>
      </c>
      <c r="F953" s="14">
        <v>0.32100000000000001</v>
      </c>
      <c r="G953" s="25">
        <v>159</v>
      </c>
    </row>
    <row r="954" spans="1:7" x14ac:dyDescent="0.3">
      <c r="A954" s="4" t="s">
        <v>6</v>
      </c>
      <c r="B954" s="5" t="s">
        <v>193</v>
      </c>
      <c r="C954" s="5" t="s">
        <v>206</v>
      </c>
      <c r="D954" s="5" t="s">
        <v>11</v>
      </c>
      <c r="E954" s="5">
        <v>19</v>
      </c>
      <c r="F954" s="13">
        <v>3.7999999999999999E-2</v>
      </c>
      <c r="G954" s="24">
        <v>19</v>
      </c>
    </row>
    <row r="955" spans="1:7" x14ac:dyDescent="0.3">
      <c r="A955" s="6" t="s">
        <v>6</v>
      </c>
      <c r="B955" s="7" t="s">
        <v>193</v>
      </c>
      <c r="C955" s="7" t="s">
        <v>206</v>
      </c>
      <c r="D955" s="7" t="s">
        <v>12</v>
      </c>
      <c r="E955" s="7">
        <v>50</v>
      </c>
      <c r="F955" s="14">
        <v>0.10100000000000001</v>
      </c>
      <c r="G955" s="25">
        <v>50</v>
      </c>
    </row>
    <row r="956" spans="1:7" x14ac:dyDescent="0.3">
      <c r="A956" s="4" t="s">
        <v>6</v>
      </c>
      <c r="B956" s="5" t="s">
        <v>193</v>
      </c>
      <c r="C956" s="5" t="s">
        <v>206</v>
      </c>
      <c r="D956" s="5" t="s">
        <v>13</v>
      </c>
      <c r="E956" s="5">
        <v>181</v>
      </c>
      <c r="F956" s="13">
        <v>0.36499999999999999</v>
      </c>
      <c r="G956" s="24">
        <v>181</v>
      </c>
    </row>
    <row r="957" spans="1:7" x14ac:dyDescent="0.3">
      <c r="A957" s="6" t="s">
        <v>6</v>
      </c>
      <c r="B957" s="7" t="s">
        <v>193</v>
      </c>
      <c r="C957" s="7" t="s">
        <v>207</v>
      </c>
      <c r="D957" s="7" t="s">
        <v>9</v>
      </c>
      <c r="E957" s="7">
        <v>197</v>
      </c>
      <c r="F957" s="14">
        <v>0.23599999999999999</v>
      </c>
      <c r="G957" s="25">
        <v>197</v>
      </c>
    </row>
    <row r="958" spans="1:7" x14ac:dyDescent="0.3">
      <c r="A958" s="4" t="s">
        <v>6</v>
      </c>
      <c r="B958" s="5" t="s">
        <v>193</v>
      </c>
      <c r="C958" s="5" t="s">
        <v>207</v>
      </c>
      <c r="D958" s="5" t="s">
        <v>10</v>
      </c>
      <c r="E958" s="5">
        <v>285</v>
      </c>
      <c r="F958" s="13">
        <v>0.34200000000000003</v>
      </c>
      <c r="G958" s="24">
        <v>285</v>
      </c>
    </row>
    <row r="959" spans="1:7" x14ac:dyDescent="0.3">
      <c r="A959" s="6" t="s">
        <v>6</v>
      </c>
      <c r="B959" s="7" t="s">
        <v>193</v>
      </c>
      <c r="C959" s="7" t="s">
        <v>207</v>
      </c>
      <c r="D959" s="7" t="s">
        <v>11</v>
      </c>
      <c r="E959" s="7">
        <v>22</v>
      </c>
      <c r="F959" s="14">
        <v>2.5999999999999999E-2</v>
      </c>
      <c r="G959" s="25">
        <v>22</v>
      </c>
    </row>
    <row r="960" spans="1:7" x14ac:dyDescent="0.3">
      <c r="A960" s="4" t="s">
        <v>6</v>
      </c>
      <c r="B960" s="5" t="s">
        <v>193</v>
      </c>
      <c r="C960" s="5" t="s">
        <v>207</v>
      </c>
      <c r="D960" s="5" t="s">
        <v>12</v>
      </c>
      <c r="E960" s="5">
        <v>38</v>
      </c>
      <c r="F960" s="13">
        <v>4.5999999999999999E-2</v>
      </c>
      <c r="G960" s="24">
        <v>38</v>
      </c>
    </row>
    <row r="961" spans="1:7" x14ac:dyDescent="0.3">
      <c r="A961" s="6" t="s">
        <v>6</v>
      </c>
      <c r="B961" s="7" t="s">
        <v>193</v>
      </c>
      <c r="C961" s="7" t="s">
        <v>207</v>
      </c>
      <c r="D961" s="7" t="s">
        <v>13</v>
      </c>
      <c r="E961" s="7">
        <v>291</v>
      </c>
      <c r="F961" s="14">
        <v>0.34899999999999998</v>
      </c>
      <c r="G961" s="25">
        <v>291</v>
      </c>
    </row>
    <row r="962" spans="1:7" x14ac:dyDescent="0.3">
      <c r="A962" s="4" t="s">
        <v>6</v>
      </c>
      <c r="B962" s="5" t="s">
        <v>193</v>
      </c>
      <c r="C962" s="5" t="s">
        <v>208</v>
      </c>
      <c r="D962" s="5" t="s">
        <v>9</v>
      </c>
      <c r="E962" s="5">
        <v>39</v>
      </c>
      <c r="F962" s="13">
        <v>0.245</v>
      </c>
      <c r="G962" s="24">
        <v>39</v>
      </c>
    </row>
    <row r="963" spans="1:7" x14ac:dyDescent="0.3">
      <c r="A963" s="6" t="s">
        <v>6</v>
      </c>
      <c r="B963" s="7" t="s">
        <v>193</v>
      </c>
      <c r="C963" s="7" t="s">
        <v>208</v>
      </c>
      <c r="D963" s="7" t="s">
        <v>10</v>
      </c>
      <c r="E963" s="7">
        <v>35</v>
      </c>
      <c r="F963" s="14">
        <v>0.22</v>
      </c>
      <c r="G963" s="25">
        <v>35</v>
      </c>
    </row>
    <row r="964" spans="1:7" x14ac:dyDescent="0.3">
      <c r="A964" s="4" t="s">
        <v>6</v>
      </c>
      <c r="B964" s="5" t="s">
        <v>193</v>
      </c>
      <c r="C964" s="5" t="s">
        <v>208</v>
      </c>
      <c r="D964" s="5" t="s">
        <v>11</v>
      </c>
      <c r="E964" s="5">
        <v>10</v>
      </c>
      <c r="F964" s="13">
        <v>6.3E-2</v>
      </c>
      <c r="G964" s="24">
        <v>10</v>
      </c>
    </row>
    <row r="965" spans="1:7" x14ac:dyDescent="0.3">
      <c r="A965" s="6" t="s">
        <v>6</v>
      </c>
      <c r="B965" s="7" t="s">
        <v>193</v>
      </c>
      <c r="C965" s="7" t="s">
        <v>208</v>
      </c>
      <c r="D965" s="7" t="s">
        <v>12</v>
      </c>
      <c r="E965" s="7">
        <v>11</v>
      </c>
      <c r="F965" s="14">
        <v>6.9000000000000006E-2</v>
      </c>
      <c r="G965" s="25">
        <v>11</v>
      </c>
    </row>
    <row r="966" spans="1:7" x14ac:dyDescent="0.3">
      <c r="A966" s="4" t="s">
        <v>6</v>
      </c>
      <c r="B966" s="5" t="s">
        <v>193</v>
      </c>
      <c r="C966" s="5" t="s">
        <v>208</v>
      </c>
      <c r="D966" s="5" t="s">
        <v>13</v>
      </c>
      <c r="E966" s="5">
        <v>64</v>
      </c>
      <c r="F966" s="13">
        <v>0.40300000000000002</v>
      </c>
      <c r="G966" s="24">
        <v>64</v>
      </c>
    </row>
    <row r="967" spans="1:7" x14ac:dyDescent="0.3">
      <c r="A967" s="6" t="s">
        <v>6</v>
      </c>
      <c r="B967" s="7" t="s">
        <v>193</v>
      </c>
      <c r="C967" s="7" t="s">
        <v>209</v>
      </c>
      <c r="D967" s="7" t="s">
        <v>9</v>
      </c>
      <c r="E967" s="7">
        <v>39</v>
      </c>
      <c r="F967" s="14">
        <v>0.245</v>
      </c>
      <c r="G967" s="25">
        <v>39</v>
      </c>
    </row>
    <row r="968" spans="1:7" x14ac:dyDescent="0.3">
      <c r="A968" s="4" t="s">
        <v>6</v>
      </c>
      <c r="B968" s="5" t="s">
        <v>193</v>
      </c>
      <c r="C968" s="5" t="s">
        <v>209</v>
      </c>
      <c r="D968" s="5" t="s">
        <v>10</v>
      </c>
      <c r="E968" s="5">
        <v>58</v>
      </c>
      <c r="F968" s="13">
        <v>0.36499999999999999</v>
      </c>
      <c r="G968" s="24">
        <v>58</v>
      </c>
    </row>
    <row r="969" spans="1:7" x14ac:dyDescent="0.3">
      <c r="A969" s="6" t="s">
        <v>6</v>
      </c>
      <c r="B969" s="7" t="s">
        <v>193</v>
      </c>
      <c r="C969" s="7" t="s">
        <v>209</v>
      </c>
      <c r="D969" s="7" t="s">
        <v>11</v>
      </c>
      <c r="E969" s="7">
        <v>6</v>
      </c>
      <c r="F969" s="14">
        <v>3.7999999999999999E-2</v>
      </c>
      <c r="G969" s="25">
        <v>6</v>
      </c>
    </row>
    <row r="970" spans="1:7" x14ac:dyDescent="0.3">
      <c r="A970" s="4" t="s">
        <v>6</v>
      </c>
      <c r="B970" s="5" t="s">
        <v>193</v>
      </c>
      <c r="C970" s="5" t="s">
        <v>209</v>
      </c>
      <c r="D970" s="5" t="s">
        <v>12</v>
      </c>
      <c r="E970" s="5">
        <v>5</v>
      </c>
      <c r="F970" s="13">
        <v>3.1E-2</v>
      </c>
      <c r="G970" s="24">
        <v>5</v>
      </c>
    </row>
    <row r="971" spans="1:7" x14ac:dyDescent="0.3">
      <c r="A971" s="6" t="s">
        <v>6</v>
      </c>
      <c r="B971" s="7" t="s">
        <v>193</v>
      </c>
      <c r="C971" s="7" t="s">
        <v>209</v>
      </c>
      <c r="D971" s="7" t="s">
        <v>13</v>
      </c>
      <c r="E971" s="7">
        <v>51</v>
      </c>
      <c r="F971" s="14">
        <v>0.32100000000000001</v>
      </c>
      <c r="G971" s="25">
        <v>51</v>
      </c>
    </row>
    <row r="972" spans="1:7" x14ac:dyDescent="0.3">
      <c r="A972" s="4" t="s">
        <v>6</v>
      </c>
      <c r="B972" s="5" t="s">
        <v>193</v>
      </c>
      <c r="C972" s="5" t="s">
        <v>210</v>
      </c>
      <c r="D972" s="5" t="s">
        <v>9</v>
      </c>
      <c r="E972" s="5">
        <v>51</v>
      </c>
      <c r="F972" s="13">
        <v>0.26600000000000001</v>
      </c>
      <c r="G972" s="24">
        <v>51</v>
      </c>
    </row>
    <row r="973" spans="1:7" x14ac:dyDescent="0.3">
      <c r="A973" s="6" t="s">
        <v>6</v>
      </c>
      <c r="B973" s="7" t="s">
        <v>193</v>
      </c>
      <c r="C973" s="7" t="s">
        <v>210</v>
      </c>
      <c r="D973" s="7" t="s">
        <v>10</v>
      </c>
      <c r="E973" s="7">
        <v>61</v>
      </c>
      <c r="F973" s="14">
        <v>0.318</v>
      </c>
      <c r="G973" s="25">
        <v>61</v>
      </c>
    </row>
    <row r="974" spans="1:7" x14ac:dyDescent="0.3">
      <c r="A974" s="4" t="s">
        <v>6</v>
      </c>
      <c r="B974" s="5" t="s">
        <v>193</v>
      </c>
      <c r="C974" s="5" t="s">
        <v>210</v>
      </c>
      <c r="D974" s="5" t="s">
        <v>11</v>
      </c>
      <c r="E974" s="5">
        <v>7</v>
      </c>
      <c r="F974" s="13">
        <v>3.5999999999999997E-2</v>
      </c>
      <c r="G974" s="24">
        <v>7</v>
      </c>
    </row>
    <row r="975" spans="1:7" x14ac:dyDescent="0.3">
      <c r="A975" s="6" t="s">
        <v>6</v>
      </c>
      <c r="B975" s="7" t="s">
        <v>193</v>
      </c>
      <c r="C975" s="7" t="s">
        <v>210</v>
      </c>
      <c r="D975" s="7" t="s">
        <v>12</v>
      </c>
      <c r="E975" s="7">
        <v>4</v>
      </c>
      <c r="F975" s="14">
        <v>2.1000000000000001E-2</v>
      </c>
      <c r="G975" s="25">
        <v>4</v>
      </c>
    </row>
    <row r="976" spans="1:7" x14ac:dyDescent="0.3">
      <c r="A976" s="4" t="s">
        <v>6</v>
      </c>
      <c r="B976" s="5" t="s">
        <v>193</v>
      </c>
      <c r="C976" s="5" t="s">
        <v>210</v>
      </c>
      <c r="D976" s="5" t="s">
        <v>13</v>
      </c>
      <c r="E976" s="5">
        <v>69</v>
      </c>
      <c r="F976" s="13">
        <v>0.35899999999999999</v>
      </c>
      <c r="G976" s="24">
        <v>69</v>
      </c>
    </row>
    <row r="977" spans="1:7" x14ac:dyDescent="0.3">
      <c r="A977" s="6" t="s">
        <v>6</v>
      </c>
      <c r="B977" s="7" t="s">
        <v>193</v>
      </c>
      <c r="C977" s="7" t="s">
        <v>211</v>
      </c>
      <c r="D977" s="7" t="s">
        <v>9</v>
      </c>
      <c r="E977" s="7">
        <v>172</v>
      </c>
      <c r="F977" s="14">
        <v>0.22900000000000001</v>
      </c>
      <c r="G977" s="25">
        <v>172</v>
      </c>
    </row>
    <row r="978" spans="1:7" x14ac:dyDescent="0.3">
      <c r="A978" s="4" t="s">
        <v>6</v>
      </c>
      <c r="B978" s="5" t="s">
        <v>193</v>
      </c>
      <c r="C978" s="5" t="s">
        <v>211</v>
      </c>
      <c r="D978" s="5" t="s">
        <v>10</v>
      </c>
      <c r="E978" s="5">
        <v>231</v>
      </c>
      <c r="F978" s="13">
        <v>0.308</v>
      </c>
      <c r="G978" s="24">
        <v>231</v>
      </c>
    </row>
    <row r="979" spans="1:7" x14ac:dyDescent="0.3">
      <c r="A979" s="6" t="s">
        <v>6</v>
      </c>
      <c r="B979" s="7" t="s">
        <v>193</v>
      </c>
      <c r="C979" s="7" t="s">
        <v>211</v>
      </c>
      <c r="D979" s="7" t="s">
        <v>11</v>
      </c>
      <c r="E979" s="7">
        <v>21</v>
      </c>
      <c r="F979" s="14">
        <v>2.8000000000000001E-2</v>
      </c>
      <c r="G979" s="25">
        <v>21</v>
      </c>
    </row>
    <row r="980" spans="1:7" x14ac:dyDescent="0.3">
      <c r="A980" s="4" t="s">
        <v>6</v>
      </c>
      <c r="B980" s="5" t="s">
        <v>193</v>
      </c>
      <c r="C980" s="5" t="s">
        <v>211</v>
      </c>
      <c r="D980" s="5" t="s">
        <v>12</v>
      </c>
      <c r="E980" s="5">
        <v>35</v>
      </c>
      <c r="F980" s="13">
        <v>4.7E-2</v>
      </c>
      <c r="G980" s="24">
        <v>35</v>
      </c>
    </row>
    <row r="981" spans="1:7" x14ac:dyDescent="0.3">
      <c r="A981" s="6" t="s">
        <v>6</v>
      </c>
      <c r="B981" s="7" t="s">
        <v>193</v>
      </c>
      <c r="C981" s="7" t="s">
        <v>211</v>
      </c>
      <c r="D981" s="7" t="s">
        <v>13</v>
      </c>
      <c r="E981" s="7">
        <v>292</v>
      </c>
      <c r="F981" s="14">
        <v>0.38900000000000001</v>
      </c>
      <c r="G981" s="25">
        <v>292</v>
      </c>
    </row>
    <row r="982" spans="1:7" x14ac:dyDescent="0.3">
      <c r="A982" s="4" t="s">
        <v>6</v>
      </c>
      <c r="B982" s="5" t="s">
        <v>193</v>
      </c>
      <c r="C982" s="5" t="s">
        <v>212</v>
      </c>
      <c r="D982" s="5" t="s">
        <v>9</v>
      </c>
      <c r="E982" s="5">
        <v>68</v>
      </c>
      <c r="F982" s="13">
        <v>0.29099999999999998</v>
      </c>
      <c r="G982" s="24">
        <v>68</v>
      </c>
    </row>
    <row r="983" spans="1:7" x14ac:dyDescent="0.3">
      <c r="A983" s="6" t="s">
        <v>6</v>
      </c>
      <c r="B983" s="7" t="s">
        <v>193</v>
      </c>
      <c r="C983" s="7" t="s">
        <v>212</v>
      </c>
      <c r="D983" s="7" t="s">
        <v>10</v>
      </c>
      <c r="E983" s="7">
        <v>68</v>
      </c>
      <c r="F983" s="14">
        <v>0.29099999999999998</v>
      </c>
      <c r="G983" s="25">
        <v>68</v>
      </c>
    </row>
    <row r="984" spans="1:7" x14ac:dyDescent="0.3">
      <c r="A984" s="4" t="s">
        <v>6</v>
      </c>
      <c r="B984" s="5" t="s">
        <v>193</v>
      </c>
      <c r="C984" s="5" t="s">
        <v>212</v>
      </c>
      <c r="D984" s="5" t="s">
        <v>11</v>
      </c>
      <c r="E984" s="5">
        <v>9</v>
      </c>
      <c r="F984" s="13">
        <v>3.7999999999999999E-2</v>
      </c>
      <c r="G984" s="24">
        <v>9</v>
      </c>
    </row>
    <row r="985" spans="1:7" x14ac:dyDescent="0.3">
      <c r="A985" s="6" t="s">
        <v>6</v>
      </c>
      <c r="B985" s="7" t="s">
        <v>193</v>
      </c>
      <c r="C985" s="7" t="s">
        <v>212</v>
      </c>
      <c r="D985" s="7" t="s">
        <v>12</v>
      </c>
      <c r="E985" s="7">
        <v>6</v>
      </c>
      <c r="F985" s="14">
        <v>2.5999999999999999E-2</v>
      </c>
      <c r="G985" s="25">
        <v>6</v>
      </c>
    </row>
    <row r="986" spans="1:7" x14ac:dyDescent="0.3">
      <c r="A986" s="4" t="s">
        <v>6</v>
      </c>
      <c r="B986" s="5" t="s">
        <v>193</v>
      </c>
      <c r="C986" s="5" t="s">
        <v>212</v>
      </c>
      <c r="D986" s="5" t="s">
        <v>13</v>
      </c>
      <c r="E986" s="5">
        <v>83</v>
      </c>
      <c r="F986" s="13">
        <v>0.35499999999999998</v>
      </c>
      <c r="G986" s="24">
        <v>83</v>
      </c>
    </row>
    <row r="987" spans="1:7" x14ac:dyDescent="0.3">
      <c r="A987" s="6" t="s">
        <v>6</v>
      </c>
      <c r="B987" s="7" t="s">
        <v>193</v>
      </c>
      <c r="C987" s="7" t="s">
        <v>213</v>
      </c>
      <c r="D987" s="7" t="s">
        <v>9</v>
      </c>
      <c r="E987" s="7">
        <v>0</v>
      </c>
      <c r="F987" s="14">
        <v>0</v>
      </c>
      <c r="G987" s="25">
        <v>0</v>
      </c>
    </row>
    <row r="988" spans="1:7" x14ac:dyDescent="0.3">
      <c r="A988" s="4" t="s">
        <v>6</v>
      </c>
      <c r="B988" s="5" t="s">
        <v>193</v>
      </c>
      <c r="C988" s="5" t="s">
        <v>213</v>
      </c>
      <c r="D988" s="5" t="s">
        <v>10</v>
      </c>
      <c r="E988" s="5">
        <v>0</v>
      </c>
      <c r="F988" s="13">
        <v>0</v>
      </c>
      <c r="G988" s="24">
        <v>0</v>
      </c>
    </row>
    <row r="989" spans="1:7" x14ac:dyDescent="0.3">
      <c r="A989" s="6" t="s">
        <v>6</v>
      </c>
      <c r="B989" s="7" t="s">
        <v>193</v>
      </c>
      <c r="C989" s="7" t="s">
        <v>213</v>
      </c>
      <c r="D989" s="7" t="s">
        <v>11</v>
      </c>
      <c r="E989" s="7">
        <v>0</v>
      </c>
      <c r="F989" s="14">
        <v>0</v>
      </c>
      <c r="G989" s="25">
        <v>0</v>
      </c>
    </row>
    <row r="990" spans="1:7" x14ac:dyDescent="0.3">
      <c r="A990" s="4" t="s">
        <v>6</v>
      </c>
      <c r="B990" s="5" t="s">
        <v>193</v>
      </c>
      <c r="C990" s="5" t="s">
        <v>213</v>
      </c>
      <c r="D990" s="5" t="s">
        <v>12</v>
      </c>
      <c r="E990" s="5">
        <v>0</v>
      </c>
      <c r="F990" s="13">
        <v>0</v>
      </c>
      <c r="G990" s="24">
        <v>0</v>
      </c>
    </row>
    <row r="991" spans="1:7" x14ac:dyDescent="0.3">
      <c r="A991" s="6" t="s">
        <v>6</v>
      </c>
      <c r="B991" s="7" t="s">
        <v>193</v>
      </c>
      <c r="C991" s="7" t="s">
        <v>213</v>
      </c>
      <c r="D991" s="7" t="s">
        <v>13</v>
      </c>
      <c r="E991" s="7">
        <v>0</v>
      </c>
      <c r="F991" s="14">
        <v>0</v>
      </c>
      <c r="G991" s="25">
        <v>0</v>
      </c>
    </row>
    <row r="992" spans="1:7" x14ac:dyDescent="0.3">
      <c r="A992" s="4" t="s">
        <v>6</v>
      </c>
      <c r="B992" s="5" t="s">
        <v>193</v>
      </c>
      <c r="C992" s="5" t="s">
        <v>214</v>
      </c>
      <c r="D992" s="5" t="s">
        <v>9</v>
      </c>
      <c r="E992" s="5">
        <v>1</v>
      </c>
      <c r="F992" s="13">
        <v>1</v>
      </c>
      <c r="G992" s="24">
        <v>1</v>
      </c>
    </row>
    <row r="993" spans="1:7" x14ac:dyDescent="0.3">
      <c r="A993" s="6" t="s">
        <v>6</v>
      </c>
      <c r="B993" s="7" t="s">
        <v>193</v>
      </c>
      <c r="C993" s="7" t="s">
        <v>214</v>
      </c>
      <c r="D993" s="7" t="s">
        <v>10</v>
      </c>
      <c r="E993" s="7">
        <v>0</v>
      </c>
      <c r="F993" s="14">
        <v>0</v>
      </c>
      <c r="G993" s="25">
        <v>0</v>
      </c>
    </row>
    <row r="994" spans="1:7" x14ac:dyDescent="0.3">
      <c r="A994" s="4" t="s">
        <v>6</v>
      </c>
      <c r="B994" s="5" t="s">
        <v>193</v>
      </c>
      <c r="C994" s="5" t="s">
        <v>214</v>
      </c>
      <c r="D994" s="5" t="s">
        <v>11</v>
      </c>
      <c r="E994" s="5">
        <v>0</v>
      </c>
      <c r="F994" s="13">
        <v>0</v>
      </c>
      <c r="G994" s="24">
        <v>0</v>
      </c>
    </row>
    <row r="995" spans="1:7" x14ac:dyDescent="0.3">
      <c r="A995" s="6" t="s">
        <v>6</v>
      </c>
      <c r="B995" s="7" t="s">
        <v>193</v>
      </c>
      <c r="C995" s="7" t="s">
        <v>214</v>
      </c>
      <c r="D995" s="7" t="s">
        <v>12</v>
      </c>
      <c r="E995" s="7">
        <v>0</v>
      </c>
      <c r="F995" s="14">
        <v>0</v>
      </c>
      <c r="G995" s="25">
        <v>0</v>
      </c>
    </row>
    <row r="996" spans="1:7" x14ac:dyDescent="0.3">
      <c r="A996" s="4" t="s">
        <v>6</v>
      </c>
      <c r="B996" s="5" t="s">
        <v>193</v>
      </c>
      <c r="C996" s="5" t="s">
        <v>214</v>
      </c>
      <c r="D996" s="5" t="s">
        <v>13</v>
      </c>
      <c r="E996" s="5">
        <v>0</v>
      </c>
      <c r="F996" s="13">
        <v>0</v>
      </c>
      <c r="G996" s="24">
        <v>0</v>
      </c>
    </row>
    <row r="997" spans="1:7" x14ac:dyDescent="0.3">
      <c r="A997" s="6" t="s">
        <v>6</v>
      </c>
      <c r="B997" s="7" t="s">
        <v>193</v>
      </c>
      <c r="C997" s="7" t="s">
        <v>215</v>
      </c>
      <c r="D997" s="7" t="s">
        <v>9</v>
      </c>
      <c r="E997" s="7">
        <v>45</v>
      </c>
      <c r="F997" s="14">
        <v>0.157</v>
      </c>
      <c r="G997" s="25">
        <v>45</v>
      </c>
    </row>
    <row r="998" spans="1:7" x14ac:dyDescent="0.3">
      <c r="A998" s="4" t="s">
        <v>6</v>
      </c>
      <c r="B998" s="5" t="s">
        <v>193</v>
      </c>
      <c r="C998" s="5" t="s">
        <v>215</v>
      </c>
      <c r="D998" s="5" t="s">
        <v>10</v>
      </c>
      <c r="E998" s="5">
        <v>58</v>
      </c>
      <c r="F998" s="13">
        <v>0.20300000000000001</v>
      </c>
      <c r="G998" s="24">
        <v>58</v>
      </c>
    </row>
    <row r="999" spans="1:7" x14ac:dyDescent="0.3">
      <c r="A999" s="6" t="s">
        <v>6</v>
      </c>
      <c r="B999" s="7" t="s">
        <v>193</v>
      </c>
      <c r="C999" s="7" t="s">
        <v>215</v>
      </c>
      <c r="D999" s="7" t="s">
        <v>11</v>
      </c>
      <c r="E999" s="7">
        <v>11</v>
      </c>
      <c r="F999" s="14">
        <v>3.7999999999999999E-2</v>
      </c>
      <c r="G999" s="25">
        <v>11</v>
      </c>
    </row>
    <row r="1000" spans="1:7" x14ac:dyDescent="0.3">
      <c r="A1000" s="4" t="s">
        <v>6</v>
      </c>
      <c r="B1000" s="5" t="s">
        <v>193</v>
      </c>
      <c r="C1000" s="5" t="s">
        <v>215</v>
      </c>
      <c r="D1000" s="5" t="s">
        <v>12</v>
      </c>
      <c r="E1000" s="5">
        <v>22</v>
      </c>
      <c r="F1000" s="13">
        <v>7.6999999999999999E-2</v>
      </c>
      <c r="G1000" s="24">
        <v>22</v>
      </c>
    </row>
    <row r="1001" spans="1:7" x14ac:dyDescent="0.3">
      <c r="A1001" s="6" t="s">
        <v>6</v>
      </c>
      <c r="B1001" s="7" t="s">
        <v>193</v>
      </c>
      <c r="C1001" s="7" t="s">
        <v>215</v>
      </c>
      <c r="D1001" s="7" t="s">
        <v>13</v>
      </c>
      <c r="E1001" s="7">
        <v>150</v>
      </c>
      <c r="F1001" s="14">
        <v>0.52400000000000002</v>
      </c>
      <c r="G1001" s="25">
        <v>150</v>
      </c>
    </row>
    <row r="1002" spans="1:7" x14ac:dyDescent="0.3">
      <c r="A1002" s="4" t="s">
        <v>6</v>
      </c>
      <c r="B1002" s="5" t="s">
        <v>193</v>
      </c>
      <c r="C1002" s="5" t="s">
        <v>216</v>
      </c>
      <c r="D1002" s="5" t="s">
        <v>9</v>
      </c>
      <c r="E1002" s="5">
        <v>34</v>
      </c>
      <c r="F1002" s="13">
        <v>0.16700000000000001</v>
      </c>
      <c r="G1002" s="24">
        <v>34</v>
      </c>
    </row>
    <row r="1003" spans="1:7" x14ac:dyDescent="0.3">
      <c r="A1003" s="6" t="s">
        <v>6</v>
      </c>
      <c r="B1003" s="7" t="s">
        <v>193</v>
      </c>
      <c r="C1003" s="7" t="s">
        <v>216</v>
      </c>
      <c r="D1003" s="7" t="s">
        <v>10</v>
      </c>
      <c r="E1003" s="7">
        <v>65</v>
      </c>
      <c r="F1003" s="14">
        <v>0.31900000000000001</v>
      </c>
      <c r="G1003" s="25">
        <v>65</v>
      </c>
    </row>
    <row r="1004" spans="1:7" x14ac:dyDescent="0.3">
      <c r="A1004" s="4" t="s">
        <v>6</v>
      </c>
      <c r="B1004" s="5" t="s">
        <v>193</v>
      </c>
      <c r="C1004" s="5" t="s">
        <v>216</v>
      </c>
      <c r="D1004" s="5" t="s">
        <v>11</v>
      </c>
      <c r="E1004" s="5">
        <v>6</v>
      </c>
      <c r="F1004" s="13">
        <v>2.9000000000000001E-2</v>
      </c>
      <c r="G1004" s="24">
        <v>6</v>
      </c>
    </row>
    <row r="1005" spans="1:7" x14ac:dyDescent="0.3">
      <c r="A1005" s="6" t="s">
        <v>6</v>
      </c>
      <c r="B1005" s="7" t="s">
        <v>193</v>
      </c>
      <c r="C1005" s="7" t="s">
        <v>216</v>
      </c>
      <c r="D1005" s="7" t="s">
        <v>12</v>
      </c>
      <c r="E1005" s="7">
        <v>13</v>
      </c>
      <c r="F1005" s="14">
        <v>6.4000000000000001E-2</v>
      </c>
      <c r="G1005" s="25">
        <v>13</v>
      </c>
    </row>
    <row r="1006" spans="1:7" x14ac:dyDescent="0.3">
      <c r="A1006" s="4" t="s">
        <v>6</v>
      </c>
      <c r="B1006" s="5" t="s">
        <v>193</v>
      </c>
      <c r="C1006" s="5" t="s">
        <v>216</v>
      </c>
      <c r="D1006" s="5" t="s">
        <v>13</v>
      </c>
      <c r="E1006" s="5">
        <v>86</v>
      </c>
      <c r="F1006" s="13">
        <v>0.42199999999999999</v>
      </c>
      <c r="G1006" s="24">
        <v>86</v>
      </c>
    </row>
    <row r="1007" spans="1:7" x14ac:dyDescent="0.3">
      <c r="A1007" s="6" t="s">
        <v>6</v>
      </c>
      <c r="B1007" s="7" t="s">
        <v>193</v>
      </c>
      <c r="C1007" s="7" t="s">
        <v>217</v>
      </c>
      <c r="D1007" s="7" t="s">
        <v>9</v>
      </c>
      <c r="E1007" s="7">
        <v>53</v>
      </c>
      <c r="F1007" s="14">
        <v>0.17</v>
      </c>
      <c r="G1007" s="25">
        <v>53</v>
      </c>
    </row>
    <row r="1008" spans="1:7" x14ac:dyDescent="0.3">
      <c r="A1008" s="4" t="s">
        <v>6</v>
      </c>
      <c r="B1008" s="5" t="s">
        <v>193</v>
      </c>
      <c r="C1008" s="5" t="s">
        <v>217</v>
      </c>
      <c r="D1008" s="5" t="s">
        <v>10</v>
      </c>
      <c r="E1008" s="5">
        <v>105</v>
      </c>
      <c r="F1008" s="13">
        <v>0.33700000000000002</v>
      </c>
      <c r="G1008" s="24">
        <v>105</v>
      </c>
    </row>
    <row r="1009" spans="1:7" x14ac:dyDescent="0.3">
      <c r="A1009" s="6" t="s">
        <v>6</v>
      </c>
      <c r="B1009" s="7" t="s">
        <v>193</v>
      </c>
      <c r="C1009" s="7" t="s">
        <v>217</v>
      </c>
      <c r="D1009" s="7" t="s">
        <v>11</v>
      </c>
      <c r="E1009" s="7">
        <v>8</v>
      </c>
      <c r="F1009" s="14">
        <v>2.5999999999999999E-2</v>
      </c>
      <c r="G1009" s="25">
        <v>8</v>
      </c>
    </row>
    <row r="1010" spans="1:7" x14ac:dyDescent="0.3">
      <c r="A1010" s="4" t="s">
        <v>6</v>
      </c>
      <c r="B1010" s="5" t="s">
        <v>193</v>
      </c>
      <c r="C1010" s="5" t="s">
        <v>217</v>
      </c>
      <c r="D1010" s="5" t="s">
        <v>12</v>
      </c>
      <c r="E1010" s="5">
        <v>22</v>
      </c>
      <c r="F1010" s="13">
        <v>7.0999999999999994E-2</v>
      </c>
      <c r="G1010" s="24">
        <v>22</v>
      </c>
    </row>
    <row r="1011" spans="1:7" x14ac:dyDescent="0.3">
      <c r="A1011" s="6" t="s">
        <v>6</v>
      </c>
      <c r="B1011" s="7" t="s">
        <v>193</v>
      </c>
      <c r="C1011" s="7" t="s">
        <v>217</v>
      </c>
      <c r="D1011" s="7" t="s">
        <v>13</v>
      </c>
      <c r="E1011" s="7">
        <v>124</v>
      </c>
      <c r="F1011" s="14">
        <v>0.39700000000000002</v>
      </c>
      <c r="G1011" s="25">
        <v>124</v>
      </c>
    </row>
    <row r="1012" spans="1:7" x14ac:dyDescent="0.3">
      <c r="A1012" s="4" t="s">
        <v>6</v>
      </c>
      <c r="B1012" s="5" t="s">
        <v>193</v>
      </c>
      <c r="C1012" s="5" t="s">
        <v>218</v>
      </c>
      <c r="D1012" s="5" t="s">
        <v>9</v>
      </c>
      <c r="E1012" s="5">
        <v>128</v>
      </c>
      <c r="F1012" s="13">
        <v>0.16400000000000001</v>
      </c>
      <c r="G1012" s="24">
        <v>128</v>
      </c>
    </row>
    <row r="1013" spans="1:7" x14ac:dyDescent="0.3">
      <c r="A1013" s="6" t="s">
        <v>6</v>
      </c>
      <c r="B1013" s="7" t="s">
        <v>193</v>
      </c>
      <c r="C1013" s="7" t="s">
        <v>218</v>
      </c>
      <c r="D1013" s="7" t="s">
        <v>10</v>
      </c>
      <c r="E1013" s="7">
        <v>245</v>
      </c>
      <c r="F1013" s="14">
        <v>0.314</v>
      </c>
      <c r="G1013" s="25">
        <v>245</v>
      </c>
    </row>
    <row r="1014" spans="1:7" x14ac:dyDescent="0.3">
      <c r="A1014" s="4" t="s">
        <v>6</v>
      </c>
      <c r="B1014" s="5" t="s">
        <v>193</v>
      </c>
      <c r="C1014" s="5" t="s">
        <v>218</v>
      </c>
      <c r="D1014" s="5" t="s">
        <v>11</v>
      </c>
      <c r="E1014" s="5">
        <v>25</v>
      </c>
      <c r="F1014" s="13">
        <v>3.2000000000000001E-2</v>
      </c>
      <c r="G1014" s="24">
        <v>25</v>
      </c>
    </row>
    <row r="1015" spans="1:7" x14ac:dyDescent="0.3">
      <c r="A1015" s="6" t="s">
        <v>6</v>
      </c>
      <c r="B1015" s="7" t="s">
        <v>193</v>
      </c>
      <c r="C1015" s="7" t="s">
        <v>218</v>
      </c>
      <c r="D1015" s="7" t="s">
        <v>12</v>
      </c>
      <c r="E1015" s="7">
        <v>57</v>
      </c>
      <c r="F1015" s="14">
        <v>7.2999999999999995E-2</v>
      </c>
      <c r="G1015" s="25">
        <v>57</v>
      </c>
    </row>
    <row r="1016" spans="1:7" x14ac:dyDescent="0.3">
      <c r="A1016" s="4" t="s">
        <v>6</v>
      </c>
      <c r="B1016" s="5" t="s">
        <v>193</v>
      </c>
      <c r="C1016" s="5" t="s">
        <v>218</v>
      </c>
      <c r="D1016" s="5" t="s">
        <v>13</v>
      </c>
      <c r="E1016" s="5">
        <v>325</v>
      </c>
      <c r="F1016" s="13">
        <v>0.41699999999999998</v>
      </c>
      <c r="G1016" s="24">
        <v>325</v>
      </c>
    </row>
    <row r="1017" spans="1:7" x14ac:dyDescent="0.3">
      <c r="A1017" s="6" t="s">
        <v>6</v>
      </c>
      <c r="B1017" s="7" t="s">
        <v>193</v>
      </c>
      <c r="C1017" s="7" t="s">
        <v>219</v>
      </c>
      <c r="D1017" s="7" t="s">
        <v>9</v>
      </c>
      <c r="E1017" s="7">
        <v>326</v>
      </c>
      <c r="F1017" s="14">
        <v>0.21299999999999999</v>
      </c>
      <c r="G1017" s="25">
        <v>326</v>
      </c>
    </row>
    <row r="1018" spans="1:7" x14ac:dyDescent="0.3">
      <c r="A1018" s="4" t="s">
        <v>6</v>
      </c>
      <c r="B1018" s="5" t="s">
        <v>193</v>
      </c>
      <c r="C1018" s="5" t="s">
        <v>219</v>
      </c>
      <c r="D1018" s="5" t="s">
        <v>10</v>
      </c>
      <c r="E1018" s="5">
        <v>504</v>
      </c>
      <c r="F1018" s="13">
        <v>0.33</v>
      </c>
      <c r="G1018" s="24">
        <v>504</v>
      </c>
    </row>
    <row r="1019" spans="1:7" x14ac:dyDescent="0.3">
      <c r="A1019" s="6" t="s">
        <v>6</v>
      </c>
      <c r="B1019" s="7" t="s">
        <v>193</v>
      </c>
      <c r="C1019" s="7" t="s">
        <v>219</v>
      </c>
      <c r="D1019" s="7" t="s">
        <v>11</v>
      </c>
      <c r="E1019" s="7">
        <v>47</v>
      </c>
      <c r="F1019" s="14">
        <v>3.1E-2</v>
      </c>
      <c r="G1019" s="25">
        <v>47</v>
      </c>
    </row>
    <row r="1020" spans="1:7" x14ac:dyDescent="0.3">
      <c r="A1020" s="4" t="s">
        <v>6</v>
      </c>
      <c r="B1020" s="5" t="s">
        <v>193</v>
      </c>
      <c r="C1020" s="5" t="s">
        <v>219</v>
      </c>
      <c r="D1020" s="5" t="s">
        <v>12</v>
      </c>
      <c r="E1020" s="5">
        <v>99</v>
      </c>
      <c r="F1020" s="13">
        <v>6.5000000000000002E-2</v>
      </c>
      <c r="G1020" s="24">
        <v>99</v>
      </c>
    </row>
    <row r="1021" spans="1:7" x14ac:dyDescent="0.3">
      <c r="A1021" s="6" t="s">
        <v>6</v>
      </c>
      <c r="B1021" s="7" t="s">
        <v>193</v>
      </c>
      <c r="C1021" s="7" t="s">
        <v>219</v>
      </c>
      <c r="D1021" s="7" t="s">
        <v>13</v>
      </c>
      <c r="E1021" s="7">
        <v>552</v>
      </c>
      <c r="F1021" s="14">
        <v>0.36099999999999999</v>
      </c>
      <c r="G1021" s="25">
        <v>552</v>
      </c>
    </row>
    <row r="1022" spans="1:7" x14ac:dyDescent="0.3">
      <c r="A1022" s="4" t="s">
        <v>6</v>
      </c>
      <c r="B1022" s="5" t="s">
        <v>193</v>
      </c>
      <c r="C1022" s="5" t="s">
        <v>220</v>
      </c>
      <c r="D1022" s="5" t="s">
        <v>9</v>
      </c>
      <c r="E1022" s="5">
        <v>148</v>
      </c>
      <c r="F1022" s="13">
        <v>0.193</v>
      </c>
      <c r="G1022" s="24">
        <v>148</v>
      </c>
    </row>
    <row r="1023" spans="1:7" x14ac:dyDescent="0.3">
      <c r="A1023" s="6" t="s">
        <v>6</v>
      </c>
      <c r="B1023" s="7" t="s">
        <v>193</v>
      </c>
      <c r="C1023" s="7" t="s">
        <v>220</v>
      </c>
      <c r="D1023" s="7" t="s">
        <v>10</v>
      </c>
      <c r="E1023" s="7">
        <v>258</v>
      </c>
      <c r="F1023" s="14">
        <v>0.33700000000000002</v>
      </c>
      <c r="G1023" s="25">
        <v>258</v>
      </c>
    </row>
    <row r="1024" spans="1:7" x14ac:dyDescent="0.3">
      <c r="A1024" s="4" t="s">
        <v>6</v>
      </c>
      <c r="B1024" s="5" t="s">
        <v>193</v>
      </c>
      <c r="C1024" s="5" t="s">
        <v>220</v>
      </c>
      <c r="D1024" s="5" t="s">
        <v>11</v>
      </c>
      <c r="E1024" s="5">
        <v>21</v>
      </c>
      <c r="F1024" s="13">
        <v>2.7E-2</v>
      </c>
      <c r="G1024" s="24">
        <v>21</v>
      </c>
    </row>
    <row r="1025" spans="1:7" x14ac:dyDescent="0.3">
      <c r="A1025" s="6" t="s">
        <v>6</v>
      </c>
      <c r="B1025" s="7" t="s">
        <v>193</v>
      </c>
      <c r="C1025" s="7" t="s">
        <v>220</v>
      </c>
      <c r="D1025" s="7" t="s">
        <v>12</v>
      </c>
      <c r="E1025" s="7">
        <v>60</v>
      </c>
      <c r="F1025" s="14">
        <v>7.8E-2</v>
      </c>
      <c r="G1025" s="25">
        <v>60</v>
      </c>
    </row>
    <row r="1026" spans="1:7" x14ac:dyDescent="0.3">
      <c r="A1026" s="4" t="s">
        <v>6</v>
      </c>
      <c r="B1026" s="5" t="s">
        <v>193</v>
      </c>
      <c r="C1026" s="5" t="s">
        <v>220</v>
      </c>
      <c r="D1026" s="5" t="s">
        <v>13</v>
      </c>
      <c r="E1026" s="5">
        <v>279</v>
      </c>
      <c r="F1026" s="13">
        <v>0.36399999999999999</v>
      </c>
      <c r="G1026" s="24">
        <v>279</v>
      </c>
    </row>
    <row r="1027" spans="1:7" x14ac:dyDescent="0.3">
      <c r="A1027" s="6" t="s">
        <v>6</v>
      </c>
      <c r="B1027" s="7" t="s">
        <v>193</v>
      </c>
      <c r="C1027" s="7" t="s">
        <v>221</v>
      </c>
      <c r="D1027" s="7" t="s">
        <v>9</v>
      </c>
      <c r="E1027" s="7">
        <v>362</v>
      </c>
      <c r="F1027" s="14">
        <v>0.21299999999999999</v>
      </c>
      <c r="G1027" s="25">
        <v>362</v>
      </c>
    </row>
    <row r="1028" spans="1:7" x14ac:dyDescent="0.3">
      <c r="A1028" s="4" t="s">
        <v>6</v>
      </c>
      <c r="B1028" s="5" t="s">
        <v>193</v>
      </c>
      <c r="C1028" s="5" t="s">
        <v>221</v>
      </c>
      <c r="D1028" s="5" t="s">
        <v>10</v>
      </c>
      <c r="E1028" s="5">
        <v>579</v>
      </c>
      <c r="F1028" s="13">
        <v>0.34100000000000003</v>
      </c>
      <c r="G1028" s="24">
        <v>579</v>
      </c>
    </row>
    <row r="1029" spans="1:7" x14ac:dyDescent="0.3">
      <c r="A1029" s="6" t="s">
        <v>6</v>
      </c>
      <c r="B1029" s="7" t="s">
        <v>193</v>
      </c>
      <c r="C1029" s="7" t="s">
        <v>221</v>
      </c>
      <c r="D1029" s="7" t="s">
        <v>11</v>
      </c>
      <c r="E1029" s="7">
        <v>51</v>
      </c>
      <c r="F1029" s="14">
        <v>0.03</v>
      </c>
      <c r="G1029" s="25">
        <v>51</v>
      </c>
    </row>
    <row r="1030" spans="1:7" x14ac:dyDescent="0.3">
      <c r="A1030" s="4" t="s">
        <v>6</v>
      </c>
      <c r="B1030" s="5" t="s">
        <v>193</v>
      </c>
      <c r="C1030" s="5" t="s">
        <v>221</v>
      </c>
      <c r="D1030" s="5" t="s">
        <v>12</v>
      </c>
      <c r="E1030" s="5">
        <v>108</v>
      </c>
      <c r="F1030" s="13">
        <v>6.4000000000000001E-2</v>
      </c>
      <c r="G1030" s="24">
        <v>108</v>
      </c>
    </row>
    <row r="1031" spans="1:7" x14ac:dyDescent="0.3">
      <c r="A1031" s="6" t="s">
        <v>6</v>
      </c>
      <c r="B1031" s="7" t="s">
        <v>193</v>
      </c>
      <c r="C1031" s="7" t="s">
        <v>221</v>
      </c>
      <c r="D1031" s="7" t="s">
        <v>13</v>
      </c>
      <c r="E1031" s="7">
        <v>596</v>
      </c>
      <c r="F1031" s="14">
        <v>0.35099999999999998</v>
      </c>
      <c r="G1031" s="25">
        <v>596</v>
      </c>
    </row>
    <row r="1032" spans="1:7" x14ac:dyDescent="0.3">
      <c r="A1032" s="4" t="s">
        <v>6</v>
      </c>
      <c r="B1032" s="5" t="s">
        <v>193</v>
      </c>
      <c r="C1032" s="5" t="s">
        <v>222</v>
      </c>
      <c r="D1032" s="5" t="s">
        <v>9</v>
      </c>
      <c r="E1032" s="5">
        <v>104</v>
      </c>
      <c r="F1032" s="13">
        <v>0.17899999999999999</v>
      </c>
      <c r="G1032" s="24">
        <v>104</v>
      </c>
    </row>
    <row r="1033" spans="1:7" x14ac:dyDescent="0.3">
      <c r="A1033" s="6" t="s">
        <v>6</v>
      </c>
      <c r="B1033" s="7" t="s">
        <v>193</v>
      </c>
      <c r="C1033" s="7" t="s">
        <v>222</v>
      </c>
      <c r="D1033" s="7" t="s">
        <v>10</v>
      </c>
      <c r="E1033" s="7">
        <v>181</v>
      </c>
      <c r="F1033" s="14">
        <v>0.311</v>
      </c>
      <c r="G1033" s="25">
        <v>181</v>
      </c>
    </row>
    <row r="1034" spans="1:7" x14ac:dyDescent="0.3">
      <c r="A1034" s="4" t="s">
        <v>6</v>
      </c>
      <c r="B1034" s="5" t="s">
        <v>193</v>
      </c>
      <c r="C1034" s="5" t="s">
        <v>222</v>
      </c>
      <c r="D1034" s="5" t="s">
        <v>11</v>
      </c>
      <c r="E1034" s="5">
        <v>18</v>
      </c>
      <c r="F1034" s="13">
        <v>3.1E-2</v>
      </c>
      <c r="G1034" s="24">
        <v>18</v>
      </c>
    </row>
    <row r="1035" spans="1:7" x14ac:dyDescent="0.3">
      <c r="A1035" s="6" t="s">
        <v>6</v>
      </c>
      <c r="B1035" s="7" t="s">
        <v>193</v>
      </c>
      <c r="C1035" s="7" t="s">
        <v>222</v>
      </c>
      <c r="D1035" s="7" t="s">
        <v>12</v>
      </c>
      <c r="E1035" s="7">
        <v>47</v>
      </c>
      <c r="F1035" s="14">
        <v>8.1000000000000003E-2</v>
      </c>
      <c r="G1035" s="25">
        <v>47</v>
      </c>
    </row>
    <row r="1036" spans="1:7" x14ac:dyDescent="0.3">
      <c r="A1036" s="4" t="s">
        <v>6</v>
      </c>
      <c r="B1036" s="5" t="s">
        <v>193</v>
      </c>
      <c r="C1036" s="5" t="s">
        <v>222</v>
      </c>
      <c r="D1036" s="5" t="s">
        <v>13</v>
      </c>
      <c r="E1036" s="5">
        <v>232</v>
      </c>
      <c r="F1036" s="13">
        <v>0.39900000000000002</v>
      </c>
      <c r="G1036" s="24">
        <v>232</v>
      </c>
    </row>
    <row r="1037" spans="1:7" x14ac:dyDescent="0.3">
      <c r="A1037" s="6" t="s">
        <v>6</v>
      </c>
      <c r="B1037" s="7" t="s">
        <v>193</v>
      </c>
      <c r="C1037" s="7" t="s">
        <v>223</v>
      </c>
      <c r="D1037" s="7" t="s">
        <v>9</v>
      </c>
      <c r="E1037" s="7">
        <v>58</v>
      </c>
      <c r="F1037" s="14">
        <v>0.19900000000000001</v>
      </c>
      <c r="G1037" s="25">
        <v>58</v>
      </c>
    </row>
    <row r="1038" spans="1:7" x14ac:dyDescent="0.3">
      <c r="A1038" s="4" t="s">
        <v>6</v>
      </c>
      <c r="B1038" s="5" t="s">
        <v>193</v>
      </c>
      <c r="C1038" s="5" t="s">
        <v>223</v>
      </c>
      <c r="D1038" s="5" t="s">
        <v>10</v>
      </c>
      <c r="E1038" s="5">
        <v>97</v>
      </c>
      <c r="F1038" s="13">
        <v>0.33300000000000002</v>
      </c>
      <c r="G1038" s="24">
        <v>97</v>
      </c>
    </row>
    <row r="1039" spans="1:7" x14ac:dyDescent="0.3">
      <c r="A1039" s="6" t="s">
        <v>6</v>
      </c>
      <c r="B1039" s="7" t="s">
        <v>193</v>
      </c>
      <c r="C1039" s="7" t="s">
        <v>223</v>
      </c>
      <c r="D1039" s="7" t="s">
        <v>11</v>
      </c>
      <c r="E1039" s="7">
        <v>9</v>
      </c>
      <c r="F1039" s="14">
        <v>3.1E-2</v>
      </c>
      <c r="G1039" s="25">
        <v>9</v>
      </c>
    </row>
    <row r="1040" spans="1:7" x14ac:dyDescent="0.3">
      <c r="A1040" s="4" t="s">
        <v>6</v>
      </c>
      <c r="B1040" s="5" t="s">
        <v>193</v>
      </c>
      <c r="C1040" s="5" t="s">
        <v>223</v>
      </c>
      <c r="D1040" s="5" t="s">
        <v>12</v>
      </c>
      <c r="E1040" s="5">
        <v>20</v>
      </c>
      <c r="F1040" s="13">
        <v>6.9000000000000006E-2</v>
      </c>
      <c r="G1040" s="24">
        <v>20</v>
      </c>
    </row>
    <row r="1041" spans="1:7" x14ac:dyDescent="0.3">
      <c r="A1041" s="6" t="s">
        <v>6</v>
      </c>
      <c r="B1041" s="7" t="s">
        <v>193</v>
      </c>
      <c r="C1041" s="7" t="s">
        <v>223</v>
      </c>
      <c r="D1041" s="7" t="s">
        <v>13</v>
      </c>
      <c r="E1041" s="7">
        <v>107</v>
      </c>
      <c r="F1041" s="14">
        <v>0.36799999999999999</v>
      </c>
      <c r="G1041" s="25">
        <v>107</v>
      </c>
    </row>
    <row r="1042" spans="1:7" x14ac:dyDescent="0.3">
      <c r="A1042" s="4" t="s">
        <v>6</v>
      </c>
      <c r="B1042" s="5" t="s">
        <v>193</v>
      </c>
      <c r="C1042" s="5" t="s">
        <v>224</v>
      </c>
      <c r="D1042" s="5" t="s">
        <v>9</v>
      </c>
      <c r="E1042" s="5">
        <v>28</v>
      </c>
      <c r="F1042" s="13">
        <v>0.2</v>
      </c>
      <c r="G1042" s="24">
        <v>28</v>
      </c>
    </row>
    <row r="1043" spans="1:7" x14ac:dyDescent="0.3">
      <c r="A1043" s="6" t="s">
        <v>6</v>
      </c>
      <c r="B1043" s="7" t="s">
        <v>193</v>
      </c>
      <c r="C1043" s="7" t="s">
        <v>224</v>
      </c>
      <c r="D1043" s="7" t="s">
        <v>10</v>
      </c>
      <c r="E1043" s="7">
        <v>53</v>
      </c>
      <c r="F1043" s="14">
        <v>0.379</v>
      </c>
      <c r="G1043" s="25">
        <v>53</v>
      </c>
    </row>
    <row r="1044" spans="1:7" x14ac:dyDescent="0.3">
      <c r="A1044" s="4" t="s">
        <v>6</v>
      </c>
      <c r="B1044" s="5" t="s">
        <v>193</v>
      </c>
      <c r="C1044" s="5" t="s">
        <v>224</v>
      </c>
      <c r="D1044" s="5" t="s">
        <v>11</v>
      </c>
      <c r="E1044" s="5">
        <v>3</v>
      </c>
      <c r="F1044" s="13">
        <v>2.1000000000000001E-2</v>
      </c>
      <c r="G1044" s="24">
        <v>3</v>
      </c>
    </row>
    <row r="1045" spans="1:7" x14ac:dyDescent="0.3">
      <c r="A1045" s="6" t="s">
        <v>6</v>
      </c>
      <c r="B1045" s="7" t="s">
        <v>193</v>
      </c>
      <c r="C1045" s="7" t="s">
        <v>224</v>
      </c>
      <c r="D1045" s="7" t="s">
        <v>12</v>
      </c>
      <c r="E1045" s="7">
        <v>8</v>
      </c>
      <c r="F1045" s="14">
        <v>5.7000000000000002E-2</v>
      </c>
      <c r="G1045" s="25">
        <v>8</v>
      </c>
    </row>
    <row r="1046" spans="1:7" x14ac:dyDescent="0.3">
      <c r="A1046" s="4" t="s">
        <v>6</v>
      </c>
      <c r="B1046" s="5" t="s">
        <v>193</v>
      </c>
      <c r="C1046" s="5" t="s">
        <v>224</v>
      </c>
      <c r="D1046" s="5" t="s">
        <v>13</v>
      </c>
      <c r="E1046" s="5">
        <v>48</v>
      </c>
      <c r="F1046" s="13">
        <v>0.34300000000000003</v>
      </c>
      <c r="G1046" s="24">
        <v>48</v>
      </c>
    </row>
    <row r="1047" spans="1:7" x14ac:dyDescent="0.3">
      <c r="A1047" s="6" t="s">
        <v>6</v>
      </c>
      <c r="B1047" s="7" t="s">
        <v>193</v>
      </c>
      <c r="C1047" s="7" t="s">
        <v>225</v>
      </c>
      <c r="D1047" s="7" t="s">
        <v>9</v>
      </c>
      <c r="E1047" s="7">
        <v>18</v>
      </c>
      <c r="F1047" s="14">
        <v>0.3</v>
      </c>
      <c r="G1047" s="25">
        <v>18</v>
      </c>
    </row>
    <row r="1048" spans="1:7" x14ac:dyDescent="0.3">
      <c r="A1048" s="4" t="s">
        <v>6</v>
      </c>
      <c r="B1048" s="5" t="s">
        <v>193</v>
      </c>
      <c r="C1048" s="5" t="s">
        <v>225</v>
      </c>
      <c r="D1048" s="5" t="s">
        <v>10</v>
      </c>
      <c r="E1048" s="5">
        <v>19</v>
      </c>
      <c r="F1048" s="13">
        <v>0.317</v>
      </c>
      <c r="G1048" s="24">
        <v>19</v>
      </c>
    </row>
    <row r="1049" spans="1:7" x14ac:dyDescent="0.3">
      <c r="A1049" s="6" t="s">
        <v>6</v>
      </c>
      <c r="B1049" s="7" t="s">
        <v>193</v>
      </c>
      <c r="C1049" s="7" t="s">
        <v>225</v>
      </c>
      <c r="D1049" s="7" t="s">
        <v>11</v>
      </c>
      <c r="E1049" s="7">
        <v>4</v>
      </c>
      <c r="F1049" s="14">
        <v>6.7000000000000004E-2</v>
      </c>
      <c r="G1049" s="25">
        <v>4</v>
      </c>
    </row>
    <row r="1050" spans="1:7" x14ac:dyDescent="0.3">
      <c r="A1050" s="4" t="s">
        <v>6</v>
      </c>
      <c r="B1050" s="5" t="s">
        <v>193</v>
      </c>
      <c r="C1050" s="5" t="s">
        <v>225</v>
      </c>
      <c r="D1050" s="5" t="s">
        <v>12</v>
      </c>
      <c r="E1050" s="5">
        <v>3</v>
      </c>
      <c r="F1050" s="13">
        <v>0.05</v>
      </c>
      <c r="G1050" s="24">
        <v>3</v>
      </c>
    </row>
    <row r="1051" spans="1:7" x14ac:dyDescent="0.3">
      <c r="A1051" s="6" t="s">
        <v>6</v>
      </c>
      <c r="B1051" s="7" t="s">
        <v>193</v>
      </c>
      <c r="C1051" s="7" t="s">
        <v>225</v>
      </c>
      <c r="D1051" s="7" t="s">
        <v>13</v>
      </c>
      <c r="E1051" s="7">
        <v>16</v>
      </c>
      <c r="F1051" s="14">
        <v>0.26700000000000002</v>
      </c>
      <c r="G1051" s="25">
        <v>16</v>
      </c>
    </row>
    <row r="1052" spans="1:7" x14ac:dyDescent="0.3">
      <c r="A1052" s="4" t="s">
        <v>6</v>
      </c>
      <c r="B1052" s="5" t="s">
        <v>193</v>
      </c>
      <c r="C1052" s="5" t="s">
        <v>226</v>
      </c>
      <c r="D1052" s="5" t="s">
        <v>9</v>
      </c>
      <c r="E1052" s="5">
        <v>62</v>
      </c>
      <c r="F1052" s="13">
        <v>0.24199999999999999</v>
      </c>
      <c r="G1052" s="24">
        <v>62</v>
      </c>
    </row>
    <row r="1053" spans="1:7" x14ac:dyDescent="0.3">
      <c r="A1053" s="6" t="s">
        <v>6</v>
      </c>
      <c r="B1053" s="7" t="s">
        <v>193</v>
      </c>
      <c r="C1053" s="7" t="s">
        <v>226</v>
      </c>
      <c r="D1053" s="7" t="s">
        <v>10</v>
      </c>
      <c r="E1053" s="7">
        <v>60</v>
      </c>
      <c r="F1053" s="14">
        <v>0.23400000000000001</v>
      </c>
      <c r="G1053" s="25">
        <v>60</v>
      </c>
    </row>
    <row r="1054" spans="1:7" x14ac:dyDescent="0.3">
      <c r="A1054" s="4" t="s">
        <v>6</v>
      </c>
      <c r="B1054" s="5" t="s">
        <v>193</v>
      </c>
      <c r="C1054" s="5" t="s">
        <v>226</v>
      </c>
      <c r="D1054" s="5" t="s">
        <v>11</v>
      </c>
      <c r="E1054" s="5">
        <v>5</v>
      </c>
      <c r="F1054" s="13">
        <v>0.02</v>
      </c>
      <c r="G1054" s="24">
        <v>5</v>
      </c>
    </row>
    <row r="1055" spans="1:7" x14ac:dyDescent="0.3">
      <c r="A1055" s="6" t="s">
        <v>6</v>
      </c>
      <c r="B1055" s="7" t="s">
        <v>193</v>
      </c>
      <c r="C1055" s="7" t="s">
        <v>226</v>
      </c>
      <c r="D1055" s="7" t="s">
        <v>12</v>
      </c>
      <c r="E1055" s="7">
        <v>16</v>
      </c>
      <c r="F1055" s="14">
        <v>6.3E-2</v>
      </c>
      <c r="G1055" s="25">
        <v>16</v>
      </c>
    </row>
    <row r="1056" spans="1:7" x14ac:dyDescent="0.3">
      <c r="A1056" s="4" t="s">
        <v>6</v>
      </c>
      <c r="B1056" s="5" t="s">
        <v>193</v>
      </c>
      <c r="C1056" s="5" t="s">
        <v>226</v>
      </c>
      <c r="D1056" s="5" t="s">
        <v>13</v>
      </c>
      <c r="E1056" s="5">
        <v>113</v>
      </c>
      <c r="F1056" s="13">
        <v>0.441</v>
      </c>
      <c r="G1056" s="24">
        <v>113</v>
      </c>
    </row>
    <row r="1057" spans="1:7" x14ac:dyDescent="0.3">
      <c r="A1057" s="6" t="s">
        <v>6</v>
      </c>
      <c r="B1057" s="7" t="s">
        <v>193</v>
      </c>
      <c r="C1057" s="7" t="s">
        <v>227</v>
      </c>
      <c r="D1057" s="7" t="s">
        <v>9</v>
      </c>
      <c r="E1057" s="7">
        <v>13</v>
      </c>
      <c r="F1057" s="14">
        <v>0.27700000000000002</v>
      </c>
      <c r="G1057" s="25">
        <v>13</v>
      </c>
    </row>
    <row r="1058" spans="1:7" x14ac:dyDescent="0.3">
      <c r="A1058" s="4" t="s">
        <v>6</v>
      </c>
      <c r="B1058" s="5" t="s">
        <v>193</v>
      </c>
      <c r="C1058" s="5" t="s">
        <v>227</v>
      </c>
      <c r="D1058" s="5" t="s">
        <v>10</v>
      </c>
      <c r="E1058" s="5">
        <v>18</v>
      </c>
      <c r="F1058" s="13">
        <v>0.38300000000000001</v>
      </c>
      <c r="G1058" s="24">
        <v>18</v>
      </c>
    </row>
    <row r="1059" spans="1:7" x14ac:dyDescent="0.3">
      <c r="A1059" s="6" t="s">
        <v>6</v>
      </c>
      <c r="B1059" s="7" t="s">
        <v>193</v>
      </c>
      <c r="C1059" s="7" t="s">
        <v>227</v>
      </c>
      <c r="D1059" s="7" t="s">
        <v>11</v>
      </c>
      <c r="E1059" s="7">
        <v>1</v>
      </c>
      <c r="F1059" s="14">
        <v>2.1000000000000001E-2</v>
      </c>
      <c r="G1059" s="25">
        <v>1</v>
      </c>
    </row>
    <row r="1060" spans="1:7" x14ac:dyDescent="0.3">
      <c r="A1060" s="4" t="s">
        <v>6</v>
      </c>
      <c r="B1060" s="5" t="s">
        <v>193</v>
      </c>
      <c r="C1060" s="5" t="s">
        <v>227</v>
      </c>
      <c r="D1060" s="5" t="s">
        <v>12</v>
      </c>
      <c r="E1060" s="5">
        <v>2</v>
      </c>
      <c r="F1060" s="13">
        <v>4.2999999999999997E-2</v>
      </c>
      <c r="G1060" s="24">
        <v>2</v>
      </c>
    </row>
    <row r="1061" spans="1:7" x14ac:dyDescent="0.3">
      <c r="A1061" s="6" t="s">
        <v>6</v>
      </c>
      <c r="B1061" s="7" t="s">
        <v>193</v>
      </c>
      <c r="C1061" s="7" t="s">
        <v>227</v>
      </c>
      <c r="D1061" s="7" t="s">
        <v>13</v>
      </c>
      <c r="E1061" s="7">
        <v>13</v>
      </c>
      <c r="F1061" s="14">
        <v>0.27700000000000002</v>
      </c>
      <c r="G1061" s="25">
        <v>13</v>
      </c>
    </row>
    <row r="1062" spans="1:7" x14ac:dyDescent="0.3">
      <c r="A1062" s="4" t="s">
        <v>6</v>
      </c>
      <c r="B1062" s="5" t="s">
        <v>193</v>
      </c>
      <c r="C1062" s="5" t="s">
        <v>228</v>
      </c>
      <c r="D1062" s="5" t="s">
        <v>9</v>
      </c>
      <c r="E1062" s="5">
        <v>17</v>
      </c>
      <c r="F1062" s="13">
        <v>0.20499999999999999</v>
      </c>
      <c r="G1062" s="24">
        <v>17</v>
      </c>
    </row>
    <row r="1063" spans="1:7" x14ac:dyDescent="0.3">
      <c r="A1063" s="6" t="s">
        <v>6</v>
      </c>
      <c r="B1063" s="7" t="s">
        <v>193</v>
      </c>
      <c r="C1063" s="7" t="s">
        <v>228</v>
      </c>
      <c r="D1063" s="7" t="s">
        <v>10</v>
      </c>
      <c r="E1063" s="7">
        <v>35</v>
      </c>
      <c r="F1063" s="14">
        <v>0.42199999999999999</v>
      </c>
      <c r="G1063" s="25">
        <v>35</v>
      </c>
    </row>
    <row r="1064" spans="1:7" x14ac:dyDescent="0.3">
      <c r="A1064" s="4" t="s">
        <v>6</v>
      </c>
      <c r="B1064" s="5" t="s">
        <v>193</v>
      </c>
      <c r="C1064" s="5" t="s">
        <v>228</v>
      </c>
      <c r="D1064" s="5" t="s">
        <v>11</v>
      </c>
      <c r="E1064" s="5">
        <v>2</v>
      </c>
      <c r="F1064" s="13">
        <v>2.4E-2</v>
      </c>
      <c r="G1064" s="24">
        <v>2</v>
      </c>
    </row>
    <row r="1065" spans="1:7" x14ac:dyDescent="0.3">
      <c r="A1065" s="6" t="s">
        <v>6</v>
      </c>
      <c r="B1065" s="7" t="s">
        <v>193</v>
      </c>
      <c r="C1065" s="7" t="s">
        <v>228</v>
      </c>
      <c r="D1065" s="7" t="s">
        <v>12</v>
      </c>
      <c r="E1065" s="7">
        <v>7</v>
      </c>
      <c r="F1065" s="14">
        <v>8.4000000000000005E-2</v>
      </c>
      <c r="G1065" s="25">
        <v>7</v>
      </c>
    </row>
    <row r="1066" spans="1:7" x14ac:dyDescent="0.3">
      <c r="A1066" s="4" t="s">
        <v>6</v>
      </c>
      <c r="B1066" s="5" t="s">
        <v>193</v>
      </c>
      <c r="C1066" s="5" t="s">
        <v>228</v>
      </c>
      <c r="D1066" s="5" t="s">
        <v>13</v>
      </c>
      <c r="E1066" s="5">
        <v>22</v>
      </c>
      <c r="F1066" s="13">
        <v>0.26500000000000001</v>
      </c>
      <c r="G1066" s="24">
        <v>22</v>
      </c>
    </row>
    <row r="1067" spans="1:7" x14ac:dyDescent="0.3">
      <c r="A1067" s="6" t="s">
        <v>6</v>
      </c>
      <c r="B1067" s="7" t="s">
        <v>193</v>
      </c>
      <c r="C1067" s="7" t="s">
        <v>229</v>
      </c>
      <c r="D1067" s="7" t="s">
        <v>9</v>
      </c>
      <c r="E1067" s="7">
        <v>5</v>
      </c>
      <c r="F1067" s="14">
        <v>0.22700000000000001</v>
      </c>
      <c r="G1067" s="25">
        <v>5</v>
      </c>
    </row>
    <row r="1068" spans="1:7" x14ac:dyDescent="0.3">
      <c r="A1068" s="4" t="s">
        <v>6</v>
      </c>
      <c r="B1068" s="5" t="s">
        <v>193</v>
      </c>
      <c r="C1068" s="5" t="s">
        <v>229</v>
      </c>
      <c r="D1068" s="5" t="s">
        <v>10</v>
      </c>
      <c r="E1068" s="5">
        <v>4</v>
      </c>
      <c r="F1068" s="13">
        <v>0.182</v>
      </c>
      <c r="G1068" s="24">
        <v>4</v>
      </c>
    </row>
    <row r="1069" spans="1:7" x14ac:dyDescent="0.3">
      <c r="A1069" s="6" t="s">
        <v>6</v>
      </c>
      <c r="B1069" s="7" t="s">
        <v>193</v>
      </c>
      <c r="C1069" s="7" t="s">
        <v>229</v>
      </c>
      <c r="D1069" s="7" t="s">
        <v>11</v>
      </c>
      <c r="E1069" s="7">
        <v>1</v>
      </c>
      <c r="F1069" s="14">
        <v>4.4999999999999998E-2</v>
      </c>
      <c r="G1069" s="25">
        <v>1</v>
      </c>
    </row>
    <row r="1070" spans="1:7" x14ac:dyDescent="0.3">
      <c r="A1070" s="4" t="s">
        <v>6</v>
      </c>
      <c r="B1070" s="5" t="s">
        <v>193</v>
      </c>
      <c r="C1070" s="5" t="s">
        <v>229</v>
      </c>
      <c r="D1070" s="5" t="s">
        <v>12</v>
      </c>
      <c r="E1070" s="5">
        <v>2</v>
      </c>
      <c r="F1070" s="13">
        <v>9.0999999999999998E-2</v>
      </c>
      <c r="G1070" s="24">
        <v>2</v>
      </c>
    </row>
    <row r="1071" spans="1:7" x14ac:dyDescent="0.3">
      <c r="A1071" s="6" t="s">
        <v>6</v>
      </c>
      <c r="B1071" s="7" t="s">
        <v>193</v>
      </c>
      <c r="C1071" s="7" t="s">
        <v>229</v>
      </c>
      <c r="D1071" s="7" t="s">
        <v>13</v>
      </c>
      <c r="E1071" s="7">
        <v>10</v>
      </c>
      <c r="F1071" s="14">
        <v>0.45500000000000002</v>
      </c>
      <c r="G1071" s="25">
        <v>10</v>
      </c>
    </row>
    <row r="1072" spans="1:7" x14ac:dyDescent="0.3">
      <c r="A1072" s="4" t="s">
        <v>6</v>
      </c>
      <c r="B1072" s="5" t="s">
        <v>193</v>
      </c>
      <c r="C1072" s="5" t="s">
        <v>230</v>
      </c>
      <c r="D1072" s="5" t="s">
        <v>9</v>
      </c>
      <c r="E1072" s="5">
        <v>53</v>
      </c>
      <c r="F1072" s="13">
        <v>0.22</v>
      </c>
      <c r="G1072" s="24">
        <v>53</v>
      </c>
    </row>
    <row r="1073" spans="1:7" x14ac:dyDescent="0.3">
      <c r="A1073" s="6" t="s">
        <v>6</v>
      </c>
      <c r="B1073" s="7" t="s">
        <v>193</v>
      </c>
      <c r="C1073" s="7" t="s">
        <v>230</v>
      </c>
      <c r="D1073" s="7" t="s">
        <v>10</v>
      </c>
      <c r="E1073" s="7">
        <v>78</v>
      </c>
      <c r="F1073" s="14">
        <v>0.32400000000000001</v>
      </c>
      <c r="G1073" s="25">
        <v>78</v>
      </c>
    </row>
    <row r="1074" spans="1:7" x14ac:dyDescent="0.3">
      <c r="A1074" s="4" t="s">
        <v>6</v>
      </c>
      <c r="B1074" s="5" t="s">
        <v>193</v>
      </c>
      <c r="C1074" s="5" t="s">
        <v>230</v>
      </c>
      <c r="D1074" s="5" t="s">
        <v>11</v>
      </c>
      <c r="E1074" s="5">
        <v>12</v>
      </c>
      <c r="F1074" s="13">
        <v>0.05</v>
      </c>
      <c r="G1074" s="24">
        <v>12</v>
      </c>
    </row>
    <row r="1075" spans="1:7" x14ac:dyDescent="0.3">
      <c r="A1075" s="6" t="s">
        <v>6</v>
      </c>
      <c r="B1075" s="7" t="s">
        <v>193</v>
      </c>
      <c r="C1075" s="7" t="s">
        <v>230</v>
      </c>
      <c r="D1075" s="7" t="s">
        <v>12</v>
      </c>
      <c r="E1075" s="7">
        <v>19</v>
      </c>
      <c r="F1075" s="14">
        <v>7.9000000000000001E-2</v>
      </c>
      <c r="G1075" s="25">
        <v>19</v>
      </c>
    </row>
    <row r="1076" spans="1:7" x14ac:dyDescent="0.3">
      <c r="A1076" s="4" t="s">
        <v>6</v>
      </c>
      <c r="B1076" s="5" t="s">
        <v>193</v>
      </c>
      <c r="C1076" s="5" t="s">
        <v>230</v>
      </c>
      <c r="D1076" s="5" t="s">
        <v>13</v>
      </c>
      <c r="E1076" s="5">
        <v>79</v>
      </c>
      <c r="F1076" s="13">
        <v>0.32800000000000001</v>
      </c>
      <c r="G1076" s="24">
        <v>79</v>
      </c>
    </row>
    <row r="1077" spans="1:7" x14ac:dyDescent="0.3">
      <c r="A1077" s="6" t="s">
        <v>6</v>
      </c>
      <c r="B1077" s="7" t="s">
        <v>193</v>
      </c>
      <c r="C1077" s="7" t="s">
        <v>231</v>
      </c>
      <c r="D1077" s="7" t="s">
        <v>9</v>
      </c>
      <c r="E1077" s="7">
        <v>5</v>
      </c>
      <c r="F1077" s="14">
        <v>5.7000000000000002E-2</v>
      </c>
      <c r="G1077" s="25">
        <v>5</v>
      </c>
    </row>
    <row r="1078" spans="1:7" x14ac:dyDescent="0.3">
      <c r="A1078" s="4" t="s">
        <v>6</v>
      </c>
      <c r="B1078" s="5" t="s">
        <v>193</v>
      </c>
      <c r="C1078" s="5" t="s">
        <v>231</v>
      </c>
      <c r="D1078" s="5" t="s">
        <v>10</v>
      </c>
      <c r="E1078" s="5">
        <v>33</v>
      </c>
      <c r="F1078" s="13">
        <v>0.375</v>
      </c>
      <c r="G1078" s="24">
        <v>33</v>
      </c>
    </row>
    <row r="1079" spans="1:7" x14ac:dyDescent="0.3">
      <c r="A1079" s="6" t="s">
        <v>6</v>
      </c>
      <c r="B1079" s="7" t="s">
        <v>193</v>
      </c>
      <c r="C1079" s="7" t="s">
        <v>231</v>
      </c>
      <c r="D1079" s="7" t="s">
        <v>11</v>
      </c>
      <c r="E1079" s="7">
        <v>2</v>
      </c>
      <c r="F1079" s="14">
        <v>2.3E-2</v>
      </c>
      <c r="G1079" s="25">
        <v>2</v>
      </c>
    </row>
    <row r="1080" spans="1:7" x14ac:dyDescent="0.3">
      <c r="A1080" s="4" t="s">
        <v>6</v>
      </c>
      <c r="B1080" s="5" t="s">
        <v>193</v>
      </c>
      <c r="C1080" s="5" t="s">
        <v>231</v>
      </c>
      <c r="D1080" s="5" t="s">
        <v>12</v>
      </c>
      <c r="E1080" s="5">
        <v>3</v>
      </c>
      <c r="F1080" s="13">
        <v>3.4000000000000002E-2</v>
      </c>
      <c r="G1080" s="24">
        <v>3</v>
      </c>
    </row>
    <row r="1081" spans="1:7" x14ac:dyDescent="0.3">
      <c r="A1081" s="6" t="s">
        <v>6</v>
      </c>
      <c r="B1081" s="7" t="s">
        <v>193</v>
      </c>
      <c r="C1081" s="7" t="s">
        <v>231</v>
      </c>
      <c r="D1081" s="7" t="s">
        <v>13</v>
      </c>
      <c r="E1081" s="7">
        <v>45</v>
      </c>
      <c r="F1081" s="14">
        <v>0.51100000000000001</v>
      </c>
      <c r="G1081" s="25">
        <v>45</v>
      </c>
    </row>
    <row r="1082" spans="1:7" x14ac:dyDescent="0.3">
      <c r="A1082" s="4" t="s">
        <v>6</v>
      </c>
      <c r="B1082" s="5" t="s">
        <v>193</v>
      </c>
      <c r="C1082" s="5" t="s">
        <v>232</v>
      </c>
      <c r="D1082" s="5" t="s">
        <v>9</v>
      </c>
      <c r="E1082" s="5">
        <v>11</v>
      </c>
      <c r="F1082" s="13">
        <v>0.13100000000000001</v>
      </c>
      <c r="G1082" s="24">
        <v>11</v>
      </c>
    </row>
    <row r="1083" spans="1:7" x14ac:dyDescent="0.3">
      <c r="A1083" s="6" t="s">
        <v>6</v>
      </c>
      <c r="B1083" s="7" t="s">
        <v>193</v>
      </c>
      <c r="C1083" s="7" t="s">
        <v>232</v>
      </c>
      <c r="D1083" s="7" t="s">
        <v>10</v>
      </c>
      <c r="E1083" s="7">
        <v>26</v>
      </c>
      <c r="F1083" s="14">
        <v>0.31</v>
      </c>
      <c r="G1083" s="25">
        <v>26</v>
      </c>
    </row>
    <row r="1084" spans="1:7" x14ac:dyDescent="0.3">
      <c r="A1084" s="4" t="s">
        <v>6</v>
      </c>
      <c r="B1084" s="5" t="s">
        <v>193</v>
      </c>
      <c r="C1084" s="5" t="s">
        <v>232</v>
      </c>
      <c r="D1084" s="5" t="s">
        <v>11</v>
      </c>
      <c r="E1084" s="5">
        <v>2</v>
      </c>
      <c r="F1084" s="13">
        <v>2.4E-2</v>
      </c>
      <c r="G1084" s="24">
        <v>2</v>
      </c>
    </row>
    <row r="1085" spans="1:7" x14ac:dyDescent="0.3">
      <c r="A1085" s="6" t="s">
        <v>6</v>
      </c>
      <c r="B1085" s="7" t="s">
        <v>193</v>
      </c>
      <c r="C1085" s="7" t="s">
        <v>232</v>
      </c>
      <c r="D1085" s="7" t="s">
        <v>12</v>
      </c>
      <c r="E1085" s="7">
        <v>11</v>
      </c>
      <c r="F1085" s="14">
        <v>0.13100000000000001</v>
      </c>
      <c r="G1085" s="25">
        <v>11</v>
      </c>
    </row>
    <row r="1086" spans="1:7" x14ac:dyDescent="0.3">
      <c r="A1086" s="4" t="s">
        <v>6</v>
      </c>
      <c r="B1086" s="5" t="s">
        <v>193</v>
      </c>
      <c r="C1086" s="5" t="s">
        <v>232</v>
      </c>
      <c r="D1086" s="5" t="s">
        <v>13</v>
      </c>
      <c r="E1086" s="5">
        <v>34</v>
      </c>
      <c r="F1086" s="13">
        <v>0.40500000000000003</v>
      </c>
      <c r="G1086" s="24">
        <v>34</v>
      </c>
    </row>
    <row r="1087" spans="1:7" x14ac:dyDescent="0.3">
      <c r="A1087" s="6" t="s">
        <v>6</v>
      </c>
      <c r="B1087" s="7" t="s">
        <v>193</v>
      </c>
      <c r="C1087" s="7" t="s">
        <v>233</v>
      </c>
      <c r="D1087" s="7" t="s">
        <v>9</v>
      </c>
      <c r="E1087" s="7">
        <v>14</v>
      </c>
      <c r="F1087" s="14">
        <v>0.13200000000000001</v>
      </c>
      <c r="G1087" s="25">
        <v>14</v>
      </c>
    </row>
    <row r="1088" spans="1:7" x14ac:dyDescent="0.3">
      <c r="A1088" s="4" t="s">
        <v>6</v>
      </c>
      <c r="B1088" s="5" t="s">
        <v>193</v>
      </c>
      <c r="C1088" s="5" t="s">
        <v>233</v>
      </c>
      <c r="D1088" s="5" t="s">
        <v>10</v>
      </c>
      <c r="E1088" s="5">
        <v>29</v>
      </c>
      <c r="F1088" s="13">
        <v>0.27400000000000002</v>
      </c>
      <c r="G1088" s="24">
        <v>29</v>
      </c>
    </row>
    <row r="1089" spans="1:7" x14ac:dyDescent="0.3">
      <c r="A1089" s="6" t="s">
        <v>6</v>
      </c>
      <c r="B1089" s="7" t="s">
        <v>193</v>
      </c>
      <c r="C1089" s="7" t="s">
        <v>233</v>
      </c>
      <c r="D1089" s="7" t="s">
        <v>11</v>
      </c>
      <c r="E1089" s="7">
        <v>4</v>
      </c>
      <c r="F1089" s="14">
        <v>3.7999999999999999E-2</v>
      </c>
      <c r="G1089" s="25">
        <v>4</v>
      </c>
    </row>
    <row r="1090" spans="1:7" x14ac:dyDescent="0.3">
      <c r="A1090" s="4" t="s">
        <v>6</v>
      </c>
      <c r="B1090" s="5" t="s">
        <v>193</v>
      </c>
      <c r="C1090" s="5" t="s">
        <v>233</v>
      </c>
      <c r="D1090" s="5" t="s">
        <v>12</v>
      </c>
      <c r="E1090" s="5">
        <v>10</v>
      </c>
      <c r="F1090" s="13">
        <v>9.4E-2</v>
      </c>
      <c r="G1090" s="24">
        <v>10</v>
      </c>
    </row>
    <row r="1091" spans="1:7" x14ac:dyDescent="0.3">
      <c r="A1091" s="6" t="s">
        <v>6</v>
      </c>
      <c r="B1091" s="7" t="s">
        <v>193</v>
      </c>
      <c r="C1091" s="7" t="s">
        <v>233</v>
      </c>
      <c r="D1091" s="7" t="s">
        <v>13</v>
      </c>
      <c r="E1091" s="7">
        <v>49</v>
      </c>
      <c r="F1091" s="14">
        <v>0.46200000000000002</v>
      </c>
      <c r="G1091" s="25">
        <v>49</v>
      </c>
    </row>
    <row r="1092" spans="1:7" x14ac:dyDescent="0.3">
      <c r="A1092" s="4" t="s">
        <v>6</v>
      </c>
      <c r="B1092" s="5" t="s">
        <v>193</v>
      </c>
      <c r="C1092" s="5" t="s">
        <v>234</v>
      </c>
      <c r="D1092" s="5" t="s">
        <v>9</v>
      </c>
      <c r="E1092" s="5">
        <v>14</v>
      </c>
      <c r="F1092" s="13">
        <v>0.16700000000000001</v>
      </c>
      <c r="G1092" s="24">
        <v>14</v>
      </c>
    </row>
    <row r="1093" spans="1:7" x14ac:dyDescent="0.3">
      <c r="A1093" s="6" t="s">
        <v>6</v>
      </c>
      <c r="B1093" s="7" t="s">
        <v>193</v>
      </c>
      <c r="C1093" s="7" t="s">
        <v>234</v>
      </c>
      <c r="D1093" s="7" t="s">
        <v>10</v>
      </c>
      <c r="E1093" s="7">
        <v>30</v>
      </c>
      <c r="F1093" s="14">
        <v>0.35699999999999998</v>
      </c>
      <c r="G1093" s="25">
        <v>30</v>
      </c>
    </row>
    <row r="1094" spans="1:7" x14ac:dyDescent="0.3">
      <c r="A1094" s="4" t="s">
        <v>6</v>
      </c>
      <c r="B1094" s="5" t="s">
        <v>193</v>
      </c>
      <c r="C1094" s="5" t="s">
        <v>234</v>
      </c>
      <c r="D1094" s="5" t="s">
        <v>11</v>
      </c>
      <c r="E1094" s="5">
        <v>1</v>
      </c>
      <c r="F1094" s="13">
        <v>1.2E-2</v>
      </c>
      <c r="G1094" s="24">
        <v>1</v>
      </c>
    </row>
    <row r="1095" spans="1:7" x14ac:dyDescent="0.3">
      <c r="A1095" s="6" t="s">
        <v>6</v>
      </c>
      <c r="B1095" s="7" t="s">
        <v>193</v>
      </c>
      <c r="C1095" s="7" t="s">
        <v>234</v>
      </c>
      <c r="D1095" s="7" t="s">
        <v>12</v>
      </c>
      <c r="E1095" s="7">
        <v>6</v>
      </c>
      <c r="F1095" s="14">
        <v>7.0999999999999994E-2</v>
      </c>
      <c r="G1095" s="25">
        <v>6</v>
      </c>
    </row>
    <row r="1096" spans="1:7" x14ac:dyDescent="0.3">
      <c r="A1096" s="4" t="s">
        <v>6</v>
      </c>
      <c r="B1096" s="5" t="s">
        <v>193</v>
      </c>
      <c r="C1096" s="5" t="s">
        <v>234</v>
      </c>
      <c r="D1096" s="5" t="s">
        <v>13</v>
      </c>
      <c r="E1096" s="5">
        <v>33</v>
      </c>
      <c r="F1096" s="13">
        <v>0.39300000000000002</v>
      </c>
      <c r="G1096" s="24">
        <v>33</v>
      </c>
    </row>
    <row r="1097" spans="1:7" x14ac:dyDescent="0.3">
      <c r="A1097" s="6" t="s">
        <v>6</v>
      </c>
      <c r="B1097" s="7" t="s">
        <v>193</v>
      </c>
      <c r="C1097" s="7" t="s">
        <v>235</v>
      </c>
      <c r="D1097" s="7" t="s">
        <v>9</v>
      </c>
      <c r="E1097" s="7">
        <v>18</v>
      </c>
      <c r="F1097" s="14">
        <v>0.13500000000000001</v>
      </c>
      <c r="G1097" s="25">
        <v>18</v>
      </c>
    </row>
    <row r="1098" spans="1:7" x14ac:dyDescent="0.3">
      <c r="A1098" s="4" t="s">
        <v>6</v>
      </c>
      <c r="B1098" s="5" t="s">
        <v>193</v>
      </c>
      <c r="C1098" s="5" t="s">
        <v>235</v>
      </c>
      <c r="D1098" s="5" t="s">
        <v>10</v>
      </c>
      <c r="E1098" s="5">
        <v>40</v>
      </c>
      <c r="F1098" s="13">
        <v>0.30099999999999999</v>
      </c>
      <c r="G1098" s="24">
        <v>40</v>
      </c>
    </row>
    <row r="1099" spans="1:7" x14ac:dyDescent="0.3">
      <c r="A1099" s="6" t="s">
        <v>6</v>
      </c>
      <c r="B1099" s="7" t="s">
        <v>193</v>
      </c>
      <c r="C1099" s="7" t="s">
        <v>235</v>
      </c>
      <c r="D1099" s="7" t="s">
        <v>11</v>
      </c>
      <c r="E1099" s="7">
        <v>8</v>
      </c>
      <c r="F1099" s="14">
        <v>0.06</v>
      </c>
      <c r="G1099" s="25">
        <v>8</v>
      </c>
    </row>
    <row r="1100" spans="1:7" x14ac:dyDescent="0.3">
      <c r="A1100" s="4" t="s">
        <v>6</v>
      </c>
      <c r="B1100" s="5" t="s">
        <v>193</v>
      </c>
      <c r="C1100" s="5" t="s">
        <v>235</v>
      </c>
      <c r="D1100" s="5" t="s">
        <v>12</v>
      </c>
      <c r="E1100" s="5">
        <v>8</v>
      </c>
      <c r="F1100" s="13">
        <v>0.06</v>
      </c>
      <c r="G1100" s="24">
        <v>8</v>
      </c>
    </row>
    <row r="1101" spans="1:7" x14ac:dyDescent="0.3">
      <c r="A1101" s="6" t="s">
        <v>6</v>
      </c>
      <c r="B1101" s="7" t="s">
        <v>193</v>
      </c>
      <c r="C1101" s="7" t="s">
        <v>235</v>
      </c>
      <c r="D1101" s="7" t="s">
        <v>13</v>
      </c>
      <c r="E1101" s="7">
        <v>59</v>
      </c>
      <c r="F1101" s="14">
        <v>0.44400000000000001</v>
      </c>
      <c r="G1101" s="25">
        <v>59</v>
      </c>
    </row>
    <row r="1102" spans="1:7" x14ac:dyDescent="0.3">
      <c r="A1102" s="4" t="s">
        <v>6</v>
      </c>
      <c r="B1102" s="5" t="s">
        <v>193</v>
      </c>
      <c r="C1102" s="5" t="s">
        <v>236</v>
      </c>
      <c r="D1102" s="5" t="s">
        <v>9</v>
      </c>
      <c r="E1102" s="5">
        <v>16</v>
      </c>
      <c r="F1102" s="13">
        <v>0.188</v>
      </c>
      <c r="G1102" s="24">
        <v>16</v>
      </c>
    </row>
    <row r="1103" spans="1:7" x14ac:dyDescent="0.3">
      <c r="A1103" s="6" t="s">
        <v>6</v>
      </c>
      <c r="B1103" s="7" t="s">
        <v>193</v>
      </c>
      <c r="C1103" s="7" t="s">
        <v>236</v>
      </c>
      <c r="D1103" s="7" t="s">
        <v>10</v>
      </c>
      <c r="E1103" s="7">
        <v>26</v>
      </c>
      <c r="F1103" s="14">
        <v>0.30599999999999999</v>
      </c>
      <c r="G1103" s="25">
        <v>26</v>
      </c>
    </row>
    <row r="1104" spans="1:7" x14ac:dyDescent="0.3">
      <c r="A1104" s="4" t="s">
        <v>6</v>
      </c>
      <c r="B1104" s="5" t="s">
        <v>193</v>
      </c>
      <c r="C1104" s="5" t="s">
        <v>236</v>
      </c>
      <c r="D1104" s="5" t="s">
        <v>11</v>
      </c>
      <c r="E1104" s="5">
        <v>2</v>
      </c>
      <c r="F1104" s="13">
        <v>2.4E-2</v>
      </c>
      <c r="G1104" s="24">
        <v>2</v>
      </c>
    </row>
    <row r="1105" spans="1:7" x14ac:dyDescent="0.3">
      <c r="A1105" s="6" t="s">
        <v>6</v>
      </c>
      <c r="B1105" s="7" t="s">
        <v>193</v>
      </c>
      <c r="C1105" s="7" t="s">
        <v>236</v>
      </c>
      <c r="D1105" s="7" t="s">
        <v>12</v>
      </c>
      <c r="E1105" s="7">
        <v>6</v>
      </c>
      <c r="F1105" s="14">
        <v>7.0999999999999994E-2</v>
      </c>
      <c r="G1105" s="25">
        <v>6</v>
      </c>
    </row>
    <row r="1106" spans="1:7" x14ac:dyDescent="0.3">
      <c r="A1106" s="4" t="s">
        <v>6</v>
      </c>
      <c r="B1106" s="5" t="s">
        <v>193</v>
      </c>
      <c r="C1106" s="5" t="s">
        <v>236</v>
      </c>
      <c r="D1106" s="5" t="s">
        <v>13</v>
      </c>
      <c r="E1106" s="5">
        <v>35</v>
      </c>
      <c r="F1106" s="13">
        <v>0.41199999999999998</v>
      </c>
      <c r="G1106" s="24">
        <v>35</v>
      </c>
    </row>
    <row r="1107" spans="1:7" x14ac:dyDescent="0.3">
      <c r="A1107" s="6" t="s">
        <v>6</v>
      </c>
      <c r="B1107" s="7" t="s">
        <v>193</v>
      </c>
      <c r="C1107" s="7" t="s">
        <v>237</v>
      </c>
      <c r="D1107" s="7" t="s">
        <v>9</v>
      </c>
      <c r="E1107" s="7">
        <v>13</v>
      </c>
      <c r="F1107" s="14">
        <v>0.127</v>
      </c>
      <c r="G1107" s="25">
        <v>13</v>
      </c>
    </row>
    <row r="1108" spans="1:7" x14ac:dyDescent="0.3">
      <c r="A1108" s="4" t="s">
        <v>6</v>
      </c>
      <c r="B1108" s="5" t="s">
        <v>193</v>
      </c>
      <c r="C1108" s="5" t="s">
        <v>237</v>
      </c>
      <c r="D1108" s="5" t="s">
        <v>10</v>
      </c>
      <c r="E1108" s="5">
        <v>28</v>
      </c>
      <c r="F1108" s="13">
        <v>0.27500000000000002</v>
      </c>
      <c r="G1108" s="24">
        <v>28</v>
      </c>
    </row>
    <row r="1109" spans="1:7" x14ac:dyDescent="0.3">
      <c r="A1109" s="6" t="s">
        <v>6</v>
      </c>
      <c r="B1109" s="7" t="s">
        <v>193</v>
      </c>
      <c r="C1109" s="7" t="s">
        <v>237</v>
      </c>
      <c r="D1109" s="7" t="s">
        <v>11</v>
      </c>
      <c r="E1109" s="7">
        <v>3</v>
      </c>
      <c r="F1109" s="14">
        <v>2.9000000000000001E-2</v>
      </c>
      <c r="G1109" s="25">
        <v>3</v>
      </c>
    </row>
    <row r="1110" spans="1:7" x14ac:dyDescent="0.3">
      <c r="A1110" s="4" t="s">
        <v>6</v>
      </c>
      <c r="B1110" s="5" t="s">
        <v>193</v>
      </c>
      <c r="C1110" s="5" t="s">
        <v>237</v>
      </c>
      <c r="D1110" s="5" t="s">
        <v>12</v>
      </c>
      <c r="E1110" s="5">
        <v>12</v>
      </c>
      <c r="F1110" s="13">
        <v>0.11799999999999999</v>
      </c>
      <c r="G1110" s="24">
        <v>12</v>
      </c>
    </row>
    <row r="1111" spans="1:7" x14ac:dyDescent="0.3">
      <c r="A1111" s="6" t="s">
        <v>6</v>
      </c>
      <c r="B1111" s="7" t="s">
        <v>193</v>
      </c>
      <c r="C1111" s="7" t="s">
        <v>237</v>
      </c>
      <c r="D1111" s="7" t="s">
        <v>13</v>
      </c>
      <c r="E1111" s="7">
        <v>46</v>
      </c>
      <c r="F1111" s="14">
        <v>0.45100000000000001</v>
      </c>
      <c r="G1111" s="25">
        <v>46</v>
      </c>
    </row>
    <row r="1112" spans="1:7" x14ac:dyDescent="0.3">
      <c r="A1112" s="4" t="s">
        <v>6</v>
      </c>
      <c r="B1112" s="5" t="s">
        <v>193</v>
      </c>
      <c r="C1112" s="5" t="s">
        <v>238</v>
      </c>
      <c r="D1112" s="5" t="s">
        <v>9</v>
      </c>
      <c r="E1112" s="5">
        <v>12</v>
      </c>
      <c r="F1112" s="13">
        <v>0.13300000000000001</v>
      </c>
      <c r="G1112" s="24">
        <v>12</v>
      </c>
    </row>
    <row r="1113" spans="1:7" x14ac:dyDescent="0.3">
      <c r="A1113" s="6" t="s">
        <v>6</v>
      </c>
      <c r="B1113" s="7" t="s">
        <v>193</v>
      </c>
      <c r="C1113" s="7" t="s">
        <v>238</v>
      </c>
      <c r="D1113" s="7" t="s">
        <v>10</v>
      </c>
      <c r="E1113" s="7">
        <v>36</v>
      </c>
      <c r="F1113" s="14">
        <v>0.4</v>
      </c>
      <c r="G1113" s="25">
        <v>36</v>
      </c>
    </row>
    <row r="1114" spans="1:7" x14ac:dyDescent="0.3">
      <c r="A1114" s="4" t="s">
        <v>6</v>
      </c>
      <c r="B1114" s="5" t="s">
        <v>193</v>
      </c>
      <c r="C1114" s="5" t="s">
        <v>238</v>
      </c>
      <c r="D1114" s="5" t="s">
        <v>11</v>
      </c>
      <c r="E1114" s="5">
        <v>2</v>
      </c>
      <c r="F1114" s="13">
        <v>2.1999999999999999E-2</v>
      </c>
      <c r="G1114" s="24">
        <v>2</v>
      </c>
    </row>
    <row r="1115" spans="1:7" x14ac:dyDescent="0.3">
      <c r="A1115" s="6" t="s">
        <v>6</v>
      </c>
      <c r="B1115" s="7" t="s">
        <v>193</v>
      </c>
      <c r="C1115" s="7" t="s">
        <v>238</v>
      </c>
      <c r="D1115" s="7" t="s">
        <v>12</v>
      </c>
      <c r="E1115" s="7">
        <v>6</v>
      </c>
      <c r="F1115" s="14">
        <v>6.7000000000000004E-2</v>
      </c>
      <c r="G1115" s="25">
        <v>6</v>
      </c>
    </row>
    <row r="1116" spans="1:7" x14ac:dyDescent="0.3">
      <c r="A1116" s="4" t="s">
        <v>6</v>
      </c>
      <c r="B1116" s="5" t="s">
        <v>193</v>
      </c>
      <c r="C1116" s="5" t="s">
        <v>238</v>
      </c>
      <c r="D1116" s="5" t="s">
        <v>13</v>
      </c>
      <c r="E1116" s="5">
        <v>34</v>
      </c>
      <c r="F1116" s="13">
        <v>0.378</v>
      </c>
      <c r="G1116" s="24">
        <v>34</v>
      </c>
    </row>
    <row r="1117" spans="1:7" x14ac:dyDescent="0.3">
      <c r="A1117" s="6" t="s">
        <v>6</v>
      </c>
      <c r="B1117" s="7" t="s">
        <v>193</v>
      </c>
      <c r="C1117" s="7" t="s">
        <v>239</v>
      </c>
      <c r="D1117" s="7" t="s">
        <v>9</v>
      </c>
      <c r="E1117" s="7">
        <v>23</v>
      </c>
      <c r="F1117" s="14">
        <v>0.23499999999999999</v>
      </c>
      <c r="G1117" s="25">
        <v>23</v>
      </c>
    </row>
    <row r="1118" spans="1:7" x14ac:dyDescent="0.3">
      <c r="A1118" s="4" t="s">
        <v>6</v>
      </c>
      <c r="B1118" s="5" t="s">
        <v>193</v>
      </c>
      <c r="C1118" s="5" t="s">
        <v>239</v>
      </c>
      <c r="D1118" s="5" t="s">
        <v>10</v>
      </c>
      <c r="E1118" s="5">
        <v>27</v>
      </c>
      <c r="F1118" s="13">
        <v>0.27600000000000002</v>
      </c>
      <c r="G1118" s="24">
        <v>27</v>
      </c>
    </row>
    <row r="1119" spans="1:7" x14ac:dyDescent="0.3">
      <c r="A1119" s="6" t="s">
        <v>6</v>
      </c>
      <c r="B1119" s="7" t="s">
        <v>193</v>
      </c>
      <c r="C1119" s="7" t="s">
        <v>239</v>
      </c>
      <c r="D1119" s="7" t="s">
        <v>11</v>
      </c>
      <c r="E1119" s="7">
        <v>2</v>
      </c>
      <c r="F1119" s="14">
        <v>0.02</v>
      </c>
      <c r="G1119" s="25">
        <v>2</v>
      </c>
    </row>
    <row r="1120" spans="1:7" x14ac:dyDescent="0.3">
      <c r="A1120" s="4" t="s">
        <v>6</v>
      </c>
      <c r="B1120" s="5" t="s">
        <v>193</v>
      </c>
      <c r="C1120" s="5" t="s">
        <v>239</v>
      </c>
      <c r="D1120" s="5" t="s">
        <v>12</v>
      </c>
      <c r="E1120" s="5">
        <v>7</v>
      </c>
      <c r="F1120" s="13">
        <v>7.0999999999999994E-2</v>
      </c>
      <c r="G1120" s="24">
        <v>7</v>
      </c>
    </row>
    <row r="1121" spans="1:7" x14ac:dyDescent="0.3">
      <c r="A1121" s="6" t="s">
        <v>6</v>
      </c>
      <c r="B1121" s="7" t="s">
        <v>193</v>
      </c>
      <c r="C1121" s="7" t="s">
        <v>239</v>
      </c>
      <c r="D1121" s="7" t="s">
        <v>13</v>
      </c>
      <c r="E1121" s="7">
        <v>39</v>
      </c>
      <c r="F1121" s="14">
        <v>0.39800000000000002</v>
      </c>
      <c r="G1121" s="25">
        <v>39</v>
      </c>
    </row>
    <row r="1122" spans="1:7" x14ac:dyDescent="0.3">
      <c r="A1122" s="4" t="s">
        <v>6</v>
      </c>
      <c r="B1122" s="5" t="s">
        <v>193</v>
      </c>
      <c r="C1122" s="5" t="s">
        <v>240</v>
      </c>
      <c r="D1122" s="5" t="s">
        <v>9</v>
      </c>
      <c r="E1122" s="5">
        <v>19</v>
      </c>
      <c r="F1122" s="13">
        <v>0.184</v>
      </c>
      <c r="G1122" s="24">
        <v>19</v>
      </c>
    </row>
    <row r="1123" spans="1:7" x14ac:dyDescent="0.3">
      <c r="A1123" s="6" t="s">
        <v>6</v>
      </c>
      <c r="B1123" s="7" t="s">
        <v>193</v>
      </c>
      <c r="C1123" s="7" t="s">
        <v>240</v>
      </c>
      <c r="D1123" s="7" t="s">
        <v>10</v>
      </c>
      <c r="E1123" s="7">
        <v>32</v>
      </c>
      <c r="F1123" s="14">
        <v>0.311</v>
      </c>
      <c r="G1123" s="25">
        <v>32</v>
      </c>
    </row>
    <row r="1124" spans="1:7" x14ac:dyDescent="0.3">
      <c r="A1124" s="4" t="s">
        <v>6</v>
      </c>
      <c r="B1124" s="5" t="s">
        <v>193</v>
      </c>
      <c r="C1124" s="5" t="s">
        <v>240</v>
      </c>
      <c r="D1124" s="5" t="s">
        <v>11</v>
      </c>
      <c r="E1124" s="5">
        <v>7</v>
      </c>
      <c r="F1124" s="13">
        <v>6.8000000000000005E-2</v>
      </c>
      <c r="G1124" s="24">
        <v>7</v>
      </c>
    </row>
    <row r="1125" spans="1:7" x14ac:dyDescent="0.3">
      <c r="A1125" s="6" t="s">
        <v>6</v>
      </c>
      <c r="B1125" s="7" t="s">
        <v>193</v>
      </c>
      <c r="C1125" s="7" t="s">
        <v>240</v>
      </c>
      <c r="D1125" s="7" t="s">
        <v>12</v>
      </c>
      <c r="E1125" s="7">
        <v>9</v>
      </c>
      <c r="F1125" s="14">
        <v>8.6999999999999994E-2</v>
      </c>
      <c r="G1125" s="25">
        <v>9</v>
      </c>
    </row>
    <row r="1126" spans="1:7" x14ac:dyDescent="0.3">
      <c r="A1126" s="4" t="s">
        <v>6</v>
      </c>
      <c r="B1126" s="5" t="s">
        <v>193</v>
      </c>
      <c r="C1126" s="5" t="s">
        <v>240</v>
      </c>
      <c r="D1126" s="5" t="s">
        <v>13</v>
      </c>
      <c r="E1126" s="5">
        <v>36</v>
      </c>
      <c r="F1126" s="13">
        <v>0.35</v>
      </c>
      <c r="G1126" s="24">
        <v>36</v>
      </c>
    </row>
    <row r="1127" spans="1:7" x14ac:dyDescent="0.3">
      <c r="A1127" s="6" t="s">
        <v>6</v>
      </c>
      <c r="B1127" s="7" t="s">
        <v>193</v>
      </c>
      <c r="C1127" s="7" t="s">
        <v>241</v>
      </c>
      <c r="D1127" s="7" t="s">
        <v>9</v>
      </c>
      <c r="E1127" s="7">
        <v>12</v>
      </c>
      <c r="F1127" s="14">
        <v>0.14000000000000001</v>
      </c>
      <c r="G1127" s="25">
        <v>12</v>
      </c>
    </row>
    <row r="1128" spans="1:7" x14ac:dyDescent="0.3">
      <c r="A1128" s="4" t="s">
        <v>6</v>
      </c>
      <c r="B1128" s="5" t="s">
        <v>193</v>
      </c>
      <c r="C1128" s="5" t="s">
        <v>241</v>
      </c>
      <c r="D1128" s="5" t="s">
        <v>10</v>
      </c>
      <c r="E1128" s="5">
        <v>27</v>
      </c>
      <c r="F1128" s="13">
        <v>0.314</v>
      </c>
      <c r="G1128" s="24">
        <v>27</v>
      </c>
    </row>
    <row r="1129" spans="1:7" x14ac:dyDescent="0.3">
      <c r="A1129" s="6" t="s">
        <v>6</v>
      </c>
      <c r="B1129" s="7" t="s">
        <v>193</v>
      </c>
      <c r="C1129" s="7" t="s">
        <v>241</v>
      </c>
      <c r="D1129" s="7" t="s">
        <v>11</v>
      </c>
      <c r="E1129" s="7">
        <v>1</v>
      </c>
      <c r="F1129" s="14">
        <v>1.2E-2</v>
      </c>
      <c r="G1129" s="25">
        <v>1</v>
      </c>
    </row>
    <row r="1130" spans="1:7" x14ac:dyDescent="0.3">
      <c r="A1130" s="4" t="s">
        <v>6</v>
      </c>
      <c r="B1130" s="5" t="s">
        <v>193</v>
      </c>
      <c r="C1130" s="5" t="s">
        <v>241</v>
      </c>
      <c r="D1130" s="5" t="s">
        <v>12</v>
      </c>
      <c r="E1130" s="5">
        <v>5</v>
      </c>
      <c r="F1130" s="13">
        <v>5.8000000000000003E-2</v>
      </c>
      <c r="G1130" s="24">
        <v>5</v>
      </c>
    </row>
    <row r="1131" spans="1:7" x14ac:dyDescent="0.3">
      <c r="A1131" s="6" t="s">
        <v>6</v>
      </c>
      <c r="B1131" s="7" t="s">
        <v>193</v>
      </c>
      <c r="C1131" s="7" t="s">
        <v>241</v>
      </c>
      <c r="D1131" s="7" t="s">
        <v>13</v>
      </c>
      <c r="E1131" s="7">
        <v>41</v>
      </c>
      <c r="F1131" s="14">
        <v>0.47699999999999998</v>
      </c>
      <c r="G1131" s="25">
        <v>41</v>
      </c>
    </row>
    <row r="1132" spans="1:7" x14ac:dyDescent="0.3">
      <c r="A1132" s="4" t="s">
        <v>6</v>
      </c>
      <c r="B1132" s="5" t="s">
        <v>193</v>
      </c>
      <c r="C1132" s="5" t="s">
        <v>242</v>
      </c>
      <c r="D1132" s="5" t="s">
        <v>9</v>
      </c>
      <c r="E1132" s="5">
        <v>25</v>
      </c>
      <c r="F1132" s="13">
        <v>0.24299999999999999</v>
      </c>
      <c r="G1132" s="24">
        <v>25</v>
      </c>
    </row>
    <row r="1133" spans="1:7" x14ac:dyDescent="0.3">
      <c r="A1133" s="6" t="s">
        <v>6</v>
      </c>
      <c r="B1133" s="7" t="s">
        <v>193</v>
      </c>
      <c r="C1133" s="7" t="s">
        <v>242</v>
      </c>
      <c r="D1133" s="7" t="s">
        <v>10</v>
      </c>
      <c r="E1133" s="7">
        <v>26</v>
      </c>
      <c r="F1133" s="14">
        <v>0.252</v>
      </c>
      <c r="G1133" s="25">
        <v>26</v>
      </c>
    </row>
    <row r="1134" spans="1:7" x14ac:dyDescent="0.3">
      <c r="A1134" s="4" t="s">
        <v>6</v>
      </c>
      <c r="B1134" s="5" t="s">
        <v>193</v>
      </c>
      <c r="C1134" s="5" t="s">
        <v>242</v>
      </c>
      <c r="D1134" s="5" t="s">
        <v>11</v>
      </c>
      <c r="E1134" s="5">
        <v>2</v>
      </c>
      <c r="F1134" s="13">
        <v>1.9E-2</v>
      </c>
      <c r="G1134" s="24">
        <v>2</v>
      </c>
    </row>
    <row r="1135" spans="1:7" x14ac:dyDescent="0.3">
      <c r="A1135" s="6" t="s">
        <v>6</v>
      </c>
      <c r="B1135" s="7" t="s">
        <v>193</v>
      </c>
      <c r="C1135" s="7" t="s">
        <v>242</v>
      </c>
      <c r="D1135" s="7" t="s">
        <v>12</v>
      </c>
      <c r="E1135" s="7">
        <v>6</v>
      </c>
      <c r="F1135" s="14">
        <v>5.8000000000000003E-2</v>
      </c>
      <c r="G1135" s="25">
        <v>6</v>
      </c>
    </row>
    <row r="1136" spans="1:7" x14ac:dyDescent="0.3">
      <c r="A1136" s="4" t="s">
        <v>6</v>
      </c>
      <c r="B1136" s="5" t="s">
        <v>193</v>
      </c>
      <c r="C1136" s="5" t="s">
        <v>242</v>
      </c>
      <c r="D1136" s="5" t="s">
        <v>13</v>
      </c>
      <c r="E1136" s="5">
        <v>44</v>
      </c>
      <c r="F1136" s="13">
        <v>0.42699999999999999</v>
      </c>
      <c r="G1136" s="24">
        <v>44</v>
      </c>
    </row>
    <row r="1137" spans="1:7" x14ac:dyDescent="0.3">
      <c r="A1137" s="6" t="s">
        <v>6</v>
      </c>
      <c r="B1137" s="7" t="s">
        <v>193</v>
      </c>
      <c r="C1137" s="7" t="s">
        <v>243</v>
      </c>
      <c r="D1137" s="7" t="s">
        <v>9</v>
      </c>
      <c r="E1137" s="7">
        <v>167</v>
      </c>
      <c r="F1137" s="14">
        <v>0.16</v>
      </c>
      <c r="G1137" s="25">
        <v>167</v>
      </c>
    </row>
    <row r="1138" spans="1:7" x14ac:dyDescent="0.3">
      <c r="A1138" s="4" t="s">
        <v>6</v>
      </c>
      <c r="B1138" s="5" t="s">
        <v>193</v>
      </c>
      <c r="C1138" s="5" t="s">
        <v>243</v>
      </c>
      <c r="D1138" s="5" t="s">
        <v>10</v>
      </c>
      <c r="E1138" s="5">
        <v>321</v>
      </c>
      <c r="F1138" s="13">
        <v>0.307</v>
      </c>
      <c r="G1138" s="24">
        <v>321</v>
      </c>
    </row>
    <row r="1139" spans="1:7" x14ac:dyDescent="0.3">
      <c r="A1139" s="6" t="s">
        <v>6</v>
      </c>
      <c r="B1139" s="7" t="s">
        <v>193</v>
      </c>
      <c r="C1139" s="7" t="s">
        <v>243</v>
      </c>
      <c r="D1139" s="7" t="s">
        <v>11</v>
      </c>
      <c r="E1139" s="7">
        <v>38</v>
      </c>
      <c r="F1139" s="14">
        <v>3.5999999999999997E-2</v>
      </c>
      <c r="G1139" s="25">
        <v>38</v>
      </c>
    </row>
    <row r="1140" spans="1:7" x14ac:dyDescent="0.3">
      <c r="A1140" s="4" t="s">
        <v>6</v>
      </c>
      <c r="B1140" s="5" t="s">
        <v>193</v>
      </c>
      <c r="C1140" s="5" t="s">
        <v>243</v>
      </c>
      <c r="D1140" s="5" t="s">
        <v>12</v>
      </c>
      <c r="E1140" s="5">
        <v>76</v>
      </c>
      <c r="F1140" s="13">
        <v>7.2999999999999995E-2</v>
      </c>
      <c r="G1140" s="24">
        <v>76</v>
      </c>
    </row>
    <row r="1141" spans="1:7" x14ac:dyDescent="0.3">
      <c r="A1141" s="6" t="s">
        <v>6</v>
      </c>
      <c r="B1141" s="7" t="s">
        <v>193</v>
      </c>
      <c r="C1141" s="7" t="s">
        <v>243</v>
      </c>
      <c r="D1141" s="7" t="s">
        <v>13</v>
      </c>
      <c r="E1141" s="7">
        <v>443</v>
      </c>
      <c r="F1141" s="14">
        <v>0.42399999999999999</v>
      </c>
      <c r="G1141" s="25">
        <v>443</v>
      </c>
    </row>
    <row r="1142" spans="1:7" x14ac:dyDescent="0.3">
      <c r="A1142" s="4" t="s">
        <v>6</v>
      </c>
      <c r="B1142" s="5" t="s">
        <v>193</v>
      </c>
      <c r="C1142" s="5" t="s">
        <v>244</v>
      </c>
      <c r="D1142" s="5" t="s">
        <v>9</v>
      </c>
      <c r="E1142" s="5">
        <v>198</v>
      </c>
      <c r="F1142" s="13">
        <v>0.214</v>
      </c>
      <c r="G1142" s="24">
        <v>198</v>
      </c>
    </row>
    <row r="1143" spans="1:7" x14ac:dyDescent="0.3">
      <c r="A1143" s="6" t="s">
        <v>6</v>
      </c>
      <c r="B1143" s="7" t="s">
        <v>193</v>
      </c>
      <c r="C1143" s="7" t="s">
        <v>244</v>
      </c>
      <c r="D1143" s="7" t="s">
        <v>10</v>
      </c>
      <c r="E1143" s="7">
        <v>299</v>
      </c>
      <c r="F1143" s="14">
        <v>0.32300000000000001</v>
      </c>
      <c r="G1143" s="25">
        <v>299</v>
      </c>
    </row>
    <row r="1144" spans="1:7" x14ac:dyDescent="0.3">
      <c r="A1144" s="4" t="s">
        <v>6</v>
      </c>
      <c r="B1144" s="5" t="s">
        <v>193</v>
      </c>
      <c r="C1144" s="5" t="s">
        <v>244</v>
      </c>
      <c r="D1144" s="5" t="s">
        <v>11</v>
      </c>
      <c r="E1144" s="5">
        <v>37</v>
      </c>
      <c r="F1144" s="13">
        <v>0.04</v>
      </c>
      <c r="G1144" s="24">
        <v>37</v>
      </c>
    </row>
    <row r="1145" spans="1:7" x14ac:dyDescent="0.3">
      <c r="A1145" s="6" t="s">
        <v>6</v>
      </c>
      <c r="B1145" s="7" t="s">
        <v>193</v>
      </c>
      <c r="C1145" s="7" t="s">
        <v>244</v>
      </c>
      <c r="D1145" s="7" t="s">
        <v>12</v>
      </c>
      <c r="E1145" s="7">
        <v>68</v>
      </c>
      <c r="F1145" s="14">
        <v>7.2999999999999995E-2</v>
      </c>
      <c r="G1145" s="25">
        <v>68</v>
      </c>
    </row>
    <row r="1146" spans="1:7" x14ac:dyDescent="0.3">
      <c r="A1146" s="4" t="s">
        <v>6</v>
      </c>
      <c r="B1146" s="5" t="s">
        <v>193</v>
      </c>
      <c r="C1146" s="5" t="s">
        <v>244</v>
      </c>
      <c r="D1146" s="5" t="s">
        <v>13</v>
      </c>
      <c r="E1146" s="5">
        <v>325</v>
      </c>
      <c r="F1146" s="13">
        <v>0.35099999999999998</v>
      </c>
      <c r="G1146" s="24">
        <v>325</v>
      </c>
    </row>
    <row r="1147" spans="1:7" x14ac:dyDescent="0.3">
      <c r="A1147" s="6" t="s">
        <v>6</v>
      </c>
      <c r="B1147" s="7" t="s">
        <v>193</v>
      </c>
      <c r="C1147" s="7" t="s">
        <v>245</v>
      </c>
      <c r="D1147" s="7" t="s">
        <v>9</v>
      </c>
      <c r="E1147" s="7">
        <v>37</v>
      </c>
      <c r="F1147" s="14">
        <v>0.308</v>
      </c>
      <c r="G1147" s="25">
        <v>37</v>
      </c>
    </row>
    <row r="1148" spans="1:7" x14ac:dyDescent="0.3">
      <c r="A1148" s="4" t="s">
        <v>6</v>
      </c>
      <c r="B1148" s="5" t="s">
        <v>193</v>
      </c>
      <c r="C1148" s="5" t="s">
        <v>245</v>
      </c>
      <c r="D1148" s="5" t="s">
        <v>10</v>
      </c>
      <c r="E1148" s="5">
        <v>40</v>
      </c>
      <c r="F1148" s="13">
        <v>0.33300000000000002</v>
      </c>
      <c r="G1148" s="24">
        <v>40</v>
      </c>
    </row>
    <row r="1149" spans="1:7" x14ac:dyDescent="0.3">
      <c r="A1149" s="6" t="s">
        <v>6</v>
      </c>
      <c r="B1149" s="7" t="s">
        <v>193</v>
      </c>
      <c r="C1149" s="7" t="s">
        <v>245</v>
      </c>
      <c r="D1149" s="7" t="s">
        <v>11</v>
      </c>
      <c r="E1149" s="7">
        <v>2</v>
      </c>
      <c r="F1149" s="14">
        <v>1.7000000000000001E-2</v>
      </c>
      <c r="G1149" s="25">
        <v>2</v>
      </c>
    </row>
    <row r="1150" spans="1:7" x14ac:dyDescent="0.3">
      <c r="A1150" s="4" t="s">
        <v>6</v>
      </c>
      <c r="B1150" s="5" t="s">
        <v>193</v>
      </c>
      <c r="C1150" s="5" t="s">
        <v>245</v>
      </c>
      <c r="D1150" s="5" t="s">
        <v>12</v>
      </c>
      <c r="E1150" s="5">
        <v>6</v>
      </c>
      <c r="F1150" s="13">
        <v>0.05</v>
      </c>
      <c r="G1150" s="24">
        <v>6</v>
      </c>
    </row>
    <row r="1151" spans="1:7" x14ac:dyDescent="0.3">
      <c r="A1151" s="6" t="s">
        <v>6</v>
      </c>
      <c r="B1151" s="7" t="s">
        <v>193</v>
      </c>
      <c r="C1151" s="7" t="s">
        <v>245</v>
      </c>
      <c r="D1151" s="7" t="s">
        <v>13</v>
      </c>
      <c r="E1151" s="7">
        <v>35</v>
      </c>
      <c r="F1151" s="14">
        <v>0.29199999999999998</v>
      </c>
      <c r="G1151" s="25">
        <v>35</v>
      </c>
    </row>
    <row r="1152" spans="1:7" x14ac:dyDescent="0.3">
      <c r="A1152" s="4" t="s">
        <v>6</v>
      </c>
      <c r="B1152" s="5" t="s">
        <v>193</v>
      </c>
      <c r="C1152" s="5" t="s">
        <v>246</v>
      </c>
      <c r="D1152" s="5" t="s">
        <v>9</v>
      </c>
      <c r="E1152" s="5">
        <v>80</v>
      </c>
      <c r="F1152" s="13">
        <v>0.17499999999999999</v>
      </c>
      <c r="G1152" s="24">
        <v>80</v>
      </c>
    </row>
    <row r="1153" spans="1:7" x14ac:dyDescent="0.3">
      <c r="A1153" s="6" t="s">
        <v>6</v>
      </c>
      <c r="B1153" s="7" t="s">
        <v>193</v>
      </c>
      <c r="C1153" s="7" t="s">
        <v>246</v>
      </c>
      <c r="D1153" s="7" t="s">
        <v>10</v>
      </c>
      <c r="E1153" s="7">
        <v>150</v>
      </c>
      <c r="F1153" s="14">
        <v>0.32900000000000001</v>
      </c>
      <c r="G1153" s="25">
        <v>150</v>
      </c>
    </row>
    <row r="1154" spans="1:7" x14ac:dyDescent="0.3">
      <c r="A1154" s="4" t="s">
        <v>6</v>
      </c>
      <c r="B1154" s="5" t="s">
        <v>193</v>
      </c>
      <c r="C1154" s="5" t="s">
        <v>246</v>
      </c>
      <c r="D1154" s="5" t="s">
        <v>11</v>
      </c>
      <c r="E1154" s="5">
        <v>15</v>
      </c>
      <c r="F1154" s="13">
        <v>3.3000000000000002E-2</v>
      </c>
      <c r="G1154" s="24">
        <v>15</v>
      </c>
    </row>
    <row r="1155" spans="1:7" x14ac:dyDescent="0.3">
      <c r="A1155" s="6" t="s">
        <v>6</v>
      </c>
      <c r="B1155" s="7" t="s">
        <v>193</v>
      </c>
      <c r="C1155" s="7" t="s">
        <v>246</v>
      </c>
      <c r="D1155" s="7" t="s">
        <v>12</v>
      </c>
      <c r="E1155" s="7">
        <v>33</v>
      </c>
      <c r="F1155" s="14">
        <v>7.1999999999999995E-2</v>
      </c>
      <c r="G1155" s="25">
        <v>33</v>
      </c>
    </row>
    <row r="1156" spans="1:7" x14ac:dyDescent="0.3">
      <c r="A1156" s="4" t="s">
        <v>6</v>
      </c>
      <c r="B1156" s="5" t="s">
        <v>193</v>
      </c>
      <c r="C1156" s="5" t="s">
        <v>246</v>
      </c>
      <c r="D1156" s="5" t="s">
        <v>13</v>
      </c>
      <c r="E1156" s="5">
        <v>178</v>
      </c>
      <c r="F1156" s="13">
        <v>0.39</v>
      </c>
      <c r="G1156" s="24">
        <v>178</v>
      </c>
    </row>
    <row r="1157" spans="1:7" x14ac:dyDescent="0.3">
      <c r="A1157" s="6" t="s">
        <v>6</v>
      </c>
      <c r="B1157" s="7" t="s">
        <v>193</v>
      </c>
      <c r="C1157" s="7" t="s">
        <v>247</v>
      </c>
      <c r="D1157" s="7" t="s">
        <v>9</v>
      </c>
      <c r="E1157" s="7">
        <v>180</v>
      </c>
      <c r="F1157" s="14">
        <v>0.22700000000000001</v>
      </c>
      <c r="G1157" s="25">
        <v>180</v>
      </c>
    </row>
    <row r="1158" spans="1:7" x14ac:dyDescent="0.3">
      <c r="A1158" s="4" t="s">
        <v>6</v>
      </c>
      <c r="B1158" s="5" t="s">
        <v>193</v>
      </c>
      <c r="C1158" s="5" t="s">
        <v>247</v>
      </c>
      <c r="D1158" s="5" t="s">
        <v>10</v>
      </c>
      <c r="E1158" s="5">
        <v>291</v>
      </c>
      <c r="F1158" s="13">
        <v>0.36599999999999999</v>
      </c>
      <c r="G1158" s="24">
        <v>291</v>
      </c>
    </row>
    <row r="1159" spans="1:7" x14ac:dyDescent="0.3">
      <c r="A1159" s="6" t="s">
        <v>6</v>
      </c>
      <c r="B1159" s="7" t="s">
        <v>193</v>
      </c>
      <c r="C1159" s="7" t="s">
        <v>247</v>
      </c>
      <c r="D1159" s="7" t="s">
        <v>11</v>
      </c>
      <c r="E1159" s="7">
        <v>18</v>
      </c>
      <c r="F1159" s="14">
        <v>2.3E-2</v>
      </c>
      <c r="G1159" s="25">
        <v>18</v>
      </c>
    </row>
    <row r="1160" spans="1:7" x14ac:dyDescent="0.3">
      <c r="A1160" s="4" t="s">
        <v>6</v>
      </c>
      <c r="B1160" s="5" t="s">
        <v>193</v>
      </c>
      <c r="C1160" s="5" t="s">
        <v>247</v>
      </c>
      <c r="D1160" s="5" t="s">
        <v>12</v>
      </c>
      <c r="E1160" s="5">
        <v>47</v>
      </c>
      <c r="F1160" s="13">
        <v>5.8999999999999997E-2</v>
      </c>
      <c r="G1160" s="24">
        <v>47</v>
      </c>
    </row>
    <row r="1161" spans="1:7" x14ac:dyDescent="0.3">
      <c r="A1161" s="6" t="s">
        <v>6</v>
      </c>
      <c r="B1161" s="7" t="s">
        <v>193</v>
      </c>
      <c r="C1161" s="7" t="s">
        <v>247</v>
      </c>
      <c r="D1161" s="7" t="s">
        <v>13</v>
      </c>
      <c r="E1161" s="7">
        <v>258</v>
      </c>
      <c r="F1161" s="14">
        <v>0.32500000000000001</v>
      </c>
      <c r="G1161" s="25">
        <v>258</v>
      </c>
    </row>
    <row r="1162" spans="1:7" x14ac:dyDescent="0.3">
      <c r="A1162" s="4" t="s">
        <v>6</v>
      </c>
      <c r="B1162" s="5" t="s">
        <v>193</v>
      </c>
      <c r="C1162" s="5" t="s">
        <v>248</v>
      </c>
      <c r="D1162" s="5" t="s">
        <v>9</v>
      </c>
      <c r="E1162" s="5">
        <v>45</v>
      </c>
      <c r="F1162" s="13">
        <v>0.23799999999999999</v>
      </c>
      <c r="G1162" s="24">
        <v>45</v>
      </c>
    </row>
    <row r="1163" spans="1:7" x14ac:dyDescent="0.3">
      <c r="A1163" s="6" t="s">
        <v>6</v>
      </c>
      <c r="B1163" s="7" t="s">
        <v>193</v>
      </c>
      <c r="C1163" s="7" t="s">
        <v>248</v>
      </c>
      <c r="D1163" s="7" t="s">
        <v>10</v>
      </c>
      <c r="E1163" s="7">
        <v>58</v>
      </c>
      <c r="F1163" s="14">
        <v>0.307</v>
      </c>
      <c r="G1163" s="25">
        <v>58</v>
      </c>
    </row>
    <row r="1164" spans="1:7" x14ac:dyDescent="0.3">
      <c r="A1164" s="4" t="s">
        <v>6</v>
      </c>
      <c r="B1164" s="5" t="s">
        <v>193</v>
      </c>
      <c r="C1164" s="5" t="s">
        <v>248</v>
      </c>
      <c r="D1164" s="5" t="s">
        <v>11</v>
      </c>
      <c r="E1164" s="5">
        <v>6</v>
      </c>
      <c r="F1164" s="13">
        <v>3.2000000000000001E-2</v>
      </c>
      <c r="G1164" s="24">
        <v>6</v>
      </c>
    </row>
    <row r="1165" spans="1:7" x14ac:dyDescent="0.3">
      <c r="A1165" s="6" t="s">
        <v>6</v>
      </c>
      <c r="B1165" s="7" t="s">
        <v>193</v>
      </c>
      <c r="C1165" s="7" t="s">
        <v>248</v>
      </c>
      <c r="D1165" s="7" t="s">
        <v>12</v>
      </c>
      <c r="E1165" s="7">
        <v>8</v>
      </c>
      <c r="F1165" s="14">
        <v>4.2000000000000003E-2</v>
      </c>
      <c r="G1165" s="25">
        <v>8</v>
      </c>
    </row>
    <row r="1166" spans="1:7" x14ac:dyDescent="0.3">
      <c r="A1166" s="4" t="s">
        <v>6</v>
      </c>
      <c r="B1166" s="5" t="s">
        <v>193</v>
      </c>
      <c r="C1166" s="5" t="s">
        <v>248</v>
      </c>
      <c r="D1166" s="5" t="s">
        <v>13</v>
      </c>
      <c r="E1166" s="5">
        <v>72</v>
      </c>
      <c r="F1166" s="13">
        <v>0.38100000000000001</v>
      </c>
      <c r="G1166" s="24">
        <v>72</v>
      </c>
    </row>
    <row r="1167" spans="1:7" x14ac:dyDescent="0.3">
      <c r="A1167" s="6" t="s">
        <v>6</v>
      </c>
      <c r="B1167" s="7" t="s">
        <v>193</v>
      </c>
      <c r="C1167" s="7" t="s">
        <v>249</v>
      </c>
      <c r="D1167" s="7" t="s">
        <v>9</v>
      </c>
      <c r="E1167" s="7">
        <v>43</v>
      </c>
      <c r="F1167" s="14">
        <v>0.20399999999999999</v>
      </c>
      <c r="G1167" s="25">
        <v>43</v>
      </c>
    </row>
    <row r="1168" spans="1:7" x14ac:dyDescent="0.3">
      <c r="A1168" s="4" t="s">
        <v>6</v>
      </c>
      <c r="B1168" s="5" t="s">
        <v>193</v>
      </c>
      <c r="C1168" s="5" t="s">
        <v>249</v>
      </c>
      <c r="D1168" s="5" t="s">
        <v>10</v>
      </c>
      <c r="E1168" s="5">
        <v>74</v>
      </c>
      <c r="F1168" s="13">
        <v>0.35099999999999998</v>
      </c>
      <c r="G1168" s="24">
        <v>74</v>
      </c>
    </row>
    <row r="1169" spans="1:7" x14ac:dyDescent="0.3">
      <c r="A1169" s="6" t="s">
        <v>6</v>
      </c>
      <c r="B1169" s="7" t="s">
        <v>193</v>
      </c>
      <c r="C1169" s="7" t="s">
        <v>249</v>
      </c>
      <c r="D1169" s="7" t="s">
        <v>11</v>
      </c>
      <c r="E1169" s="7">
        <v>4</v>
      </c>
      <c r="F1169" s="14">
        <v>1.9E-2</v>
      </c>
      <c r="G1169" s="25">
        <v>4</v>
      </c>
    </row>
    <row r="1170" spans="1:7" x14ac:dyDescent="0.3">
      <c r="A1170" s="4" t="s">
        <v>6</v>
      </c>
      <c r="B1170" s="5" t="s">
        <v>193</v>
      </c>
      <c r="C1170" s="5" t="s">
        <v>249</v>
      </c>
      <c r="D1170" s="5" t="s">
        <v>12</v>
      </c>
      <c r="E1170" s="5">
        <v>20</v>
      </c>
      <c r="F1170" s="13">
        <v>9.5000000000000001E-2</v>
      </c>
      <c r="G1170" s="24">
        <v>20</v>
      </c>
    </row>
    <row r="1171" spans="1:7" x14ac:dyDescent="0.3">
      <c r="A1171" s="6" t="s">
        <v>6</v>
      </c>
      <c r="B1171" s="7" t="s">
        <v>193</v>
      </c>
      <c r="C1171" s="7" t="s">
        <v>249</v>
      </c>
      <c r="D1171" s="7" t="s">
        <v>13</v>
      </c>
      <c r="E1171" s="7">
        <v>70</v>
      </c>
      <c r="F1171" s="14">
        <v>0.33200000000000002</v>
      </c>
      <c r="G1171" s="25">
        <v>70</v>
      </c>
    </row>
    <row r="1172" spans="1:7" x14ac:dyDescent="0.3">
      <c r="A1172" s="4" t="s">
        <v>6</v>
      </c>
      <c r="B1172" s="5" t="s">
        <v>193</v>
      </c>
      <c r="C1172" s="5" t="s">
        <v>250</v>
      </c>
      <c r="D1172" s="5" t="s">
        <v>9</v>
      </c>
      <c r="E1172" s="5">
        <v>20</v>
      </c>
      <c r="F1172" s="13">
        <v>0.217</v>
      </c>
      <c r="G1172" s="24">
        <v>20</v>
      </c>
    </row>
    <row r="1173" spans="1:7" x14ac:dyDescent="0.3">
      <c r="A1173" s="6" t="s">
        <v>6</v>
      </c>
      <c r="B1173" s="7" t="s">
        <v>193</v>
      </c>
      <c r="C1173" s="7" t="s">
        <v>250</v>
      </c>
      <c r="D1173" s="7" t="s">
        <v>10</v>
      </c>
      <c r="E1173" s="7">
        <v>34</v>
      </c>
      <c r="F1173" s="14">
        <v>0.37</v>
      </c>
      <c r="G1173" s="25">
        <v>34</v>
      </c>
    </row>
    <row r="1174" spans="1:7" x14ac:dyDescent="0.3">
      <c r="A1174" s="4" t="s">
        <v>6</v>
      </c>
      <c r="B1174" s="5" t="s">
        <v>193</v>
      </c>
      <c r="C1174" s="5" t="s">
        <v>250</v>
      </c>
      <c r="D1174" s="5" t="s">
        <v>11</v>
      </c>
      <c r="E1174" s="5">
        <v>3</v>
      </c>
      <c r="F1174" s="13">
        <v>3.3000000000000002E-2</v>
      </c>
      <c r="G1174" s="24">
        <v>3</v>
      </c>
    </row>
    <row r="1175" spans="1:7" x14ac:dyDescent="0.3">
      <c r="A1175" s="6" t="s">
        <v>6</v>
      </c>
      <c r="B1175" s="7" t="s">
        <v>193</v>
      </c>
      <c r="C1175" s="7" t="s">
        <v>250</v>
      </c>
      <c r="D1175" s="7" t="s">
        <v>12</v>
      </c>
      <c r="E1175" s="7">
        <v>1</v>
      </c>
      <c r="F1175" s="14">
        <v>1.0999999999999999E-2</v>
      </c>
      <c r="G1175" s="25">
        <v>1</v>
      </c>
    </row>
    <row r="1176" spans="1:7" x14ac:dyDescent="0.3">
      <c r="A1176" s="4" t="s">
        <v>6</v>
      </c>
      <c r="B1176" s="5" t="s">
        <v>193</v>
      </c>
      <c r="C1176" s="5" t="s">
        <v>250</v>
      </c>
      <c r="D1176" s="5" t="s">
        <v>13</v>
      </c>
      <c r="E1176" s="5">
        <v>34</v>
      </c>
      <c r="F1176" s="13">
        <v>0.37</v>
      </c>
      <c r="G1176" s="24">
        <v>34</v>
      </c>
    </row>
    <row r="1177" spans="1:7" x14ac:dyDescent="0.3">
      <c r="A1177" s="6" t="s">
        <v>6</v>
      </c>
      <c r="B1177" s="7" t="s">
        <v>193</v>
      </c>
      <c r="C1177" s="7" t="s">
        <v>251</v>
      </c>
      <c r="D1177" s="7" t="s">
        <v>9</v>
      </c>
      <c r="E1177" s="7">
        <v>2</v>
      </c>
      <c r="F1177" s="14">
        <v>0.154</v>
      </c>
      <c r="G1177" s="25">
        <v>2</v>
      </c>
    </row>
    <row r="1178" spans="1:7" x14ac:dyDescent="0.3">
      <c r="A1178" s="4" t="s">
        <v>6</v>
      </c>
      <c r="B1178" s="5" t="s">
        <v>193</v>
      </c>
      <c r="C1178" s="5" t="s">
        <v>251</v>
      </c>
      <c r="D1178" s="5" t="s">
        <v>10</v>
      </c>
      <c r="E1178" s="5">
        <v>6</v>
      </c>
      <c r="F1178" s="13">
        <v>0.46200000000000002</v>
      </c>
      <c r="G1178" s="24">
        <v>6</v>
      </c>
    </row>
    <row r="1179" spans="1:7" x14ac:dyDescent="0.3">
      <c r="A1179" s="6" t="s">
        <v>6</v>
      </c>
      <c r="B1179" s="7" t="s">
        <v>193</v>
      </c>
      <c r="C1179" s="7" t="s">
        <v>251</v>
      </c>
      <c r="D1179" s="7" t="s">
        <v>11</v>
      </c>
      <c r="E1179" s="7">
        <v>0</v>
      </c>
      <c r="F1179" s="14">
        <v>0</v>
      </c>
      <c r="G1179" s="25">
        <v>0</v>
      </c>
    </row>
    <row r="1180" spans="1:7" x14ac:dyDescent="0.3">
      <c r="A1180" s="4" t="s">
        <v>6</v>
      </c>
      <c r="B1180" s="5" t="s">
        <v>193</v>
      </c>
      <c r="C1180" s="5" t="s">
        <v>251</v>
      </c>
      <c r="D1180" s="5" t="s">
        <v>12</v>
      </c>
      <c r="E1180" s="5">
        <v>2</v>
      </c>
      <c r="F1180" s="13">
        <v>0.154</v>
      </c>
      <c r="G1180" s="24">
        <v>2</v>
      </c>
    </row>
    <row r="1181" spans="1:7" x14ac:dyDescent="0.3">
      <c r="A1181" s="6" t="s">
        <v>6</v>
      </c>
      <c r="B1181" s="7" t="s">
        <v>193</v>
      </c>
      <c r="C1181" s="7" t="s">
        <v>251</v>
      </c>
      <c r="D1181" s="7" t="s">
        <v>13</v>
      </c>
      <c r="E1181" s="7">
        <v>3</v>
      </c>
      <c r="F1181" s="14">
        <v>0.23100000000000001</v>
      </c>
      <c r="G1181" s="25">
        <v>3</v>
      </c>
    </row>
    <row r="1182" spans="1:7" x14ac:dyDescent="0.3">
      <c r="A1182" s="4" t="s">
        <v>6</v>
      </c>
      <c r="B1182" s="5" t="s">
        <v>193</v>
      </c>
      <c r="C1182" s="5" t="s">
        <v>252</v>
      </c>
      <c r="D1182" s="5" t="s">
        <v>9</v>
      </c>
      <c r="E1182" s="5">
        <v>186</v>
      </c>
      <c r="F1182" s="13">
        <v>0.223</v>
      </c>
      <c r="G1182" s="24">
        <v>186</v>
      </c>
    </row>
    <row r="1183" spans="1:7" x14ac:dyDescent="0.3">
      <c r="A1183" s="6" t="s">
        <v>6</v>
      </c>
      <c r="B1183" s="7" t="s">
        <v>193</v>
      </c>
      <c r="C1183" s="7" t="s">
        <v>252</v>
      </c>
      <c r="D1183" s="7" t="s">
        <v>10</v>
      </c>
      <c r="E1183" s="7">
        <v>291</v>
      </c>
      <c r="F1183" s="14">
        <v>0.34899999999999998</v>
      </c>
      <c r="G1183" s="25">
        <v>291</v>
      </c>
    </row>
    <row r="1184" spans="1:7" x14ac:dyDescent="0.3">
      <c r="A1184" s="4" t="s">
        <v>6</v>
      </c>
      <c r="B1184" s="5" t="s">
        <v>193</v>
      </c>
      <c r="C1184" s="5" t="s">
        <v>252</v>
      </c>
      <c r="D1184" s="5" t="s">
        <v>11</v>
      </c>
      <c r="E1184" s="5">
        <v>19</v>
      </c>
      <c r="F1184" s="13">
        <v>2.3E-2</v>
      </c>
      <c r="G1184" s="24">
        <v>19</v>
      </c>
    </row>
    <row r="1185" spans="1:7" x14ac:dyDescent="0.3">
      <c r="A1185" s="6" t="s">
        <v>6</v>
      </c>
      <c r="B1185" s="7" t="s">
        <v>193</v>
      </c>
      <c r="C1185" s="7" t="s">
        <v>252</v>
      </c>
      <c r="D1185" s="7" t="s">
        <v>12</v>
      </c>
      <c r="E1185" s="7">
        <v>54</v>
      </c>
      <c r="F1185" s="14">
        <v>6.5000000000000002E-2</v>
      </c>
      <c r="G1185" s="25">
        <v>54</v>
      </c>
    </row>
    <row r="1186" spans="1:7" x14ac:dyDescent="0.3">
      <c r="A1186" s="4" t="s">
        <v>6</v>
      </c>
      <c r="B1186" s="5" t="s">
        <v>193</v>
      </c>
      <c r="C1186" s="5" t="s">
        <v>252</v>
      </c>
      <c r="D1186" s="5" t="s">
        <v>13</v>
      </c>
      <c r="E1186" s="5">
        <v>284</v>
      </c>
      <c r="F1186" s="13">
        <v>0.34100000000000003</v>
      </c>
      <c r="G1186" s="24">
        <v>284</v>
      </c>
    </row>
    <row r="1187" spans="1:7" x14ac:dyDescent="0.3">
      <c r="A1187" s="6" t="s">
        <v>6</v>
      </c>
      <c r="B1187" s="7" t="s">
        <v>193</v>
      </c>
      <c r="C1187" s="7" t="s">
        <v>253</v>
      </c>
      <c r="D1187" s="7" t="s">
        <v>9</v>
      </c>
      <c r="E1187" s="7">
        <v>144</v>
      </c>
      <c r="F1187" s="14">
        <v>0.19600000000000001</v>
      </c>
      <c r="G1187" s="25">
        <v>144</v>
      </c>
    </row>
    <row r="1188" spans="1:7" x14ac:dyDescent="0.3">
      <c r="A1188" s="4" t="s">
        <v>6</v>
      </c>
      <c r="B1188" s="5" t="s">
        <v>193</v>
      </c>
      <c r="C1188" s="5" t="s">
        <v>253</v>
      </c>
      <c r="D1188" s="5" t="s">
        <v>10</v>
      </c>
      <c r="E1188" s="5">
        <v>241</v>
      </c>
      <c r="F1188" s="13">
        <v>0.32700000000000001</v>
      </c>
      <c r="G1188" s="24">
        <v>241</v>
      </c>
    </row>
    <row r="1189" spans="1:7" x14ac:dyDescent="0.3">
      <c r="A1189" s="6" t="s">
        <v>6</v>
      </c>
      <c r="B1189" s="7" t="s">
        <v>193</v>
      </c>
      <c r="C1189" s="7" t="s">
        <v>253</v>
      </c>
      <c r="D1189" s="7" t="s">
        <v>11</v>
      </c>
      <c r="E1189" s="7">
        <v>27</v>
      </c>
      <c r="F1189" s="14">
        <v>3.6999999999999998E-2</v>
      </c>
      <c r="G1189" s="25">
        <v>27</v>
      </c>
    </row>
    <row r="1190" spans="1:7" x14ac:dyDescent="0.3">
      <c r="A1190" s="4" t="s">
        <v>6</v>
      </c>
      <c r="B1190" s="5" t="s">
        <v>193</v>
      </c>
      <c r="C1190" s="5" t="s">
        <v>253</v>
      </c>
      <c r="D1190" s="5" t="s">
        <v>12</v>
      </c>
      <c r="E1190" s="5">
        <v>60</v>
      </c>
      <c r="F1190" s="13">
        <v>8.2000000000000003E-2</v>
      </c>
      <c r="G1190" s="24">
        <v>60</v>
      </c>
    </row>
    <row r="1191" spans="1:7" x14ac:dyDescent="0.3">
      <c r="A1191" s="6" t="s">
        <v>6</v>
      </c>
      <c r="B1191" s="7" t="s">
        <v>193</v>
      </c>
      <c r="C1191" s="7" t="s">
        <v>253</v>
      </c>
      <c r="D1191" s="7" t="s">
        <v>13</v>
      </c>
      <c r="E1191" s="7">
        <v>264</v>
      </c>
      <c r="F1191" s="14">
        <v>0.35899999999999999</v>
      </c>
      <c r="G1191" s="25">
        <v>264</v>
      </c>
    </row>
    <row r="1192" spans="1:7" x14ac:dyDescent="0.3">
      <c r="A1192" s="4" t="s">
        <v>6</v>
      </c>
      <c r="B1192" s="5" t="s">
        <v>193</v>
      </c>
      <c r="C1192" s="5" t="s">
        <v>254</v>
      </c>
      <c r="D1192" s="5" t="s">
        <v>9</v>
      </c>
      <c r="E1192" s="5">
        <v>3</v>
      </c>
      <c r="F1192" s="13">
        <v>0.158</v>
      </c>
      <c r="G1192" s="24">
        <v>3</v>
      </c>
    </row>
    <row r="1193" spans="1:7" x14ac:dyDescent="0.3">
      <c r="A1193" s="6" t="s">
        <v>6</v>
      </c>
      <c r="B1193" s="7" t="s">
        <v>193</v>
      </c>
      <c r="C1193" s="7" t="s">
        <v>254</v>
      </c>
      <c r="D1193" s="7" t="s">
        <v>10</v>
      </c>
      <c r="E1193" s="7">
        <v>6</v>
      </c>
      <c r="F1193" s="14">
        <v>0.316</v>
      </c>
      <c r="G1193" s="25">
        <v>6</v>
      </c>
    </row>
    <row r="1194" spans="1:7" x14ac:dyDescent="0.3">
      <c r="A1194" s="4" t="s">
        <v>6</v>
      </c>
      <c r="B1194" s="5" t="s">
        <v>193</v>
      </c>
      <c r="C1194" s="5" t="s">
        <v>254</v>
      </c>
      <c r="D1194" s="5" t="s">
        <v>11</v>
      </c>
      <c r="E1194" s="5">
        <v>2</v>
      </c>
      <c r="F1194" s="13">
        <v>0.105</v>
      </c>
      <c r="G1194" s="24">
        <v>2</v>
      </c>
    </row>
    <row r="1195" spans="1:7" x14ac:dyDescent="0.3">
      <c r="A1195" s="6" t="s">
        <v>6</v>
      </c>
      <c r="B1195" s="7" t="s">
        <v>193</v>
      </c>
      <c r="C1195" s="7" t="s">
        <v>254</v>
      </c>
      <c r="D1195" s="7" t="s">
        <v>12</v>
      </c>
      <c r="E1195" s="7">
        <v>0</v>
      </c>
      <c r="F1195" s="14">
        <v>0</v>
      </c>
      <c r="G1195" s="25">
        <v>0</v>
      </c>
    </row>
    <row r="1196" spans="1:7" x14ac:dyDescent="0.3">
      <c r="A1196" s="4" t="s">
        <v>6</v>
      </c>
      <c r="B1196" s="5" t="s">
        <v>193</v>
      </c>
      <c r="C1196" s="5" t="s">
        <v>254</v>
      </c>
      <c r="D1196" s="5" t="s">
        <v>13</v>
      </c>
      <c r="E1196" s="5">
        <v>8</v>
      </c>
      <c r="F1196" s="13">
        <v>0.42099999999999999</v>
      </c>
      <c r="G1196" s="24">
        <v>8</v>
      </c>
    </row>
    <row r="1197" spans="1:7" x14ac:dyDescent="0.3">
      <c r="A1197" s="6" t="s">
        <v>6</v>
      </c>
      <c r="B1197" s="7" t="s">
        <v>193</v>
      </c>
      <c r="C1197" s="7" t="s">
        <v>255</v>
      </c>
      <c r="D1197" s="7" t="s">
        <v>9</v>
      </c>
      <c r="E1197" s="7">
        <v>7</v>
      </c>
      <c r="F1197" s="14">
        <v>0.17100000000000001</v>
      </c>
      <c r="G1197" s="25">
        <v>7</v>
      </c>
    </row>
    <row r="1198" spans="1:7" x14ac:dyDescent="0.3">
      <c r="A1198" s="4" t="s">
        <v>6</v>
      </c>
      <c r="B1198" s="5" t="s">
        <v>193</v>
      </c>
      <c r="C1198" s="5" t="s">
        <v>255</v>
      </c>
      <c r="D1198" s="5" t="s">
        <v>10</v>
      </c>
      <c r="E1198" s="5">
        <v>13</v>
      </c>
      <c r="F1198" s="13">
        <v>0.317</v>
      </c>
      <c r="G1198" s="24">
        <v>13</v>
      </c>
    </row>
    <row r="1199" spans="1:7" x14ac:dyDescent="0.3">
      <c r="A1199" s="6" t="s">
        <v>6</v>
      </c>
      <c r="B1199" s="7" t="s">
        <v>193</v>
      </c>
      <c r="C1199" s="7" t="s">
        <v>255</v>
      </c>
      <c r="D1199" s="7" t="s">
        <v>11</v>
      </c>
      <c r="E1199" s="7">
        <v>4</v>
      </c>
      <c r="F1199" s="14">
        <v>9.8000000000000004E-2</v>
      </c>
      <c r="G1199" s="25">
        <v>4</v>
      </c>
    </row>
    <row r="1200" spans="1:7" x14ac:dyDescent="0.3">
      <c r="A1200" s="4" t="s">
        <v>6</v>
      </c>
      <c r="B1200" s="5" t="s">
        <v>193</v>
      </c>
      <c r="C1200" s="5" t="s">
        <v>255</v>
      </c>
      <c r="D1200" s="5" t="s">
        <v>12</v>
      </c>
      <c r="E1200" s="5">
        <v>3</v>
      </c>
      <c r="F1200" s="13">
        <v>7.2999999999999995E-2</v>
      </c>
      <c r="G1200" s="24">
        <v>3</v>
      </c>
    </row>
    <row r="1201" spans="1:7" x14ac:dyDescent="0.3">
      <c r="A1201" s="6" t="s">
        <v>6</v>
      </c>
      <c r="B1201" s="7" t="s">
        <v>193</v>
      </c>
      <c r="C1201" s="7" t="s">
        <v>255</v>
      </c>
      <c r="D1201" s="7" t="s">
        <v>13</v>
      </c>
      <c r="E1201" s="7">
        <v>14</v>
      </c>
      <c r="F1201" s="14">
        <v>0.34100000000000003</v>
      </c>
      <c r="G1201" s="25">
        <v>14</v>
      </c>
    </row>
    <row r="1202" spans="1:7" x14ac:dyDescent="0.3">
      <c r="A1202" s="4" t="s">
        <v>6</v>
      </c>
      <c r="B1202" s="5" t="s">
        <v>193</v>
      </c>
      <c r="C1202" s="5" t="s">
        <v>256</v>
      </c>
      <c r="D1202" s="5" t="s">
        <v>9</v>
      </c>
      <c r="E1202" s="5">
        <v>23</v>
      </c>
      <c r="F1202" s="13">
        <v>0.187</v>
      </c>
      <c r="G1202" s="24">
        <v>23</v>
      </c>
    </row>
    <row r="1203" spans="1:7" x14ac:dyDescent="0.3">
      <c r="A1203" s="6" t="s">
        <v>6</v>
      </c>
      <c r="B1203" s="7" t="s">
        <v>193</v>
      </c>
      <c r="C1203" s="7" t="s">
        <v>256</v>
      </c>
      <c r="D1203" s="7" t="s">
        <v>10</v>
      </c>
      <c r="E1203" s="7">
        <v>37</v>
      </c>
      <c r="F1203" s="14">
        <v>0.30099999999999999</v>
      </c>
      <c r="G1203" s="25">
        <v>37</v>
      </c>
    </row>
    <row r="1204" spans="1:7" x14ac:dyDescent="0.3">
      <c r="A1204" s="4" t="s">
        <v>6</v>
      </c>
      <c r="B1204" s="5" t="s">
        <v>193</v>
      </c>
      <c r="C1204" s="5" t="s">
        <v>256</v>
      </c>
      <c r="D1204" s="5" t="s">
        <v>11</v>
      </c>
      <c r="E1204" s="5">
        <v>6</v>
      </c>
      <c r="F1204" s="13">
        <v>4.9000000000000002E-2</v>
      </c>
      <c r="G1204" s="24">
        <v>6</v>
      </c>
    </row>
    <row r="1205" spans="1:7" x14ac:dyDescent="0.3">
      <c r="A1205" s="6" t="s">
        <v>6</v>
      </c>
      <c r="B1205" s="7" t="s">
        <v>193</v>
      </c>
      <c r="C1205" s="7" t="s">
        <v>256</v>
      </c>
      <c r="D1205" s="7" t="s">
        <v>12</v>
      </c>
      <c r="E1205" s="7">
        <v>6</v>
      </c>
      <c r="F1205" s="14">
        <v>4.9000000000000002E-2</v>
      </c>
      <c r="G1205" s="25">
        <v>6</v>
      </c>
    </row>
    <row r="1206" spans="1:7" x14ac:dyDescent="0.3">
      <c r="A1206" s="4" t="s">
        <v>6</v>
      </c>
      <c r="B1206" s="5" t="s">
        <v>193</v>
      </c>
      <c r="C1206" s="5" t="s">
        <v>256</v>
      </c>
      <c r="D1206" s="5" t="s">
        <v>13</v>
      </c>
      <c r="E1206" s="5">
        <v>51</v>
      </c>
      <c r="F1206" s="13">
        <v>0.41499999999999998</v>
      </c>
      <c r="G1206" s="24">
        <v>51</v>
      </c>
    </row>
    <row r="1207" spans="1:7" x14ac:dyDescent="0.3">
      <c r="A1207" s="6" t="s">
        <v>6</v>
      </c>
      <c r="B1207" s="7" t="s">
        <v>193</v>
      </c>
      <c r="C1207" s="7" t="s">
        <v>257</v>
      </c>
      <c r="D1207" s="7" t="s">
        <v>9</v>
      </c>
      <c r="E1207" s="7">
        <v>347</v>
      </c>
      <c r="F1207" s="14">
        <v>0.222</v>
      </c>
      <c r="G1207" s="25">
        <v>347</v>
      </c>
    </row>
    <row r="1208" spans="1:7" x14ac:dyDescent="0.3">
      <c r="A1208" s="4" t="s">
        <v>6</v>
      </c>
      <c r="B1208" s="5" t="s">
        <v>193</v>
      </c>
      <c r="C1208" s="5" t="s">
        <v>257</v>
      </c>
      <c r="D1208" s="5" t="s">
        <v>10</v>
      </c>
      <c r="E1208" s="5">
        <v>502</v>
      </c>
      <c r="F1208" s="13">
        <v>0.32100000000000001</v>
      </c>
      <c r="G1208" s="24">
        <v>502</v>
      </c>
    </row>
    <row r="1209" spans="1:7" x14ac:dyDescent="0.3">
      <c r="A1209" s="6" t="s">
        <v>6</v>
      </c>
      <c r="B1209" s="7" t="s">
        <v>193</v>
      </c>
      <c r="C1209" s="7" t="s">
        <v>257</v>
      </c>
      <c r="D1209" s="7" t="s">
        <v>11</v>
      </c>
      <c r="E1209" s="7">
        <v>47</v>
      </c>
      <c r="F1209" s="14">
        <v>0.03</v>
      </c>
      <c r="G1209" s="25">
        <v>47</v>
      </c>
    </row>
    <row r="1210" spans="1:7" x14ac:dyDescent="0.3">
      <c r="A1210" s="4" t="s">
        <v>6</v>
      </c>
      <c r="B1210" s="5" t="s">
        <v>193</v>
      </c>
      <c r="C1210" s="5" t="s">
        <v>257</v>
      </c>
      <c r="D1210" s="5" t="s">
        <v>12</v>
      </c>
      <c r="E1210" s="5">
        <v>99</v>
      </c>
      <c r="F1210" s="13">
        <v>6.3E-2</v>
      </c>
      <c r="G1210" s="24">
        <v>99</v>
      </c>
    </row>
    <row r="1211" spans="1:7" x14ac:dyDescent="0.3">
      <c r="A1211" s="6" t="s">
        <v>6</v>
      </c>
      <c r="B1211" s="7" t="s">
        <v>193</v>
      </c>
      <c r="C1211" s="7" t="s">
        <v>257</v>
      </c>
      <c r="D1211" s="7" t="s">
        <v>13</v>
      </c>
      <c r="E1211" s="7">
        <v>571</v>
      </c>
      <c r="F1211" s="14">
        <v>0.36499999999999999</v>
      </c>
      <c r="G1211" s="25">
        <v>571</v>
      </c>
    </row>
    <row r="1212" spans="1:7" x14ac:dyDescent="0.3">
      <c r="A1212" s="4" t="s">
        <v>6</v>
      </c>
      <c r="B1212" s="5" t="s">
        <v>193</v>
      </c>
      <c r="C1212" s="5" t="s">
        <v>258</v>
      </c>
      <c r="D1212" s="5" t="s">
        <v>9</v>
      </c>
      <c r="E1212" s="5">
        <v>9</v>
      </c>
      <c r="F1212" s="13">
        <v>0.188</v>
      </c>
      <c r="G1212" s="24">
        <v>9</v>
      </c>
    </row>
    <row r="1213" spans="1:7" x14ac:dyDescent="0.3">
      <c r="A1213" s="6" t="s">
        <v>6</v>
      </c>
      <c r="B1213" s="7" t="s">
        <v>193</v>
      </c>
      <c r="C1213" s="7" t="s">
        <v>258</v>
      </c>
      <c r="D1213" s="7" t="s">
        <v>10</v>
      </c>
      <c r="E1213" s="7">
        <v>15</v>
      </c>
      <c r="F1213" s="14">
        <v>0.313</v>
      </c>
      <c r="G1213" s="25">
        <v>15</v>
      </c>
    </row>
    <row r="1214" spans="1:7" x14ac:dyDescent="0.3">
      <c r="A1214" s="4" t="s">
        <v>6</v>
      </c>
      <c r="B1214" s="5" t="s">
        <v>193</v>
      </c>
      <c r="C1214" s="5" t="s">
        <v>258</v>
      </c>
      <c r="D1214" s="5" t="s">
        <v>11</v>
      </c>
      <c r="E1214" s="5">
        <v>1</v>
      </c>
      <c r="F1214" s="13">
        <v>2.1000000000000001E-2</v>
      </c>
      <c r="G1214" s="24">
        <v>1</v>
      </c>
    </row>
    <row r="1215" spans="1:7" x14ac:dyDescent="0.3">
      <c r="A1215" s="6" t="s">
        <v>6</v>
      </c>
      <c r="B1215" s="7" t="s">
        <v>193</v>
      </c>
      <c r="C1215" s="7" t="s">
        <v>258</v>
      </c>
      <c r="D1215" s="7" t="s">
        <v>12</v>
      </c>
      <c r="E1215" s="7">
        <v>4</v>
      </c>
      <c r="F1215" s="14">
        <v>8.3000000000000004E-2</v>
      </c>
      <c r="G1215" s="25">
        <v>4</v>
      </c>
    </row>
    <row r="1216" spans="1:7" x14ac:dyDescent="0.3">
      <c r="A1216" s="4" t="s">
        <v>6</v>
      </c>
      <c r="B1216" s="5" t="s">
        <v>193</v>
      </c>
      <c r="C1216" s="5" t="s">
        <v>258</v>
      </c>
      <c r="D1216" s="5" t="s">
        <v>13</v>
      </c>
      <c r="E1216" s="5">
        <v>19</v>
      </c>
      <c r="F1216" s="13">
        <v>0.39600000000000002</v>
      </c>
      <c r="G1216" s="24">
        <v>19</v>
      </c>
    </row>
    <row r="1217" spans="1:7" x14ac:dyDescent="0.3">
      <c r="A1217" s="6" t="s">
        <v>6</v>
      </c>
      <c r="B1217" s="7" t="s">
        <v>193</v>
      </c>
      <c r="C1217" s="7" t="s">
        <v>259</v>
      </c>
      <c r="D1217" s="7" t="s">
        <v>9</v>
      </c>
      <c r="E1217" s="7">
        <v>13</v>
      </c>
      <c r="F1217" s="14">
        <v>0.13800000000000001</v>
      </c>
      <c r="G1217" s="25">
        <v>13</v>
      </c>
    </row>
    <row r="1218" spans="1:7" x14ac:dyDescent="0.3">
      <c r="A1218" s="4" t="s">
        <v>6</v>
      </c>
      <c r="B1218" s="5" t="s">
        <v>193</v>
      </c>
      <c r="C1218" s="5" t="s">
        <v>259</v>
      </c>
      <c r="D1218" s="5" t="s">
        <v>10</v>
      </c>
      <c r="E1218" s="5">
        <v>41</v>
      </c>
      <c r="F1218" s="13">
        <v>0.436</v>
      </c>
      <c r="G1218" s="24">
        <v>41</v>
      </c>
    </row>
    <row r="1219" spans="1:7" x14ac:dyDescent="0.3">
      <c r="A1219" s="6" t="s">
        <v>6</v>
      </c>
      <c r="B1219" s="7" t="s">
        <v>193</v>
      </c>
      <c r="C1219" s="7" t="s">
        <v>259</v>
      </c>
      <c r="D1219" s="7" t="s">
        <v>11</v>
      </c>
      <c r="E1219" s="7">
        <v>3</v>
      </c>
      <c r="F1219" s="14">
        <v>3.2000000000000001E-2</v>
      </c>
      <c r="G1219" s="25">
        <v>3</v>
      </c>
    </row>
    <row r="1220" spans="1:7" x14ac:dyDescent="0.3">
      <c r="A1220" s="4" t="s">
        <v>6</v>
      </c>
      <c r="B1220" s="5" t="s">
        <v>193</v>
      </c>
      <c r="C1220" s="5" t="s">
        <v>259</v>
      </c>
      <c r="D1220" s="5" t="s">
        <v>12</v>
      </c>
      <c r="E1220" s="5">
        <v>8</v>
      </c>
      <c r="F1220" s="13">
        <v>8.5000000000000006E-2</v>
      </c>
      <c r="G1220" s="24">
        <v>8</v>
      </c>
    </row>
    <row r="1221" spans="1:7" x14ac:dyDescent="0.3">
      <c r="A1221" s="6" t="s">
        <v>6</v>
      </c>
      <c r="B1221" s="7" t="s">
        <v>193</v>
      </c>
      <c r="C1221" s="7" t="s">
        <v>259</v>
      </c>
      <c r="D1221" s="7" t="s">
        <v>13</v>
      </c>
      <c r="E1221" s="7">
        <v>29</v>
      </c>
      <c r="F1221" s="14">
        <v>0.309</v>
      </c>
      <c r="G1221" s="25">
        <v>29</v>
      </c>
    </row>
    <row r="1222" spans="1:7" x14ac:dyDescent="0.3">
      <c r="A1222" s="4" t="s">
        <v>6</v>
      </c>
      <c r="B1222" s="5" t="s">
        <v>193</v>
      </c>
      <c r="C1222" s="5" t="s">
        <v>260</v>
      </c>
      <c r="D1222" s="5" t="s">
        <v>9</v>
      </c>
      <c r="E1222" s="5">
        <v>8</v>
      </c>
      <c r="F1222" s="13">
        <v>0.154</v>
      </c>
      <c r="G1222" s="24">
        <v>8</v>
      </c>
    </row>
    <row r="1223" spans="1:7" x14ac:dyDescent="0.3">
      <c r="A1223" s="6" t="s">
        <v>6</v>
      </c>
      <c r="B1223" s="7" t="s">
        <v>193</v>
      </c>
      <c r="C1223" s="7" t="s">
        <v>260</v>
      </c>
      <c r="D1223" s="7" t="s">
        <v>10</v>
      </c>
      <c r="E1223" s="7">
        <v>11</v>
      </c>
      <c r="F1223" s="14">
        <v>0.21199999999999999</v>
      </c>
      <c r="G1223" s="25">
        <v>11</v>
      </c>
    </row>
    <row r="1224" spans="1:7" x14ac:dyDescent="0.3">
      <c r="A1224" s="4" t="s">
        <v>6</v>
      </c>
      <c r="B1224" s="5" t="s">
        <v>193</v>
      </c>
      <c r="C1224" s="5" t="s">
        <v>260</v>
      </c>
      <c r="D1224" s="5" t="s">
        <v>11</v>
      </c>
      <c r="E1224" s="5">
        <v>3</v>
      </c>
      <c r="F1224" s="13">
        <v>5.8000000000000003E-2</v>
      </c>
      <c r="G1224" s="24">
        <v>3</v>
      </c>
    </row>
    <row r="1225" spans="1:7" x14ac:dyDescent="0.3">
      <c r="A1225" s="6" t="s">
        <v>6</v>
      </c>
      <c r="B1225" s="7" t="s">
        <v>193</v>
      </c>
      <c r="C1225" s="7" t="s">
        <v>260</v>
      </c>
      <c r="D1225" s="7" t="s">
        <v>12</v>
      </c>
      <c r="E1225" s="7">
        <v>4</v>
      </c>
      <c r="F1225" s="14">
        <v>7.6999999999999999E-2</v>
      </c>
      <c r="G1225" s="25">
        <v>4</v>
      </c>
    </row>
    <row r="1226" spans="1:7" x14ac:dyDescent="0.3">
      <c r="A1226" s="4" t="s">
        <v>6</v>
      </c>
      <c r="B1226" s="5" t="s">
        <v>193</v>
      </c>
      <c r="C1226" s="5" t="s">
        <v>260</v>
      </c>
      <c r="D1226" s="5" t="s">
        <v>13</v>
      </c>
      <c r="E1226" s="5">
        <v>26</v>
      </c>
      <c r="F1226" s="13">
        <v>0.5</v>
      </c>
      <c r="G1226" s="24">
        <v>26</v>
      </c>
    </row>
    <row r="1227" spans="1:7" x14ac:dyDescent="0.3">
      <c r="A1227" s="6" t="s">
        <v>6</v>
      </c>
      <c r="B1227" s="7" t="s">
        <v>193</v>
      </c>
      <c r="C1227" s="7" t="s">
        <v>261</v>
      </c>
      <c r="D1227" s="7" t="s">
        <v>9</v>
      </c>
      <c r="E1227" s="7">
        <v>98</v>
      </c>
      <c r="F1227" s="14">
        <v>0.16600000000000001</v>
      </c>
      <c r="G1227" s="25">
        <v>98</v>
      </c>
    </row>
    <row r="1228" spans="1:7" x14ac:dyDescent="0.3">
      <c r="A1228" s="4" t="s">
        <v>6</v>
      </c>
      <c r="B1228" s="5" t="s">
        <v>193</v>
      </c>
      <c r="C1228" s="5" t="s">
        <v>261</v>
      </c>
      <c r="D1228" s="5" t="s">
        <v>10</v>
      </c>
      <c r="E1228" s="5">
        <v>164</v>
      </c>
      <c r="F1228" s="13">
        <v>0.27700000000000002</v>
      </c>
      <c r="G1228" s="24">
        <v>164</v>
      </c>
    </row>
    <row r="1229" spans="1:7" x14ac:dyDescent="0.3">
      <c r="A1229" s="6" t="s">
        <v>6</v>
      </c>
      <c r="B1229" s="7" t="s">
        <v>193</v>
      </c>
      <c r="C1229" s="7" t="s">
        <v>261</v>
      </c>
      <c r="D1229" s="7" t="s">
        <v>11</v>
      </c>
      <c r="E1229" s="7">
        <v>16</v>
      </c>
      <c r="F1229" s="14">
        <v>2.7E-2</v>
      </c>
      <c r="G1229" s="25">
        <v>16</v>
      </c>
    </row>
    <row r="1230" spans="1:7" x14ac:dyDescent="0.3">
      <c r="A1230" s="4" t="s">
        <v>6</v>
      </c>
      <c r="B1230" s="5" t="s">
        <v>193</v>
      </c>
      <c r="C1230" s="5" t="s">
        <v>261</v>
      </c>
      <c r="D1230" s="5" t="s">
        <v>12</v>
      </c>
      <c r="E1230" s="5">
        <v>44</v>
      </c>
      <c r="F1230" s="13">
        <v>7.3999999999999996E-2</v>
      </c>
      <c r="G1230" s="24">
        <v>44</v>
      </c>
    </row>
    <row r="1231" spans="1:7" x14ac:dyDescent="0.3">
      <c r="A1231" s="6" t="s">
        <v>6</v>
      </c>
      <c r="B1231" s="7" t="s">
        <v>193</v>
      </c>
      <c r="C1231" s="7" t="s">
        <v>261</v>
      </c>
      <c r="D1231" s="7" t="s">
        <v>13</v>
      </c>
      <c r="E1231" s="7">
        <v>270</v>
      </c>
      <c r="F1231" s="14">
        <v>0.45600000000000002</v>
      </c>
      <c r="G1231" s="25">
        <v>270</v>
      </c>
    </row>
    <row r="1232" spans="1:7" x14ac:dyDescent="0.3">
      <c r="A1232" s="4" t="s">
        <v>6</v>
      </c>
      <c r="B1232" s="5" t="s">
        <v>193</v>
      </c>
      <c r="C1232" s="5" t="s">
        <v>262</v>
      </c>
      <c r="D1232" s="5" t="s">
        <v>9</v>
      </c>
      <c r="E1232" s="5">
        <v>313</v>
      </c>
      <c r="F1232" s="13">
        <v>0.215</v>
      </c>
      <c r="G1232" s="24">
        <v>313</v>
      </c>
    </row>
    <row r="1233" spans="1:7" x14ac:dyDescent="0.3">
      <c r="A1233" s="6" t="s">
        <v>6</v>
      </c>
      <c r="B1233" s="7" t="s">
        <v>193</v>
      </c>
      <c r="C1233" s="7" t="s">
        <v>262</v>
      </c>
      <c r="D1233" s="7" t="s">
        <v>10</v>
      </c>
      <c r="E1233" s="7">
        <v>546</v>
      </c>
      <c r="F1233" s="14">
        <v>0.375</v>
      </c>
      <c r="G1233" s="25">
        <v>546</v>
      </c>
    </row>
    <row r="1234" spans="1:7" x14ac:dyDescent="0.3">
      <c r="A1234" s="4" t="s">
        <v>6</v>
      </c>
      <c r="B1234" s="5" t="s">
        <v>193</v>
      </c>
      <c r="C1234" s="5" t="s">
        <v>262</v>
      </c>
      <c r="D1234" s="5" t="s">
        <v>11</v>
      </c>
      <c r="E1234" s="5">
        <v>38</v>
      </c>
      <c r="F1234" s="13">
        <v>2.5999999999999999E-2</v>
      </c>
      <c r="G1234" s="24">
        <v>38</v>
      </c>
    </row>
    <row r="1235" spans="1:7" x14ac:dyDescent="0.3">
      <c r="A1235" s="6" t="s">
        <v>6</v>
      </c>
      <c r="B1235" s="7" t="s">
        <v>193</v>
      </c>
      <c r="C1235" s="7" t="s">
        <v>262</v>
      </c>
      <c r="D1235" s="7" t="s">
        <v>12</v>
      </c>
      <c r="E1235" s="7">
        <v>93</v>
      </c>
      <c r="F1235" s="14">
        <v>6.4000000000000001E-2</v>
      </c>
      <c r="G1235" s="25">
        <v>93</v>
      </c>
    </row>
    <row r="1236" spans="1:7" x14ac:dyDescent="0.3">
      <c r="A1236" s="4" t="s">
        <v>6</v>
      </c>
      <c r="B1236" s="5" t="s">
        <v>193</v>
      </c>
      <c r="C1236" s="5" t="s">
        <v>262</v>
      </c>
      <c r="D1236" s="5" t="s">
        <v>13</v>
      </c>
      <c r="E1236" s="5">
        <v>467</v>
      </c>
      <c r="F1236" s="13">
        <v>0.32100000000000001</v>
      </c>
      <c r="G1236" s="24">
        <v>467</v>
      </c>
    </row>
    <row r="1237" spans="1:7" x14ac:dyDescent="0.3">
      <c r="A1237" s="6" t="s">
        <v>6</v>
      </c>
      <c r="B1237" s="7" t="s">
        <v>193</v>
      </c>
      <c r="C1237" s="7" t="s">
        <v>263</v>
      </c>
      <c r="D1237" s="7" t="s">
        <v>9</v>
      </c>
      <c r="E1237" s="7">
        <v>20</v>
      </c>
      <c r="F1237" s="14">
        <v>0.222</v>
      </c>
      <c r="G1237" s="25">
        <v>20</v>
      </c>
    </row>
    <row r="1238" spans="1:7" x14ac:dyDescent="0.3">
      <c r="A1238" s="4" t="s">
        <v>6</v>
      </c>
      <c r="B1238" s="5" t="s">
        <v>193</v>
      </c>
      <c r="C1238" s="5" t="s">
        <v>263</v>
      </c>
      <c r="D1238" s="5" t="s">
        <v>10</v>
      </c>
      <c r="E1238" s="5">
        <v>33</v>
      </c>
      <c r="F1238" s="13">
        <v>0.36699999999999999</v>
      </c>
      <c r="G1238" s="24">
        <v>33</v>
      </c>
    </row>
    <row r="1239" spans="1:7" x14ac:dyDescent="0.3">
      <c r="A1239" s="6" t="s">
        <v>6</v>
      </c>
      <c r="B1239" s="7" t="s">
        <v>193</v>
      </c>
      <c r="C1239" s="7" t="s">
        <v>263</v>
      </c>
      <c r="D1239" s="7" t="s">
        <v>11</v>
      </c>
      <c r="E1239" s="7">
        <v>1</v>
      </c>
      <c r="F1239" s="14">
        <v>1.0999999999999999E-2</v>
      </c>
      <c r="G1239" s="25">
        <v>1</v>
      </c>
    </row>
    <row r="1240" spans="1:7" x14ac:dyDescent="0.3">
      <c r="A1240" s="4" t="s">
        <v>6</v>
      </c>
      <c r="B1240" s="5" t="s">
        <v>193</v>
      </c>
      <c r="C1240" s="5" t="s">
        <v>263</v>
      </c>
      <c r="D1240" s="5" t="s">
        <v>12</v>
      </c>
      <c r="E1240" s="5">
        <v>7</v>
      </c>
      <c r="F1240" s="13">
        <v>7.8E-2</v>
      </c>
      <c r="G1240" s="24">
        <v>7</v>
      </c>
    </row>
    <row r="1241" spans="1:7" x14ac:dyDescent="0.3">
      <c r="A1241" s="6" t="s">
        <v>6</v>
      </c>
      <c r="B1241" s="7" t="s">
        <v>193</v>
      </c>
      <c r="C1241" s="7" t="s">
        <v>263</v>
      </c>
      <c r="D1241" s="7" t="s">
        <v>13</v>
      </c>
      <c r="E1241" s="7">
        <v>29</v>
      </c>
      <c r="F1241" s="14">
        <v>0.32200000000000001</v>
      </c>
      <c r="G1241" s="25">
        <v>29</v>
      </c>
    </row>
    <row r="1242" spans="1:7" x14ac:dyDescent="0.3">
      <c r="A1242" s="4" t="s">
        <v>6</v>
      </c>
      <c r="B1242" s="5" t="s">
        <v>193</v>
      </c>
      <c r="C1242" s="5" t="s">
        <v>264</v>
      </c>
      <c r="D1242" s="5" t="s">
        <v>9</v>
      </c>
      <c r="E1242" s="5">
        <v>267</v>
      </c>
      <c r="F1242" s="13">
        <v>0.247</v>
      </c>
      <c r="G1242" s="24">
        <v>267</v>
      </c>
    </row>
    <row r="1243" spans="1:7" x14ac:dyDescent="0.3">
      <c r="A1243" s="6" t="s">
        <v>6</v>
      </c>
      <c r="B1243" s="7" t="s">
        <v>193</v>
      </c>
      <c r="C1243" s="7" t="s">
        <v>264</v>
      </c>
      <c r="D1243" s="7" t="s">
        <v>10</v>
      </c>
      <c r="E1243" s="7">
        <v>368</v>
      </c>
      <c r="F1243" s="14">
        <v>0.34</v>
      </c>
      <c r="G1243" s="25">
        <v>368</v>
      </c>
    </row>
    <row r="1244" spans="1:7" x14ac:dyDescent="0.3">
      <c r="A1244" s="4" t="s">
        <v>6</v>
      </c>
      <c r="B1244" s="5" t="s">
        <v>193</v>
      </c>
      <c r="C1244" s="5" t="s">
        <v>264</v>
      </c>
      <c r="D1244" s="5" t="s">
        <v>11</v>
      </c>
      <c r="E1244" s="5">
        <v>33</v>
      </c>
      <c r="F1244" s="13">
        <v>0.03</v>
      </c>
      <c r="G1244" s="24">
        <v>33</v>
      </c>
    </row>
    <row r="1245" spans="1:7" x14ac:dyDescent="0.3">
      <c r="A1245" s="6" t="s">
        <v>6</v>
      </c>
      <c r="B1245" s="7" t="s">
        <v>193</v>
      </c>
      <c r="C1245" s="7" t="s">
        <v>264</v>
      </c>
      <c r="D1245" s="7" t="s">
        <v>12</v>
      </c>
      <c r="E1245" s="7">
        <v>58</v>
      </c>
      <c r="F1245" s="14">
        <v>5.3999999999999999E-2</v>
      </c>
      <c r="G1245" s="25">
        <v>58</v>
      </c>
    </row>
    <row r="1246" spans="1:7" x14ac:dyDescent="0.3">
      <c r="A1246" s="4" t="s">
        <v>6</v>
      </c>
      <c r="B1246" s="5" t="s">
        <v>193</v>
      </c>
      <c r="C1246" s="5" t="s">
        <v>264</v>
      </c>
      <c r="D1246" s="5" t="s">
        <v>13</v>
      </c>
      <c r="E1246" s="5">
        <v>356</v>
      </c>
      <c r="F1246" s="13">
        <v>0.32900000000000001</v>
      </c>
      <c r="G1246" s="24">
        <v>356</v>
      </c>
    </row>
    <row r="1247" spans="1:7" x14ac:dyDescent="0.3">
      <c r="A1247" s="6" t="s">
        <v>6</v>
      </c>
      <c r="B1247" s="7" t="s">
        <v>193</v>
      </c>
      <c r="C1247" s="7" t="s">
        <v>265</v>
      </c>
      <c r="D1247" s="7" t="s">
        <v>9</v>
      </c>
      <c r="E1247" s="7">
        <v>5</v>
      </c>
      <c r="F1247" s="14">
        <v>0.192</v>
      </c>
      <c r="G1247" s="25">
        <v>5</v>
      </c>
    </row>
    <row r="1248" spans="1:7" x14ac:dyDescent="0.3">
      <c r="A1248" s="4" t="s">
        <v>6</v>
      </c>
      <c r="B1248" s="5" t="s">
        <v>193</v>
      </c>
      <c r="C1248" s="5" t="s">
        <v>265</v>
      </c>
      <c r="D1248" s="5" t="s">
        <v>10</v>
      </c>
      <c r="E1248" s="5">
        <v>5</v>
      </c>
      <c r="F1248" s="13">
        <v>0.192</v>
      </c>
      <c r="G1248" s="24">
        <v>5</v>
      </c>
    </row>
    <row r="1249" spans="1:7" x14ac:dyDescent="0.3">
      <c r="A1249" s="6" t="s">
        <v>6</v>
      </c>
      <c r="B1249" s="7" t="s">
        <v>193</v>
      </c>
      <c r="C1249" s="7" t="s">
        <v>265</v>
      </c>
      <c r="D1249" s="7" t="s">
        <v>11</v>
      </c>
      <c r="E1249" s="7">
        <v>1</v>
      </c>
      <c r="F1249" s="14">
        <v>3.7999999999999999E-2</v>
      </c>
      <c r="G1249" s="25">
        <v>1</v>
      </c>
    </row>
    <row r="1250" spans="1:7" x14ac:dyDescent="0.3">
      <c r="A1250" s="4" t="s">
        <v>6</v>
      </c>
      <c r="B1250" s="5" t="s">
        <v>193</v>
      </c>
      <c r="C1250" s="5" t="s">
        <v>265</v>
      </c>
      <c r="D1250" s="5" t="s">
        <v>12</v>
      </c>
      <c r="E1250" s="5">
        <v>4</v>
      </c>
      <c r="F1250" s="13">
        <v>0.154</v>
      </c>
      <c r="G1250" s="24">
        <v>4</v>
      </c>
    </row>
    <row r="1251" spans="1:7" x14ac:dyDescent="0.3">
      <c r="A1251" s="6" t="s">
        <v>6</v>
      </c>
      <c r="B1251" s="7" t="s">
        <v>193</v>
      </c>
      <c r="C1251" s="7" t="s">
        <v>265</v>
      </c>
      <c r="D1251" s="7" t="s">
        <v>13</v>
      </c>
      <c r="E1251" s="7">
        <v>11</v>
      </c>
      <c r="F1251" s="14">
        <v>0.42299999999999999</v>
      </c>
      <c r="G1251" s="25">
        <v>11</v>
      </c>
    </row>
    <row r="1252" spans="1:7" x14ac:dyDescent="0.3">
      <c r="A1252" s="4" t="s">
        <v>6</v>
      </c>
      <c r="B1252" s="5" t="s">
        <v>193</v>
      </c>
      <c r="C1252" s="5" t="s">
        <v>266</v>
      </c>
      <c r="D1252" s="5" t="s">
        <v>9</v>
      </c>
      <c r="E1252" s="5">
        <v>76</v>
      </c>
      <c r="F1252" s="13">
        <v>0.17599999999999999</v>
      </c>
      <c r="G1252" s="24">
        <v>76</v>
      </c>
    </row>
    <row r="1253" spans="1:7" x14ac:dyDescent="0.3">
      <c r="A1253" s="6" t="s">
        <v>6</v>
      </c>
      <c r="B1253" s="7" t="s">
        <v>193</v>
      </c>
      <c r="C1253" s="7" t="s">
        <v>266</v>
      </c>
      <c r="D1253" s="7" t="s">
        <v>10</v>
      </c>
      <c r="E1253" s="7">
        <v>157</v>
      </c>
      <c r="F1253" s="14">
        <v>0.36299999999999999</v>
      </c>
      <c r="G1253" s="25">
        <v>157</v>
      </c>
    </row>
    <row r="1254" spans="1:7" x14ac:dyDescent="0.3">
      <c r="A1254" s="4" t="s">
        <v>6</v>
      </c>
      <c r="B1254" s="5" t="s">
        <v>193</v>
      </c>
      <c r="C1254" s="5" t="s">
        <v>266</v>
      </c>
      <c r="D1254" s="5" t="s">
        <v>11</v>
      </c>
      <c r="E1254" s="5">
        <v>10</v>
      </c>
      <c r="F1254" s="13">
        <v>2.3E-2</v>
      </c>
      <c r="G1254" s="24">
        <v>10</v>
      </c>
    </row>
    <row r="1255" spans="1:7" x14ac:dyDescent="0.3">
      <c r="A1255" s="6" t="s">
        <v>6</v>
      </c>
      <c r="B1255" s="7" t="s">
        <v>193</v>
      </c>
      <c r="C1255" s="7" t="s">
        <v>266</v>
      </c>
      <c r="D1255" s="7" t="s">
        <v>12</v>
      </c>
      <c r="E1255" s="7">
        <v>34</v>
      </c>
      <c r="F1255" s="14">
        <v>7.9000000000000001E-2</v>
      </c>
      <c r="G1255" s="25">
        <v>34</v>
      </c>
    </row>
    <row r="1256" spans="1:7" x14ac:dyDescent="0.3">
      <c r="A1256" s="4" t="s">
        <v>6</v>
      </c>
      <c r="B1256" s="5" t="s">
        <v>193</v>
      </c>
      <c r="C1256" s="5" t="s">
        <v>266</v>
      </c>
      <c r="D1256" s="5" t="s">
        <v>13</v>
      </c>
      <c r="E1256" s="5">
        <v>156</v>
      </c>
      <c r="F1256" s="13">
        <v>0.36</v>
      </c>
      <c r="G1256" s="24">
        <v>156</v>
      </c>
    </row>
    <row r="1257" spans="1:7" x14ac:dyDescent="0.3">
      <c r="A1257" s="6" t="s">
        <v>6</v>
      </c>
      <c r="B1257" s="7" t="s">
        <v>193</v>
      </c>
      <c r="C1257" s="7" t="s">
        <v>267</v>
      </c>
      <c r="D1257" s="7" t="s">
        <v>9</v>
      </c>
      <c r="E1257" s="7">
        <v>1</v>
      </c>
      <c r="F1257" s="14">
        <v>0.03</v>
      </c>
      <c r="G1257" s="25">
        <v>1</v>
      </c>
    </row>
    <row r="1258" spans="1:7" x14ac:dyDescent="0.3">
      <c r="A1258" s="4" t="s">
        <v>6</v>
      </c>
      <c r="B1258" s="5" t="s">
        <v>193</v>
      </c>
      <c r="C1258" s="5" t="s">
        <v>267</v>
      </c>
      <c r="D1258" s="5" t="s">
        <v>10</v>
      </c>
      <c r="E1258" s="5">
        <v>18</v>
      </c>
      <c r="F1258" s="13">
        <v>0.54500000000000004</v>
      </c>
      <c r="G1258" s="24">
        <v>18</v>
      </c>
    </row>
    <row r="1259" spans="1:7" x14ac:dyDescent="0.3">
      <c r="A1259" s="6" t="s">
        <v>6</v>
      </c>
      <c r="B1259" s="7" t="s">
        <v>193</v>
      </c>
      <c r="C1259" s="7" t="s">
        <v>267</v>
      </c>
      <c r="D1259" s="7" t="s">
        <v>11</v>
      </c>
      <c r="E1259" s="7">
        <v>2</v>
      </c>
      <c r="F1259" s="14">
        <v>6.0999999999999999E-2</v>
      </c>
      <c r="G1259" s="25">
        <v>2</v>
      </c>
    </row>
    <row r="1260" spans="1:7" x14ac:dyDescent="0.3">
      <c r="A1260" s="4" t="s">
        <v>6</v>
      </c>
      <c r="B1260" s="5" t="s">
        <v>193</v>
      </c>
      <c r="C1260" s="5" t="s">
        <v>267</v>
      </c>
      <c r="D1260" s="5" t="s">
        <v>12</v>
      </c>
      <c r="E1260" s="5">
        <v>4</v>
      </c>
      <c r="F1260" s="13">
        <v>0.121</v>
      </c>
      <c r="G1260" s="24">
        <v>4</v>
      </c>
    </row>
    <row r="1261" spans="1:7" x14ac:dyDescent="0.3">
      <c r="A1261" s="6" t="s">
        <v>6</v>
      </c>
      <c r="B1261" s="7" t="s">
        <v>193</v>
      </c>
      <c r="C1261" s="7" t="s">
        <v>267</v>
      </c>
      <c r="D1261" s="7" t="s">
        <v>13</v>
      </c>
      <c r="E1261" s="7">
        <v>8</v>
      </c>
      <c r="F1261" s="14">
        <v>0.24199999999999999</v>
      </c>
      <c r="G1261" s="25">
        <v>8</v>
      </c>
    </row>
    <row r="1262" spans="1:7" x14ac:dyDescent="0.3">
      <c r="A1262" s="4" t="s">
        <v>6</v>
      </c>
      <c r="B1262" s="5" t="s">
        <v>193</v>
      </c>
      <c r="C1262" s="5" t="s">
        <v>268</v>
      </c>
      <c r="D1262" s="5" t="s">
        <v>9</v>
      </c>
      <c r="E1262" s="5">
        <v>14</v>
      </c>
      <c r="F1262" s="13">
        <v>0.14699999999999999</v>
      </c>
      <c r="G1262" s="24">
        <v>14</v>
      </c>
    </row>
    <row r="1263" spans="1:7" x14ac:dyDescent="0.3">
      <c r="A1263" s="6" t="s">
        <v>6</v>
      </c>
      <c r="B1263" s="7" t="s">
        <v>193</v>
      </c>
      <c r="C1263" s="7" t="s">
        <v>268</v>
      </c>
      <c r="D1263" s="7" t="s">
        <v>10</v>
      </c>
      <c r="E1263" s="7">
        <v>27</v>
      </c>
      <c r="F1263" s="14">
        <v>0.28399999999999997</v>
      </c>
      <c r="G1263" s="25">
        <v>27</v>
      </c>
    </row>
    <row r="1264" spans="1:7" x14ac:dyDescent="0.3">
      <c r="A1264" s="4" t="s">
        <v>6</v>
      </c>
      <c r="B1264" s="5" t="s">
        <v>193</v>
      </c>
      <c r="C1264" s="5" t="s">
        <v>268</v>
      </c>
      <c r="D1264" s="5" t="s">
        <v>11</v>
      </c>
      <c r="E1264" s="5">
        <v>3</v>
      </c>
      <c r="F1264" s="13">
        <v>3.2000000000000001E-2</v>
      </c>
      <c r="G1264" s="24">
        <v>3</v>
      </c>
    </row>
    <row r="1265" spans="1:7" x14ac:dyDescent="0.3">
      <c r="A1265" s="6" t="s">
        <v>6</v>
      </c>
      <c r="B1265" s="7" t="s">
        <v>193</v>
      </c>
      <c r="C1265" s="7" t="s">
        <v>268</v>
      </c>
      <c r="D1265" s="7" t="s">
        <v>12</v>
      </c>
      <c r="E1265" s="7">
        <v>6</v>
      </c>
      <c r="F1265" s="14">
        <v>6.3E-2</v>
      </c>
      <c r="G1265" s="25">
        <v>6</v>
      </c>
    </row>
    <row r="1266" spans="1:7" x14ac:dyDescent="0.3">
      <c r="A1266" s="4" t="s">
        <v>6</v>
      </c>
      <c r="B1266" s="5" t="s">
        <v>193</v>
      </c>
      <c r="C1266" s="5" t="s">
        <v>268</v>
      </c>
      <c r="D1266" s="5" t="s">
        <v>13</v>
      </c>
      <c r="E1266" s="5">
        <v>45</v>
      </c>
      <c r="F1266" s="13">
        <v>0.47399999999999998</v>
      </c>
      <c r="G1266" s="24">
        <v>45</v>
      </c>
    </row>
    <row r="1267" spans="1:7" x14ac:dyDescent="0.3">
      <c r="A1267" s="6" t="s">
        <v>6</v>
      </c>
      <c r="B1267" s="7" t="s">
        <v>193</v>
      </c>
      <c r="C1267" s="7" t="s">
        <v>269</v>
      </c>
      <c r="D1267" s="7" t="s">
        <v>9</v>
      </c>
      <c r="E1267" s="7">
        <v>1</v>
      </c>
      <c r="F1267" s="14">
        <v>7.6999999999999999E-2</v>
      </c>
      <c r="G1267" s="25">
        <v>1</v>
      </c>
    </row>
    <row r="1268" spans="1:7" x14ac:dyDescent="0.3">
      <c r="A1268" s="4" t="s">
        <v>6</v>
      </c>
      <c r="B1268" s="5" t="s">
        <v>193</v>
      </c>
      <c r="C1268" s="5" t="s">
        <v>269</v>
      </c>
      <c r="D1268" s="5" t="s">
        <v>10</v>
      </c>
      <c r="E1268" s="5">
        <v>3</v>
      </c>
      <c r="F1268" s="13">
        <v>0.23100000000000001</v>
      </c>
      <c r="G1268" s="24">
        <v>3</v>
      </c>
    </row>
    <row r="1269" spans="1:7" x14ac:dyDescent="0.3">
      <c r="A1269" s="6" t="s">
        <v>6</v>
      </c>
      <c r="B1269" s="7" t="s">
        <v>193</v>
      </c>
      <c r="C1269" s="7" t="s">
        <v>269</v>
      </c>
      <c r="D1269" s="7" t="s">
        <v>11</v>
      </c>
      <c r="E1269" s="7">
        <v>0</v>
      </c>
      <c r="F1269" s="14">
        <v>0</v>
      </c>
      <c r="G1269" s="25">
        <v>0</v>
      </c>
    </row>
    <row r="1270" spans="1:7" x14ac:dyDescent="0.3">
      <c r="A1270" s="4" t="s">
        <v>6</v>
      </c>
      <c r="B1270" s="5" t="s">
        <v>193</v>
      </c>
      <c r="C1270" s="5" t="s">
        <v>269</v>
      </c>
      <c r="D1270" s="5" t="s">
        <v>12</v>
      </c>
      <c r="E1270" s="5">
        <v>0</v>
      </c>
      <c r="F1270" s="13">
        <v>0</v>
      </c>
      <c r="G1270" s="24">
        <v>0</v>
      </c>
    </row>
    <row r="1271" spans="1:7" x14ac:dyDescent="0.3">
      <c r="A1271" s="6" t="s">
        <v>6</v>
      </c>
      <c r="B1271" s="7" t="s">
        <v>193</v>
      </c>
      <c r="C1271" s="7" t="s">
        <v>269</v>
      </c>
      <c r="D1271" s="7" t="s">
        <v>13</v>
      </c>
      <c r="E1271" s="7">
        <v>9</v>
      </c>
      <c r="F1271" s="14">
        <v>0.69199999999999995</v>
      </c>
      <c r="G1271" s="25">
        <v>9</v>
      </c>
    </row>
    <row r="1272" spans="1:7" x14ac:dyDescent="0.3">
      <c r="A1272" s="4" t="s">
        <v>6</v>
      </c>
      <c r="B1272" s="5" t="s">
        <v>193</v>
      </c>
      <c r="C1272" s="5" t="s">
        <v>270</v>
      </c>
      <c r="D1272" s="5" t="s">
        <v>9</v>
      </c>
      <c r="E1272" s="5">
        <v>7</v>
      </c>
      <c r="F1272" s="13">
        <v>8.5000000000000006E-2</v>
      </c>
      <c r="G1272" s="24">
        <v>7</v>
      </c>
    </row>
    <row r="1273" spans="1:7" x14ac:dyDescent="0.3">
      <c r="A1273" s="6" t="s">
        <v>6</v>
      </c>
      <c r="B1273" s="7" t="s">
        <v>193</v>
      </c>
      <c r="C1273" s="7" t="s">
        <v>270</v>
      </c>
      <c r="D1273" s="7" t="s">
        <v>10</v>
      </c>
      <c r="E1273" s="7">
        <v>18</v>
      </c>
      <c r="F1273" s="14">
        <v>0.22</v>
      </c>
      <c r="G1273" s="25">
        <v>18</v>
      </c>
    </row>
    <row r="1274" spans="1:7" x14ac:dyDescent="0.3">
      <c r="A1274" s="4" t="s">
        <v>6</v>
      </c>
      <c r="B1274" s="5" t="s">
        <v>193</v>
      </c>
      <c r="C1274" s="5" t="s">
        <v>270</v>
      </c>
      <c r="D1274" s="5" t="s">
        <v>11</v>
      </c>
      <c r="E1274" s="5">
        <v>1</v>
      </c>
      <c r="F1274" s="13">
        <v>1.2E-2</v>
      </c>
      <c r="G1274" s="24">
        <v>1</v>
      </c>
    </row>
    <row r="1275" spans="1:7" x14ac:dyDescent="0.3">
      <c r="A1275" s="6" t="s">
        <v>6</v>
      </c>
      <c r="B1275" s="7" t="s">
        <v>193</v>
      </c>
      <c r="C1275" s="7" t="s">
        <v>270</v>
      </c>
      <c r="D1275" s="7" t="s">
        <v>12</v>
      </c>
      <c r="E1275" s="7">
        <v>4</v>
      </c>
      <c r="F1275" s="14">
        <v>4.9000000000000002E-2</v>
      </c>
      <c r="G1275" s="25">
        <v>4</v>
      </c>
    </row>
    <row r="1276" spans="1:7" x14ac:dyDescent="0.3">
      <c r="A1276" s="4" t="s">
        <v>6</v>
      </c>
      <c r="B1276" s="5" t="s">
        <v>193</v>
      </c>
      <c r="C1276" s="5" t="s">
        <v>270</v>
      </c>
      <c r="D1276" s="5" t="s">
        <v>13</v>
      </c>
      <c r="E1276" s="5">
        <v>52</v>
      </c>
      <c r="F1276" s="13">
        <v>0.63400000000000001</v>
      </c>
      <c r="G1276" s="24">
        <v>52</v>
      </c>
    </row>
    <row r="1277" spans="1:7" x14ac:dyDescent="0.3">
      <c r="A1277" s="6" t="s">
        <v>6</v>
      </c>
      <c r="B1277" s="7" t="s">
        <v>193</v>
      </c>
      <c r="C1277" s="7" t="s">
        <v>271</v>
      </c>
      <c r="D1277" s="7" t="s">
        <v>9</v>
      </c>
      <c r="E1277" s="7">
        <v>9</v>
      </c>
      <c r="F1277" s="14">
        <v>0.28999999999999998</v>
      </c>
      <c r="G1277" s="25">
        <v>9</v>
      </c>
    </row>
    <row r="1278" spans="1:7" x14ac:dyDescent="0.3">
      <c r="A1278" s="4" t="s">
        <v>6</v>
      </c>
      <c r="B1278" s="5" t="s">
        <v>193</v>
      </c>
      <c r="C1278" s="5" t="s">
        <v>271</v>
      </c>
      <c r="D1278" s="5" t="s">
        <v>10</v>
      </c>
      <c r="E1278" s="5">
        <v>12</v>
      </c>
      <c r="F1278" s="13">
        <v>0.38700000000000001</v>
      </c>
      <c r="G1278" s="24">
        <v>12</v>
      </c>
    </row>
    <row r="1279" spans="1:7" x14ac:dyDescent="0.3">
      <c r="A1279" s="6" t="s">
        <v>6</v>
      </c>
      <c r="B1279" s="7" t="s">
        <v>193</v>
      </c>
      <c r="C1279" s="7" t="s">
        <v>271</v>
      </c>
      <c r="D1279" s="7" t="s">
        <v>11</v>
      </c>
      <c r="E1279" s="7">
        <v>1</v>
      </c>
      <c r="F1279" s="14">
        <v>3.2000000000000001E-2</v>
      </c>
      <c r="G1279" s="25">
        <v>1</v>
      </c>
    </row>
    <row r="1280" spans="1:7" x14ac:dyDescent="0.3">
      <c r="A1280" s="4" t="s">
        <v>6</v>
      </c>
      <c r="B1280" s="5" t="s">
        <v>193</v>
      </c>
      <c r="C1280" s="5" t="s">
        <v>271</v>
      </c>
      <c r="D1280" s="5" t="s">
        <v>12</v>
      </c>
      <c r="E1280" s="5">
        <v>1</v>
      </c>
      <c r="F1280" s="13">
        <v>3.2000000000000001E-2</v>
      </c>
      <c r="G1280" s="24">
        <v>1</v>
      </c>
    </row>
    <row r="1281" spans="1:7" x14ac:dyDescent="0.3">
      <c r="A1281" s="6" t="s">
        <v>6</v>
      </c>
      <c r="B1281" s="7" t="s">
        <v>193</v>
      </c>
      <c r="C1281" s="7" t="s">
        <v>271</v>
      </c>
      <c r="D1281" s="7" t="s">
        <v>13</v>
      </c>
      <c r="E1281" s="7">
        <v>8</v>
      </c>
      <c r="F1281" s="14">
        <v>0.25800000000000001</v>
      </c>
      <c r="G1281" s="25">
        <v>8</v>
      </c>
    </row>
    <row r="1282" spans="1:7" x14ac:dyDescent="0.3">
      <c r="A1282" s="4" t="s">
        <v>6</v>
      </c>
      <c r="B1282" s="5" t="s">
        <v>193</v>
      </c>
      <c r="C1282" s="5" t="s">
        <v>272</v>
      </c>
      <c r="D1282" s="5" t="s">
        <v>9</v>
      </c>
      <c r="E1282" s="5">
        <v>3</v>
      </c>
      <c r="F1282" s="13">
        <v>0.13600000000000001</v>
      </c>
      <c r="G1282" s="24">
        <v>3</v>
      </c>
    </row>
    <row r="1283" spans="1:7" x14ac:dyDescent="0.3">
      <c r="A1283" s="6" t="s">
        <v>6</v>
      </c>
      <c r="B1283" s="7" t="s">
        <v>193</v>
      </c>
      <c r="C1283" s="7" t="s">
        <v>272</v>
      </c>
      <c r="D1283" s="7" t="s">
        <v>10</v>
      </c>
      <c r="E1283" s="7">
        <v>11</v>
      </c>
      <c r="F1283" s="14">
        <v>0.5</v>
      </c>
      <c r="G1283" s="25">
        <v>11</v>
      </c>
    </row>
    <row r="1284" spans="1:7" x14ac:dyDescent="0.3">
      <c r="A1284" s="4" t="s">
        <v>6</v>
      </c>
      <c r="B1284" s="5" t="s">
        <v>193</v>
      </c>
      <c r="C1284" s="5" t="s">
        <v>272</v>
      </c>
      <c r="D1284" s="5" t="s">
        <v>11</v>
      </c>
      <c r="E1284" s="5">
        <v>0</v>
      </c>
      <c r="F1284" s="13">
        <v>0</v>
      </c>
      <c r="G1284" s="24">
        <v>0</v>
      </c>
    </row>
    <row r="1285" spans="1:7" x14ac:dyDescent="0.3">
      <c r="A1285" s="6" t="s">
        <v>6</v>
      </c>
      <c r="B1285" s="7" t="s">
        <v>193</v>
      </c>
      <c r="C1285" s="7" t="s">
        <v>272</v>
      </c>
      <c r="D1285" s="7" t="s">
        <v>12</v>
      </c>
      <c r="E1285" s="7">
        <v>1</v>
      </c>
      <c r="F1285" s="14">
        <v>4.4999999999999998E-2</v>
      </c>
      <c r="G1285" s="25">
        <v>1</v>
      </c>
    </row>
    <row r="1286" spans="1:7" x14ac:dyDescent="0.3">
      <c r="A1286" s="4" t="s">
        <v>6</v>
      </c>
      <c r="B1286" s="5" t="s">
        <v>193</v>
      </c>
      <c r="C1286" s="5" t="s">
        <v>272</v>
      </c>
      <c r="D1286" s="5" t="s">
        <v>13</v>
      </c>
      <c r="E1286" s="5">
        <v>7</v>
      </c>
      <c r="F1286" s="13">
        <v>0.318</v>
      </c>
      <c r="G1286" s="24">
        <v>7</v>
      </c>
    </row>
    <row r="1287" spans="1:7" x14ac:dyDescent="0.3">
      <c r="A1287" s="6" t="s">
        <v>6</v>
      </c>
      <c r="B1287" s="7" t="s">
        <v>193</v>
      </c>
      <c r="C1287" s="7" t="s">
        <v>273</v>
      </c>
      <c r="D1287" s="7" t="s">
        <v>9</v>
      </c>
      <c r="E1287" s="7">
        <v>8</v>
      </c>
      <c r="F1287" s="14">
        <v>0.20499999999999999</v>
      </c>
      <c r="G1287" s="25">
        <v>8</v>
      </c>
    </row>
    <row r="1288" spans="1:7" x14ac:dyDescent="0.3">
      <c r="A1288" s="4" t="s">
        <v>6</v>
      </c>
      <c r="B1288" s="5" t="s">
        <v>193</v>
      </c>
      <c r="C1288" s="5" t="s">
        <v>273</v>
      </c>
      <c r="D1288" s="5" t="s">
        <v>10</v>
      </c>
      <c r="E1288" s="5">
        <v>12</v>
      </c>
      <c r="F1288" s="13">
        <v>0.308</v>
      </c>
      <c r="G1288" s="24">
        <v>12</v>
      </c>
    </row>
    <row r="1289" spans="1:7" x14ac:dyDescent="0.3">
      <c r="A1289" s="6" t="s">
        <v>6</v>
      </c>
      <c r="B1289" s="7" t="s">
        <v>193</v>
      </c>
      <c r="C1289" s="7" t="s">
        <v>273</v>
      </c>
      <c r="D1289" s="7" t="s">
        <v>11</v>
      </c>
      <c r="E1289" s="7">
        <v>2</v>
      </c>
      <c r="F1289" s="14">
        <v>5.0999999999999997E-2</v>
      </c>
      <c r="G1289" s="25">
        <v>2</v>
      </c>
    </row>
    <row r="1290" spans="1:7" x14ac:dyDescent="0.3">
      <c r="A1290" s="4" t="s">
        <v>6</v>
      </c>
      <c r="B1290" s="5" t="s">
        <v>193</v>
      </c>
      <c r="C1290" s="5" t="s">
        <v>273</v>
      </c>
      <c r="D1290" s="5" t="s">
        <v>12</v>
      </c>
      <c r="E1290" s="5">
        <v>0</v>
      </c>
      <c r="F1290" s="13">
        <v>0</v>
      </c>
      <c r="G1290" s="24">
        <v>0</v>
      </c>
    </row>
    <row r="1291" spans="1:7" x14ac:dyDescent="0.3">
      <c r="A1291" s="6" t="s">
        <v>6</v>
      </c>
      <c r="B1291" s="7" t="s">
        <v>193</v>
      </c>
      <c r="C1291" s="7" t="s">
        <v>273</v>
      </c>
      <c r="D1291" s="7" t="s">
        <v>13</v>
      </c>
      <c r="E1291" s="7">
        <v>17</v>
      </c>
      <c r="F1291" s="14">
        <v>0.436</v>
      </c>
      <c r="G1291" s="25">
        <v>17</v>
      </c>
    </row>
    <row r="1292" spans="1:7" x14ac:dyDescent="0.3">
      <c r="A1292" s="4" t="s">
        <v>6</v>
      </c>
      <c r="B1292" s="5" t="s">
        <v>193</v>
      </c>
      <c r="C1292" s="5" t="s">
        <v>274</v>
      </c>
      <c r="D1292" s="5" t="s">
        <v>9</v>
      </c>
      <c r="E1292" s="5">
        <v>98</v>
      </c>
      <c r="F1292" s="13">
        <v>0.20499999999999999</v>
      </c>
      <c r="G1292" s="24">
        <v>98</v>
      </c>
    </row>
    <row r="1293" spans="1:7" x14ac:dyDescent="0.3">
      <c r="A1293" s="6" t="s">
        <v>6</v>
      </c>
      <c r="B1293" s="7" t="s">
        <v>193</v>
      </c>
      <c r="C1293" s="7" t="s">
        <v>274</v>
      </c>
      <c r="D1293" s="7" t="s">
        <v>10</v>
      </c>
      <c r="E1293" s="7">
        <v>168</v>
      </c>
      <c r="F1293" s="14">
        <v>0.35099999999999998</v>
      </c>
      <c r="G1293" s="25">
        <v>168</v>
      </c>
    </row>
    <row r="1294" spans="1:7" x14ac:dyDescent="0.3">
      <c r="A1294" s="4" t="s">
        <v>6</v>
      </c>
      <c r="B1294" s="5" t="s">
        <v>193</v>
      </c>
      <c r="C1294" s="5" t="s">
        <v>274</v>
      </c>
      <c r="D1294" s="5" t="s">
        <v>11</v>
      </c>
      <c r="E1294" s="5">
        <v>13</v>
      </c>
      <c r="F1294" s="13">
        <v>2.7E-2</v>
      </c>
      <c r="G1294" s="24">
        <v>13</v>
      </c>
    </row>
    <row r="1295" spans="1:7" x14ac:dyDescent="0.3">
      <c r="A1295" s="6" t="s">
        <v>6</v>
      </c>
      <c r="B1295" s="7" t="s">
        <v>193</v>
      </c>
      <c r="C1295" s="7" t="s">
        <v>274</v>
      </c>
      <c r="D1295" s="7" t="s">
        <v>12</v>
      </c>
      <c r="E1295" s="7">
        <v>25</v>
      </c>
      <c r="F1295" s="14">
        <v>5.1999999999999998E-2</v>
      </c>
      <c r="G1295" s="25">
        <v>25</v>
      </c>
    </row>
    <row r="1296" spans="1:7" x14ac:dyDescent="0.3">
      <c r="A1296" s="4" t="s">
        <v>6</v>
      </c>
      <c r="B1296" s="5" t="s">
        <v>193</v>
      </c>
      <c r="C1296" s="5" t="s">
        <v>274</v>
      </c>
      <c r="D1296" s="5" t="s">
        <v>13</v>
      </c>
      <c r="E1296" s="5">
        <v>174</v>
      </c>
      <c r="F1296" s="13">
        <v>0.36399999999999999</v>
      </c>
      <c r="G1296" s="24">
        <v>174</v>
      </c>
    </row>
    <row r="1297" spans="1:7" x14ac:dyDescent="0.3">
      <c r="A1297" s="6" t="s">
        <v>6</v>
      </c>
      <c r="B1297" s="7" t="s">
        <v>193</v>
      </c>
      <c r="C1297" s="7" t="s">
        <v>275</v>
      </c>
      <c r="D1297" s="7" t="s">
        <v>9</v>
      </c>
      <c r="E1297" s="7">
        <v>145</v>
      </c>
      <c r="F1297" s="14">
        <v>0.193</v>
      </c>
      <c r="G1297" s="25">
        <v>145</v>
      </c>
    </row>
    <row r="1298" spans="1:7" x14ac:dyDescent="0.3">
      <c r="A1298" s="4" t="s">
        <v>6</v>
      </c>
      <c r="B1298" s="5" t="s">
        <v>193</v>
      </c>
      <c r="C1298" s="5" t="s">
        <v>275</v>
      </c>
      <c r="D1298" s="5" t="s">
        <v>10</v>
      </c>
      <c r="E1298" s="5">
        <v>205</v>
      </c>
      <c r="F1298" s="13">
        <v>0.27300000000000002</v>
      </c>
      <c r="G1298" s="24">
        <v>205</v>
      </c>
    </row>
    <row r="1299" spans="1:7" x14ac:dyDescent="0.3">
      <c r="A1299" s="6" t="s">
        <v>6</v>
      </c>
      <c r="B1299" s="7" t="s">
        <v>193</v>
      </c>
      <c r="C1299" s="7" t="s">
        <v>275</v>
      </c>
      <c r="D1299" s="7" t="s">
        <v>11</v>
      </c>
      <c r="E1299" s="7">
        <v>25</v>
      </c>
      <c r="F1299" s="14">
        <v>3.3000000000000002E-2</v>
      </c>
      <c r="G1299" s="25">
        <v>25</v>
      </c>
    </row>
    <row r="1300" spans="1:7" x14ac:dyDescent="0.3">
      <c r="A1300" s="4" t="s">
        <v>6</v>
      </c>
      <c r="B1300" s="5" t="s">
        <v>193</v>
      </c>
      <c r="C1300" s="5" t="s">
        <v>275</v>
      </c>
      <c r="D1300" s="5" t="s">
        <v>12</v>
      </c>
      <c r="E1300" s="5">
        <v>54</v>
      </c>
      <c r="F1300" s="13">
        <v>7.1999999999999995E-2</v>
      </c>
      <c r="G1300" s="24">
        <v>54</v>
      </c>
    </row>
    <row r="1301" spans="1:7" x14ac:dyDescent="0.3">
      <c r="A1301" s="6" t="s">
        <v>6</v>
      </c>
      <c r="B1301" s="7" t="s">
        <v>193</v>
      </c>
      <c r="C1301" s="7" t="s">
        <v>275</v>
      </c>
      <c r="D1301" s="7" t="s">
        <v>13</v>
      </c>
      <c r="E1301" s="7">
        <v>322</v>
      </c>
      <c r="F1301" s="14">
        <v>0.42899999999999999</v>
      </c>
      <c r="G1301" s="25">
        <v>322</v>
      </c>
    </row>
    <row r="1302" spans="1:7" x14ac:dyDescent="0.3">
      <c r="A1302" s="4" t="s">
        <v>6</v>
      </c>
      <c r="B1302" s="5" t="s">
        <v>193</v>
      </c>
      <c r="C1302" s="5" t="s">
        <v>276</v>
      </c>
      <c r="D1302" s="5" t="s">
        <v>9</v>
      </c>
      <c r="E1302" s="5">
        <v>31</v>
      </c>
      <c r="F1302" s="13">
        <v>0.24199999999999999</v>
      </c>
      <c r="G1302" s="24">
        <v>31</v>
      </c>
    </row>
    <row r="1303" spans="1:7" x14ac:dyDescent="0.3">
      <c r="A1303" s="6" t="s">
        <v>6</v>
      </c>
      <c r="B1303" s="7" t="s">
        <v>193</v>
      </c>
      <c r="C1303" s="7" t="s">
        <v>276</v>
      </c>
      <c r="D1303" s="7" t="s">
        <v>10</v>
      </c>
      <c r="E1303" s="7">
        <v>32</v>
      </c>
      <c r="F1303" s="14">
        <v>0.25</v>
      </c>
      <c r="G1303" s="25">
        <v>32</v>
      </c>
    </row>
    <row r="1304" spans="1:7" x14ac:dyDescent="0.3">
      <c r="A1304" s="4" t="s">
        <v>6</v>
      </c>
      <c r="B1304" s="5" t="s">
        <v>193</v>
      </c>
      <c r="C1304" s="5" t="s">
        <v>276</v>
      </c>
      <c r="D1304" s="5" t="s">
        <v>11</v>
      </c>
      <c r="E1304" s="5">
        <v>3</v>
      </c>
      <c r="F1304" s="13">
        <v>2.3E-2</v>
      </c>
      <c r="G1304" s="24">
        <v>3</v>
      </c>
    </row>
    <row r="1305" spans="1:7" x14ac:dyDescent="0.3">
      <c r="A1305" s="6" t="s">
        <v>6</v>
      </c>
      <c r="B1305" s="7" t="s">
        <v>193</v>
      </c>
      <c r="C1305" s="7" t="s">
        <v>276</v>
      </c>
      <c r="D1305" s="7" t="s">
        <v>12</v>
      </c>
      <c r="E1305" s="7">
        <v>7</v>
      </c>
      <c r="F1305" s="14">
        <v>5.5E-2</v>
      </c>
      <c r="G1305" s="25">
        <v>7</v>
      </c>
    </row>
    <row r="1306" spans="1:7" x14ac:dyDescent="0.3">
      <c r="A1306" s="4" t="s">
        <v>6</v>
      </c>
      <c r="B1306" s="5" t="s">
        <v>193</v>
      </c>
      <c r="C1306" s="5" t="s">
        <v>276</v>
      </c>
      <c r="D1306" s="5" t="s">
        <v>13</v>
      </c>
      <c r="E1306" s="5">
        <v>55</v>
      </c>
      <c r="F1306" s="13">
        <v>0.43</v>
      </c>
      <c r="G1306" s="24">
        <v>55</v>
      </c>
    </row>
    <row r="1307" spans="1:7" x14ac:dyDescent="0.3">
      <c r="A1307" s="6" t="s">
        <v>6</v>
      </c>
      <c r="B1307" s="7" t="s">
        <v>193</v>
      </c>
      <c r="C1307" s="7" t="s">
        <v>277</v>
      </c>
      <c r="D1307" s="7" t="s">
        <v>9</v>
      </c>
      <c r="E1307" s="7">
        <v>18</v>
      </c>
      <c r="F1307" s="14">
        <v>0.17499999999999999</v>
      </c>
      <c r="G1307" s="25">
        <v>18</v>
      </c>
    </row>
    <row r="1308" spans="1:7" x14ac:dyDescent="0.3">
      <c r="A1308" s="4" t="s">
        <v>6</v>
      </c>
      <c r="B1308" s="5" t="s">
        <v>193</v>
      </c>
      <c r="C1308" s="5" t="s">
        <v>277</v>
      </c>
      <c r="D1308" s="5" t="s">
        <v>10</v>
      </c>
      <c r="E1308" s="5">
        <v>32</v>
      </c>
      <c r="F1308" s="13">
        <v>0.311</v>
      </c>
      <c r="G1308" s="24">
        <v>32</v>
      </c>
    </row>
    <row r="1309" spans="1:7" x14ac:dyDescent="0.3">
      <c r="A1309" s="6" t="s">
        <v>6</v>
      </c>
      <c r="B1309" s="7" t="s">
        <v>193</v>
      </c>
      <c r="C1309" s="7" t="s">
        <v>277</v>
      </c>
      <c r="D1309" s="7" t="s">
        <v>11</v>
      </c>
      <c r="E1309" s="7">
        <v>3</v>
      </c>
      <c r="F1309" s="14">
        <v>2.9000000000000001E-2</v>
      </c>
      <c r="G1309" s="25">
        <v>3</v>
      </c>
    </row>
    <row r="1310" spans="1:7" x14ac:dyDescent="0.3">
      <c r="A1310" s="4" t="s">
        <v>6</v>
      </c>
      <c r="B1310" s="5" t="s">
        <v>193</v>
      </c>
      <c r="C1310" s="5" t="s">
        <v>277</v>
      </c>
      <c r="D1310" s="5" t="s">
        <v>12</v>
      </c>
      <c r="E1310" s="5">
        <v>8</v>
      </c>
      <c r="F1310" s="13">
        <v>7.8E-2</v>
      </c>
      <c r="G1310" s="24">
        <v>8</v>
      </c>
    </row>
    <row r="1311" spans="1:7" x14ac:dyDescent="0.3">
      <c r="A1311" s="6" t="s">
        <v>6</v>
      </c>
      <c r="B1311" s="7" t="s">
        <v>193</v>
      </c>
      <c r="C1311" s="7" t="s">
        <v>277</v>
      </c>
      <c r="D1311" s="7" t="s">
        <v>13</v>
      </c>
      <c r="E1311" s="7">
        <v>42</v>
      </c>
      <c r="F1311" s="14">
        <v>0.40799999999999997</v>
      </c>
      <c r="G1311" s="25">
        <v>42</v>
      </c>
    </row>
    <row r="1312" spans="1:7" x14ac:dyDescent="0.3">
      <c r="A1312" s="4" t="s">
        <v>6</v>
      </c>
      <c r="B1312" s="5" t="s">
        <v>193</v>
      </c>
      <c r="C1312" s="5" t="s">
        <v>278</v>
      </c>
      <c r="D1312" s="5" t="s">
        <v>9</v>
      </c>
      <c r="E1312" s="5">
        <v>5</v>
      </c>
      <c r="F1312" s="13">
        <v>0.11600000000000001</v>
      </c>
      <c r="G1312" s="24">
        <v>5</v>
      </c>
    </row>
    <row r="1313" spans="1:7" x14ac:dyDescent="0.3">
      <c r="A1313" s="6" t="s">
        <v>6</v>
      </c>
      <c r="B1313" s="7" t="s">
        <v>193</v>
      </c>
      <c r="C1313" s="7" t="s">
        <v>278</v>
      </c>
      <c r="D1313" s="7" t="s">
        <v>10</v>
      </c>
      <c r="E1313" s="7">
        <v>16</v>
      </c>
      <c r="F1313" s="14">
        <v>0.372</v>
      </c>
      <c r="G1313" s="25">
        <v>16</v>
      </c>
    </row>
    <row r="1314" spans="1:7" x14ac:dyDescent="0.3">
      <c r="A1314" s="4" t="s">
        <v>6</v>
      </c>
      <c r="B1314" s="5" t="s">
        <v>193</v>
      </c>
      <c r="C1314" s="5" t="s">
        <v>278</v>
      </c>
      <c r="D1314" s="5" t="s">
        <v>11</v>
      </c>
      <c r="E1314" s="5">
        <v>1</v>
      </c>
      <c r="F1314" s="13">
        <v>2.3E-2</v>
      </c>
      <c r="G1314" s="24">
        <v>1</v>
      </c>
    </row>
    <row r="1315" spans="1:7" x14ac:dyDescent="0.3">
      <c r="A1315" s="6" t="s">
        <v>6</v>
      </c>
      <c r="B1315" s="7" t="s">
        <v>193</v>
      </c>
      <c r="C1315" s="7" t="s">
        <v>278</v>
      </c>
      <c r="D1315" s="7" t="s">
        <v>12</v>
      </c>
      <c r="E1315" s="7">
        <v>6</v>
      </c>
      <c r="F1315" s="14">
        <v>0.14000000000000001</v>
      </c>
      <c r="G1315" s="25">
        <v>6</v>
      </c>
    </row>
    <row r="1316" spans="1:7" x14ac:dyDescent="0.3">
      <c r="A1316" s="4" t="s">
        <v>6</v>
      </c>
      <c r="B1316" s="5" t="s">
        <v>193</v>
      </c>
      <c r="C1316" s="5" t="s">
        <v>278</v>
      </c>
      <c r="D1316" s="5" t="s">
        <v>13</v>
      </c>
      <c r="E1316" s="5">
        <v>15</v>
      </c>
      <c r="F1316" s="13">
        <v>0.34899999999999998</v>
      </c>
      <c r="G1316" s="24">
        <v>15</v>
      </c>
    </row>
    <row r="1317" spans="1:7" x14ac:dyDescent="0.3">
      <c r="A1317" s="6" t="s">
        <v>6</v>
      </c>
      <c r="B1317" s="7" t="s">
        <v>193</v>
      </c>
      <c r="C1317" s="7" t="s">
        <v>279</v>
      </c>
      <c r="D1317" s="7" t="s">
        <v>9</v>
      </c>
      <c r="E1317" s="7">
        <v>4</v>
      </c>
      <c r="F1317" s="14">
        <v>0.17399999999999999</v>
      </c>
      <c r="G1317" s="25">
        <v>4</v>
      </c>
    </row>
    <row r="1318" spans="1:7" x14ac:dyDescent="0.3">
      <c r="A1318" s="4" t="s">
        <v>6</v>
      </c>
      <c r="B1318" s="5" t="s">
        <v>193</v>
      </c>
      <c r="C1318" s="5" t="s">
        <v>279</v>
      </c>
      <c r="D1318" s="5" t="s">
        <v>10</v>
      </c>
      <c r="E1318" s="5">
        <v>5</v>
      </c>
      <c r="F1318" s="13">
        <v>0.217</v>
      </c>
      <c r="G1318" s="24">
        <v>5</v>
      </c>
    </row>
    <row r="1319" spans="1:7" x14ac:dyDescent="0.3">
      <c r="A1319" s="6" t="s">
        <v>6</v>
      </c>
      <c r="B1319" s="7" t="s">
        <v>193</v>
      </c>
      <c r="C1319" s="7" t="s">
        <v>279</v>
      </c>
      <c r="D1319" s="7" t="s">
        <v>11</v>
      </c>
      <c r="E1319" s="7">
        <v>3</v>
      </c>
      <c r="F1319" s="14">
        <v>0.13</v>
      </c>
      <c r="G1319" s="25">
        <v>3</v>
      </c>
    </row>
    <row r="1320" spans="1:7" x14ac:dyDescent="0.3">
      <c r="A1320" s="4" t="s">
        <v>6</v>
      </c>
      <c r="B1320" s="5" t="s">
        <v>193</v>
      </c>
      <c r="C1320" s="5" t="s">
        <v>279</v>
      </c>
      <c r="D1320" s="5" t="s">
        <v>12</v>
      </c>
      <c r="E1320" s="5">
        <v>5</v>
      </c>
      <c r="F1320" s="13">
        <v>0.217</v>
      </c>
      <c r="G1320" s="24">
        <v>5</v>
      </c>
    </row>
    <row r="1321" spans="1:7" x14ac:dyDescent="0.3">
      <c r="A1321" s="6" t="s">
        <v>6</v>
      </c>
      <c r="B1321" s="7" t="s">
        <v>193</v>
      </c>
      <c r="C1321" s="7" t="s">
        <v>279</v>
      </c>
      <c r="D1321" s="7" t="s">
        <v>13</v>
      </c>
      <c r="E1321" s="7">
        <v>6</v>
      </c>
      <c r="F1321" s="14">
        <v>0.26100000000000001</v>
      </c>
      <c r="G1321" s="25">
        <v>6</v>
      </c>
    </row>
    <row r="1322" spans="1:7" x14ac:dyDescent="0.3">
      <c r="A1322" s="4" t="s">
        <v>6</v>
      </c>
      <c r="B1322" s="5" t="s">
        <v>193</v>
      </c>
      <c r="C1322" s="5" t="s">
        <v>280</v>
      </c>
      <c r="D1322" s="5" t="s">
        <v>9</v>
      </c>
      <c r="E1322" s="5">
        <v>14</v>
      </c>
      <c r="F1322" s="13">
        <v>0.30399999999999999</v>
      </c>
      <c r="G1322" s="24">
        <v>14</v>
      </c>
    </row>
    <row r="1323" spans="1:7" x14ac:dyDescent="0.3">
      <c r="A1323" s="6" t="s">
        <v>6</v>
      </c>
      <c r="B1323" s="7" t="s">
        <v>193</v>
      </c>
      <c r="C1323" s="7" t="s">
        <v>280</v>
      </c>
      <c r="D1323" s="7" t="s">
        <v>10</v>
      </c>
      <c r="E1323" s="7">
        <v>9</v>
      </c>
      <c r="F1323" s="14">
        <v>0.19600000000000001</v>
      </c>
      <c r="G1323" s="25">
        <v>9</v>
      </c>
    </row>
    <row r="1324" spans="1:7" x14ac:dyDescent="0.3">
      <c r="A1324" s="4" t="s">
        <v>6</v>
      </c>
      <c r="B1324" s="5" t="s">
        <v>193</v>
      </c>
      <c r="C1324" s="5" t="s">
        <v>280</v>
      </c>
      <c r="D1324" s="5" t="s">
        <v>11</v>
      </c>
      <c r="E1324" s="5">
        <v>2</v>
      </c>
      <c r="F1324" s="13">
        <v>4.2999999999999997E-2</v>
      </c>
      <c r="G1324" s="24">
        <v>2</v>
      </c>
    </row>
    <row r="1325" spans="1:7" x14ac:dyDescent="0.3">
      <c r="A1325" s="6" t="s">
        <v>6</v>
      </c>
      <c r="B1325" s="7" t="s">
        <v>193</v>
      </c>
      <c r="C1325" s="7" t="s">
        <v>280</v>
      </c>
      <c r="D1325" s="7" t="s">
        <v>12</v>
      </c>
      <c r="E1325" s="7">
        <v>2</v>
      </c>
      <c r="F1325" s="14">
        <v>4.2999999999999997E-2</v>
      </c>
      <c r="G1325" s="25">
        <v>2</v>
      </c>
    </row>
    <row r="1326" spans="1:7" x14ac:dyDescent="0.3">
      <c r="A1326" s="4" t="s">
        <v>6</v>
      </c>
      <c r="B1326" s="5" t="s">
        <v>193</v>
      </c>
      <c r="C1326" s="5" t="s">
        <v>280</v>
      </c>
      <c r="D1326" s="5" t="s">
        <v>13</v>
      </c>
      <c r="E1326" s="5">
        <v>19</v>
      </c>
      <c r="F1326" s="13">
        <v>0.41299999999999998</v>
      </c>
      <c r="G1326" s="24">
        <v>19</v>
      </c>
    </row>
    <row r="1327" spans="1:7" x14ac:dyDescent="0.3">
      <c r="A1327" s="6" t="s">
        <v>6</v>
      </c>
      <c r="B1327" s="7" t="s">
        <v>193</v>
      </c>
      <c r="C1327" s="7" t="s">
        <v>281</v>
      </c>
      <c r="D1327" s="7" t="s">
        <v>9</v>
      </c>
      <c r="E1327" s="7">
        <v>49</v>
      </c>
      <c r="F1327" s="14">
        <v>0.25700000000000001</v>
      </c>
      <c r="G1327" s="25">
        <v>49</v>
      </c>
    </row>
    <row r="1328" spans="1:7" x14ac:dyDescent="0.3">
      <c r="A1328" s="4" t="s">
        <v>6</v>
      </c>
      <c r="B1328" s="5" t="s">
        <v>193</v>
      </c>
      <c r="C1328" s="5" t="s">
        <v>281</v>
      </c>
      <c r="D1328" s="5" t="s">
        <v>10</v>
      </c>
      <c r="E1328" s="5">
        <v>65</v>
      </c>
      <c r="F1328" s="13">
        <v>0.34</v>
      </c>
      <c r="G1328" s="24">
        <v>65</v>
      </c>
    </row>
    <row r="1329" spans="1:7" x14ac:dyDescent="0.3">
      <c r="A1329" s="6" t="s">
        <v>6</v>
      </c>
      <c r="B1329" s="7" t="s">
        <v>193</v>
      </c>
      <c r="C1329" s="7" t="s">
        <v>281</v>
      </c>
      <c r="D1329" s="7" t="s">
        <v>11</v>
      </c>
      <c r="E1329" s="7">
        <v>7</v>
      </c>
      <c r="F1329" s="14">
        <v>3.6999999999999998E-2</v>
      </c>
      <c r="G1329" s="25">
        <v>7</v>
      </c>
    </row>
    <row r="1330" spans="1:7" x14ac:dyDescent="0.3">
      <c r="A1330" s="4" t="s">
        <v>6</v>
      </c>
      <c r="B1330" s="5" t="s">
        <v>193</v>
      </c>
      <c r="C1330" s="5" t="s">
        <v>281</v>
      </c>
      <c r="D1330" s="5" t="s">
        <v>12</v>
      </c>
      <c r="E1330" s="5">
        <v>10</v>
      </c>
      <c r="F1330" s="13">
        <v>5.1999999999999998E-2</v>
      </c>
      <c r="G1330" s="24">
        <v>10</v>
      </c>
    </row>
    <row r="1331" spans="1:7" x14ac:dyDescent="0.3">
      <c r="A1331" s="6" t="s">
        <v>6</v>
      </c>
      <c r="B1331" s="7" t="s">
        <v>193</v>
      </c>
      <c r="C1331" s="7" t="s">
        <v>281</v>
      </c>
      <c r="D1331" s="7" t="s">
        <v>13</v>
      </c>
      <c r="E1331" s="7">
        <v>60</v>
      </c>
      <c r="F1331" s="14">
        <v>0.314</v>
      </c>
      <c r="G1331" s="25">
        <v>60</v>
      </c>
    </row>
    <row r="1332" spans="1:7" x14ac:dyDescent="0.3">
      <c r="A1332" s="4" t="s">
        <v>6</v>
      </c>
      <c r="B1332" s="5" t="s">
        <v>193</v>
      </c>
      <c r="C1332" s="5" t="s">
        <v>282</v>
      </c>
      <c r="D1332" s="5" t="s">
        <v>9</v>
      </c>
      <c r="E1332" s="5">
        <v>66</v>
      </c>
      <c r="F1332" s="13">
        <v>0.25800000000000001</v>
      </c>
      <c r="G1332" s="24">
        <v>66</v>
      </c>
    </row>
    <row r="1333" spans="1:7" x14ac:dyDescent="0.3">
      <c r="A1333" s="6" t="s">
        <v>6</v>
      </c>
      <c r="B1333" s="7" t="s">
        <v>193</v>
      </c>
      <c r="C1333" s="7" t="s">
        <v>282</v>
      </c>
      <c r="D1333" s="7" t="s">
        <v>10</v>
      </c>
      <c r="E1333" s="7">
        <v>81</v>
      </c>
      <c r="F1333" s="14">
        <v>0.316</v>
      </c>
      <c r="G1333" s="25">
        <v>81</v>
      </c>
    </row>
    <row r="1334" spans="1:7" x14ac:dyDescent="0.3">
      <c r="A1334" s="4" t="s">
        <v>6</v>
      </c>
      <c r="B1334" s="5" t="s">
        <v>193</v>
      </c>
      <c r="C1334" s="5" t="s">
        <v>282</v>
      </c>
      <c r="D1334" s="5" t="s">
        <v>11</v>
      </c>
      <c r="E1334" s="5">
        <v>6</v>
      </c>
      <c r="F1334" s="13">
        <v>2.3E-2</v>
      </c>
      <c r="G1334" s="24">
        <v>6</v>
      </c>
    </row>
    <row r="1335" spans="1:7" x14ac:dyDescent="0.3">
      <c r="A1335" s="6" t="s">
        <v>6</v>
      </c>
      <c r="B1335" s="7" t="s">
        <v>193</v>
      </c>
      <c r="C1335" s="7" t="s">
        <v>282</v>
      </c>
      <c r="D1335" s="7" t="s">
        <v>12</v>
      </c>
      <c r="E1335" s="7">
        <v>13</v>
      </c>
      <c r="F1335" s="14">
        <v>5.0999999999999997E-2</v>
      </c>
      <c r="G1335" s="25">
        <v>13</v>
      </c>
    </row>
    <row r="1336" spans="1:7" x14ac:dyDescent="0.3">
      <c r="A1336" s="4" t="s">
        <v>6</v>
      </c>
      <c r="B1336" s="5" t="s">
        <v>193</v>
      </c>
      <c r="C1336" s="5" t="s">
        <v>282</v>
      </c>
      <c r="D1336" s="5" t="s">
        <v>13</v>
      </c>
      <c r="E1336" s="5">
        <v>90</v>
      </c>
      <c r="F1336" s="13">
        <v>0.35199999999999998</v>
      </c>
      <c r="G1336" s="24">
        <v>90</v>
      </c>
    </row>
    <row r="1337" spans="1:7" x14ac:dyDescent="0.3">
      <c r="A1337" s="6" t="s">
        <v>6</v>
      </c>
      <c r="B1337" s="7" t="s">
        <v>193</v>
      </c>
      <c r="C1337" s="7" t="s">
        <v>283</v>
      </c>
      <c r="D1337" s="7" t="s">
        <v>9</v>
      </c>
      <c r="E1337" s="7">
        <v>320</v>
      </c>
      <c r="F1337" s="14">
        <v>0.20699999999999999</v>
      </c>
      <c r="G1337" s="25">
        <v>320</v>
      </c>
    </row>
    <row r="1338" spans="1:7" x14ac:dyDescent="0.3">
      <c r="A1338" s="4" t="s">
        <v>6</v>
      </c>
      <c r="B1338" s="5" t="s">
        <v>193</v>
      </c>
      <c r="C1338" s="5" t="s">
        <v>283</v>
      </c>
      <c r="D1338" s="5" t="s">
        <v>10</v>
      </c>
      <c r="E1338" s="5">
        <v>499</v>
      </c>
      <c r="F1338" s="13">
        <v>0.32300000000000001</v>
      </c>
      <c r="G1338" s="24">
        <v>499</v>
      </c>
    </row>
    <row r="1339" spans="1:7" x14ac:dyDescent="0.3">
      <c r="A1339" s="6" t="s">
        <v>6</v>
      </c>
      <c r="B1339" s="7" t="s">
        <v>193</v>
      </c>
      <c r="C1339" s="7" t="s">
        <v>283</v>
      </c>
      <c r="D1339" s="7" t="s">
        <v>11</v>
      </c>
      <c r="E1339" s="7">
        <v>45</v>
      </c>
      <c r="F1339" s="14">
        <v>2.9000000000000001E-2</v>
      </c>
      <c r="G1339" s="25">
        <v>45</v>
      </c>
    </row>
    <row r="1340" spans="1:7" x14ac:dyDescent="0.3">
      <c r="A1340" s="4" t="s">
        <v>6</v>
      </c>
      <c r="B1340" s="5" t="s">
        <v>193</v>
      </c>
      <c r="C1340" s="5" t="s">
        <v>283</v>
      </c>
      <c r="D1340" s="5" t="s">
        <v>12</v>
      </c>
      <c r="E1340" s="5">
        <v>105</v>
      </c>
      <c r="F1340" s="13">
        <v>6.8000000000000005E-2</v>
      </c>
      <c r="G1340" s="24">
        <v>105</v>
      </c>
    </row>
    <row r="1341" spans="1:7" x14ac:dyDescent="0.3">
      <c r="A1341" s="6" t="s">
        <v>6</v>
      </c>
      <c r="B1341" s="7" t="s">
        <v>193</v>
      </c>
      <c r="C1341" s="7" t="s">
        <v>283</v>
      </c>
      <c r="D1341" s="7" t="s">
        <v>13</v>
      </c>
      <c r="E1341" s="7">
        <v>574</v>
      </c>
      <c r="F1341" s="14">
        <v>0.372</v>
      </c>
      <c r="G1341" s="25">
        <v>574</v>
      </c>
    </row>
    <row r="1342" spans="1:7" x14ac:dyDescent="0.3">
      <c r="A1342" s="4" t="s">
        <v>6</v>
      </c>
      <c r="B1342" s="5" t="s">
        <v>193</v>
      </c>
      <c r="C1342" s="5" t="s">
        <v>284</v>
      </c>
      <c r="D1342" s="5" t="s">
        <v>9</v>
      </c>
      <c r="E1342" s="5">
        <v>12</v>
      </c>
      <c r="F1342" s="13">
        <v>0.17899999999999999</v>
      </c>
      <c r="G1342" s="24">
        <v>12</v>
      </c>
    </row>
    <row r="1343" spans="1:7" x14ac:dyDescent="0.3">
      <c r="A1343" s="6" t="s">
        <v>6</v>
      </c>
      <c r="B1343" s="7" t="s">
        <v>193</v>
      </c>
      <c r="C1343" s="7" t="s">
        <v>284</v>
      </c>
      <c r="D1343" s="7" t="s">
        <v>10</v>
      </c>
      <c r="E1343" s="7">
        <v>24</v>
      </c>
      <c r="F1343" s="14">
        <v>0.35799999999999998</v>
      </c>
      <c r="G1343" s="25">
        <v>24</v>
      </c>
    </row>
    <row r="1344" spans="1:7" x14ac:dyDescent="0.3">
      <c r="A1344" s="4" t="s">
        <v>6</v>
      </c>
      <c r="B1344" s="5" t="s">
        <v>193</v>
      </c>
      <c r="C1344" s="5" t="s">
        <v>284</v>
      </c>
      <c r="D1344" s="5" t="s">
        <v>11</v>
      </c>
      <c r="E1344" s="5">
        <v>5</v>
      </c>
      <c r="F1344" s="13">
        <v>7.4999999999999997E-2</v>
      </c>
      <c r="G1344" s="24">
        <v>5</v>
      </c>
    </row>
    <row r="1345" spans="1:7" x14ac:dyDescent="0.3">
      <c r="A1345" s="6" t="s">
        <v>6</v>
      </c>
      <c r="B1345" s="7" t="s">
        <v>193</v>
      </c>
      <c r="C1345" s="7" t="s">
        <v>284</v>
      </c>
      <c r="D1345" s="7" t="s">
        <v>12</v>
      </c>
      <c r="E1345" s="7">
        <v>1</v>
      </c>
      <c r="F1345" s="14">
        <v>1.4999999999999999E-2</v>
      </c>
      <c r="G1345" s="25">
        <v>1</v>
      </c>
    </row>
    <row r="1346" spans="1:7" x14ac:dyDescent="0.3">
      <c r="A1346" s="4" t="s">
        <v>6</v>
      </c>
      <c r="B1346" s="5" t="s">
        <v>193</v>
      </c>
      <c r="C1346" s="5" t="s">
        <v>284</v>
      </c>
      <c r="D1346" s="5" t="s">
        <v>13</v>
      </c>
      <c r="E1346" s="5">
        <v>25</v>
      </c>
      <c r="F1346" s="13">
        <v>0.373</v>
      </c>
      <c r="G1346" s="24">
        <v>25</v>
      </c>
    </row>
    <row r="1347" spans="1:7" x14ac:dyDescent="0.3">
      <c r="A1347" s="6" t="s">
        <v>6</v>
      </c>
      <c r="B1347" s="7" t="s">
        <v>193</v>
      </c>
      <c r="C1347" s="7" t="s">
        <v>285</v>
      </c>
      <c r="D1347" s="7" t="s">
        <v>9</v>
      </c>
      <c r="E1347" s="7">
        <v>92</v>
      </c>
      <c r="F1347" s="14">
        <v>0.253</v>
      </c>
      <c r="G1347" s="25">
        <v>92</v>
      </c>
    </row>
    <row r="1348" spans="1:7" x14ac:dyDescent="0.3">
      <c r="A1348" s="4" t="s">
        <v>6</v>
      </c>
      <c r="B1348" s="5" t="s">
        <v>193</v>
      </c>
      <c r="C1348" s="5" t="s">
        <v>285</v>
      </c>
      <c r="D1348" s="5" t="s">
        <v>10</v>
      </c>
      <c r="E1348" s="5">
        <v>123</v>
      </c>
      <c r="F1348" s="13">
        <v>0.33900000000000002</v>
      </c>
      <c r="G1348" s="24">
        <v>123</v>
      </c>
    </row>
    <row r="1349" spans="1:7" x14ac:dyDescent="0.3">
      <c r="A1349" s="6" t="s">
        <v>6</v>
      </c>
      <c r="B1349" s="7" t="s">
        <v>193</v>
      </c>
      <c r="C1349" s="7" t="s">
        <v>285</v>
      </c>
      <c r="D1349" s="7" t="s">
        <v>11</v>
      </c>
      <c r="E1349" s="7">
        <v>9</v>
      </c>
      <c r="F1349" s="14">
        <v>2.5000000000000001E-2</v>
      </c>
      <c r="G1349" s="25">
        <v>9</v>
      </c>
    </row>
    <row r="1350" spans="1:7" x14ac:dyDescent="0.3">
      <c r="A1350" s="4" t="s">
        <v>6</v>
      </c>
      <c r="B1350" s="5" t="s">
        <v>193</v>
      </c>
      <c r="C1350" s="5" t="s">
        <v>285</v>
      </c>
      <c r="D1350" s="5" t="s">
        <v>12</v>
      </c>
      <c r="E1350" s="5">
        <v>27</v>
      </c>
      <c r="F1350" s="13">
        <v>7.3999999999999996E-2</v>
      </c>
      <c r="G1350" s="24">
        <v>27</v>
      </c>
    </row>
    <row r="1351" spans="1:7" x14ac:dyDescent="0.3">
      <c r="A1351" s="6" t="s">
        <v>6</v>
      </c>
      <c r="B1351" s="7" t="s">
        <v>193</v>
      </c>
      <c r="C1351" s="7" t="s">
        <v>285</v>
      </c>
      <c r="D1351" s="7" t="s">
        <v>13</v>
      </c>
      <c r="E1351" s="7">
        <v>112</v>
      </c>
      <c r="F1351" s="14">
        <v>0.309</v>
      </c>
      <c r="G1351" s="25">
        <v>112</v>
      </c>
    </row>
    <row r="1352" spans="1:7" x14ac:dyDescent="0.3">
      <c r="A1352" s="4" t="s">
        <v>6</v>
      </c>
      <c r="B1352" s="5" t="s">
        <v>193</v>
      </c>
      <c r="C1352" s="5" t="s">
        <v>286</v>
      </c>
      <c r="D1352" s="5" t="s">
        <v>9</v>
      </c>
      <c r="E1352" s="5">
        <v>20</v>
      </c>
      <c r="F1352" s="13">
        <v>0.17699999999999999</v>
      </c>
      <c r="G1352" s="24">
        <v>20</v>
      </c>
    </row>
    <row r="1353" spans="1:7" x14ac:dyDescent="0.3">
      <c r="A1353" s="6" t="s">
        <v>6</v>
      </c>
      <c r="B1353" s="7" t="s">
        <v>193</v>
      </c>
      <c r="C1353" s="7" t="s">
        <v>286</v>
      </c>
      <c r="D1353" s="7" t="s">
        <v>10</v>
      </c>
      <c r="E1353" s="7">
        <v>38</v>
      </c>
      <c r="F1353" s="14">
        <v>0.33600000000000002</v>
      </c>
      <c r="G1353" s="25">
        <v>38</v>
      </c>
    </row>
    <row r="1354" spans="1:7" x14ac:dyDescent="0.3">
      <c r="A1354" s="4" t="s">
        <v>6</v>
      </c>
      <c r="B1354" s="5" t="s">
        <v>193</v>
      </c>
      <c r="C1354" s="5" t="s">
        <v>286</v>
      </c>
      <c r="D1354" s="5" t="s">
        <v>11</v>
      </c>
      <c r="E1354" s="5">
        <v>3</v>
      </c>
      <c r="F1354" s="13">
        <v>2.7E-2</v>
      </c>
      <c r="G1354" s="24">
        <v>3</v>
      </c>
    </row>
    <row r="1355" spans="1:7" x14ac:dyDescent="0.3">
      <c r="A1355" s="6" t="s">
        <v>6</v>
      </c>
      <c r="B1355" s="7" t="s">
        <v>193</v>
      </c>
      <c r="C1355" s="7" t="s">
        <v>286</v>
      </c>
      <c r="D1355" s="7" t="s">
        <v>12</v>
      </c>
      <c r="E1355" s="7">
        <v>11</v>
      </c>
      <c r="F1355" s="14">
        <v>9.7000000000000003E-2</v>
      </c>
      <c r="G1355" s="25">
        <v>11</v>
      </c>
    </row>
    <row r="1356" spans="1:7" x14ac:dyDescent="0.3">
      <c r="A1356" s="4" t="s">
        <v>6</v>
      </c>
      <c r="B1356" s="5" t="s">
        <v>193</v>
      </c>
      <c r="C1356" s="5" t="s">
        <v>286</v>
      </c>
      <c r="D1356" s="5" t="s">
        <v>13</v>
      </c>
      <c r="E1356" s="5">
        <v>41</v>
      </c>
      <c r="F1356" s="13">
        <v>0.36299999999999999</v>
      </c>
      <c r="G1356" s="24">
        <v>41</v>
      </c>
    </row>
    <row r="1357" spans="1:7" x14ac:dyDescent="0.3">
      <c r="A1357" s="6" t="s">
        <v>6</v>
      </c>
      <c r="B1357" s="7" t="s">
        <v>193</v>
      </c>
      <c r="C1357" s="7" t="s">
        <v>287</v>
      </c>
      <c r="D1357" s="7" t="s">
        <v>9</v>
      </c>
      <c r="E1357" s="7">
        <v>160</v>
      </c>
      <c r="F1357" s="14">
        <v>0.224</v>
      </c>
      <c r="G1357" s="25">
        <v>160</v>
      </c>
    </row>
    <row r="1358" spans="1:7" x14ac:dyDescent="0.3">
      <c r="A1358" s="4" t="s">
        <v>6</v>
      </c>
      <c r="B1358" s="5" t="s">
        <v>193</v>
      </c>
      <c r="C1358" s="5" t="s">
        <v>287</v>
      </c>
      <c r="D1358" s="5" t="s">
        <v>10</v>
      </c>
      <c r="E1358" s="5">
        <v>183</v>
      </c>
      <c r="F1358" s="13">
        <v>0.25600000000000001</v>
      </c>
      <c r="G1358" s="24">
        <v>183</v>
      </c>
    </row>
    <row r="1359" spans="1:7" x14ac:dyDescent="0.3">
      <c r="A1359" s="6" t="s">
        <v>6</v>
      </c>
      <c r="B1359" s="7" t="s">
        <v>193</v>
      </c>
      <c r="C1359" s="7" t="s">
        <v>287</v>
      </c>
      <c r="D1359" s="7" t="s">
        <v>11</v>
      </c>
      <c r="E1359" s="7">
        <v>27</v>
      </c>
      <c r="F1359" s="14">
        <v>3.7999999999999999E-2</v>
      </c>
      <c r="G1359" s="25">
        <v>27</v>
      </c>
    </row>
    <row r="1360" spans="1:7" x14ac:dyDescent="0.3">
      <c r="A1360" s="4" t="s">
        <v>6</v>
      </c>
      <c r="B1360" s="5" t="s">
        <v>193</v>
      </c>
      <c r="C1360" s="5" t="s">
        <v>287</v>
      </c>
      <c r="D1360" s="5" t="s">
        <v>12</v>
      </c>
      <c r="E1360" s="5">
        <v>40</v>
      </c>
      <c r="F1360" s="13">
        <v>5.6000000000000001E-2</v>
      </c>
      <c r="G1360" s="24">
        <v>40</v>
      </c>
    </row>
    <row r="1361" spans="1:7" x14ac:dyDescent="0.3">
      <c r="A1361" s="6" t="s">
        <v>6</v>
      </c>
      <c r="B1361" s="7" t="s">
        <v>193</v>
      </c>
      <c r="C1361" s="7" t="s">
        <v>287</v>
      </c>
      <c r="D1361" s="7" t="s">
        <v>13</v>
      </c>
      <c r="E1361" s="7">
        <v>304</v>
      </c>
      <c r="F1361" s="14">
        <v>0.42599999999999999</v>
      </c>
      <c r="G1361" s="25">
        <v>304</v>
      </c>
    </row>
    <row r="1362" spans="1:7" x14ac:dyDescent="0.3">
      <c r="A1362" s="4" t="s">
        <v>6</v>
      </c>
      <c r="B1362" s="5" t="s">
        <v>193</v>
      </c>
      <c r="C1362" s="5" t="s">
        <v>288</v>
      </c>
      <c r="D1362" s="5" t="s">
        <v>9</v>
      </c>
      <c r="E1362" s="5">
        <v>18</v>
      </c>
      <c r="F1362" s="13">
        <v>0.26100000000000001</v>
      </c>
      <c r="G1362" s="24">
        <v>18</v>
      </c>
    </row>
    <row r="1363" spans="1:7" x14ac:dyDescent="0.3">
      <c r="A1363" s="6" t="s">
        <v>6</v>
      </c>
      <c r="B1363" s="7" t="s">
        <v>193</v>
      </c>
      <c r="C1363" s="7" t="s">
        <v>288</v>
      </c>
      <c r="D1363" s="7" t="s">
        <v>10</v>
      </c>
      <c r="E1363" s="7">
        <v>19</v>
      </c>
      <c r="F1363" s="14">
        <v>0.27500000000000002</v>
      </c>
      <c r="G1363" s="25">
        <v>19</v>
      </c>
    </row>
    <row r="1364" spans="1:7" x14ac:dyDescent="0.3">
      <c r="A1364" s="4" t="s">
        <v>6</v>
      </c>
      <c r="B1364" s="5" t="s">
        <v>193</v>
      </c>
      <c r="C1364" s="5" t="s">
        <v>288</v>
      </c>
      <c r="D1364" s="5" t="s">
        <v>11</v>
      </c>
      <c r="E1364" s="5">
        <v>1</v>
      </c>
      <c r="F1364" s="13">
        <v>1.4E-2</v>
      </c>
      <c r="G1364" s="24">
        <v>1</v>
      </c>
    </row>
    <row r="1365" spans="1:7" x14ac:dyDescent="0.3">
      <c r="A1365" s="6" t="s">
        <v>6</v>
      </c>
      <c r="B1365" s="7" t="s">
        <v>193</v>
      </c>
      <c r="C1365" s="7" t="s">
        <v>288</v>
      </c>
      <c r="D1365" s="7" t="s">
        <v>12</v>
      </c>
      <c r="E1365" s="7">
        <v>3</v>
      </c>
      <c r="F1365" s="14">
        <v>4.2999999999999997E-2</v>
      </c>
      <c r="G1365" s="25">
        <v>3</v>
      </c>
    </row>
    <row r="1366" spans="1:7" x14ac:dyDescent="0.3">
      <c r="A1366" s="4" t="s">
        <v>6</v>
      </c>
      <c r="B1366" s="5" t="s">
        <v>193</v>
      </c>
      <c r="C1366" s="5" t="s">
        <v>288</v>
      </c>
      <c r="D1366" s="5" t="s">
        <v>13</v>
      </c>
      <c r="E1366" s="5">
        <v>28</v>
      </c>
      <c r="F1366" s="13">
        <v>0.40600000000000003</v>
      </c>
      <c r="G1366" s="24">
        <v>28</v>
      </c>
    </row>
    <row r="1367" spans="1:7" x14ac:dyDescent="0.3">
      <c r="A1367" s="6" t="s">
        <v>6</v>
      </c>
      <c r="B1367" s="7" t="s">
        <v>193</v>
      </c>
      <c r="C1367" s="7" t="s">
        <v>289</v>
      </c>
      <c r="D1367" s="7" t="s">
        <v>9</v>
      </c>
      <c r="E1367" s="7">
        <v>15</v>
      </c>
      <c r="F1367" s="14">
        <v>0.158</v>
      </c>
      <c r="G1367" s="25">
        <v>15</v>
      </c>
    </row>
    <row r="1368" spans="1:7" x14ac:dyDescent="0.3">
      <c r="A1368" s="4" t="s">
        <v>6</v>
      </c>
      <c r="B1368" s="5" t="s">
        <v>193</v>
      </c>
      <c r="C1368" s="5" t="s">
        <v>289</v>
      </c>
      <c r="D1368" s="5" t="s">
        <v>10</v>
      </c>
      <c r="E1368" s="5">
        <v>35</v>
      </c>
      <c r="F1368" s="13">
        <v>0.36799999999999999</v>
      </c>
      <c r="G1368" s="24">
        <v>35</v>
      </c>
    </row>
    <row r="1369" spans="1:7" x14ac:dyDescent="0.3">
      <c r="A1369" s="6" t="s">
        <v>6</v>
      </c>
      <c r="B1369" s="7" t="s">
        <v>193</v>
      </c>
      <c r="C1369" s="7" t="s">
        <v>289</v>
      </c>
      <c r="D1369" s="7" t="s">
        <v>11</v>
      </c>
      <c r="E1369" s="7">
        <v>1</v>
      </c>
      <c r="F1369" s="14">
        <v>1.0999999999999999E-2</v>
      </c>
      <c r="G1369" s="25">
        <v>1</v>
      </c>
    </row>
    <row r="1370" spans="1:7" x14ac:dyDescent="0.3">
      <c r="A1370" s="4" t="s">
        <v>6</v>
      </c>
      <c r="B1370" s="5" t="s">
        <v>193</v>
      </c>
      <c r="C1370" s="5" t="s">
        <v>289</v>
      </c>
      <c r="D1370" s="5" t="s">
        <v>12</v>
      </c>
      <c r="E1370" s="5">
        <v>1</v>
      </c>
      <c r="F1370" s="13">
        <v>1.0999999999999999E-2</v>
      </c>
      <c r="G1370" s="24">
        <v>1</v>
      </c>
    </row>
    <row r="1371" spans="1:7" x14ac:dyDescent="0.3">
      <c r="A1371" s="6" t="s">
        <v>6</v>
      </c>
      <c r="B1371" s="7" t="s">
        <v>193</v>
      </c>
      <c r="C1371" s="7" t="s">
        <v>289</v>
      </c>
      <c r="D1371" s="7" t="s">
        <v>13</v>
      </c>
      <c r="E1371" s="7">
        <v>43</v>
      </c>
      <c r="F1371" s="14">
        <v>0.45300000000000001</v>
      </c>
      <c r="G1371" s="25">
        <v>43</v>
      </c>
    </row>
    <row r="1372" spans="1:7" x14ac:dyDescent="0.3">
      <c r="A1372" s="4" t="s">
        <v>6</v>
      </c>
      <c r="B1372" s="5" t="s">
        <v>193</v>
      </c>
      <c r="C1372" s="5" t="s">
        <v>290</v>
      </c>
      <c r="D1372" s="5" t="s">
        <v>9</v>
      </c>
      <c r="E1372" s="5">
        <v>147</v>
      </c>
      <c r="F1372" s="13">
        <v>0.20200000000000001</v>
      </c>
      <c r="G1372" s="24">
        <v>147</v>
      </c>
    </row>
    <row r="1373" spans="1:7" x14ac:dyDescent="0.3">
      <c r="A1373" s="6" t="s">
        <v>6</v>
      </c>
      <c r="B1373" s="7" t="s">
        <v>193</v>
      </c>
      <c r="C1373" s="7" t="s">
        <v>290</v>
      </c>
      <c r="D1373" s="7" t="s">
        <v>10</v>
      </c>
      <c r="E1373" s="7">
        <v>239</v>
      </c>
      <c r="F1373" s="14">
        <v>0.32800000000000001</v>
      </c>
      <c r="G1373" s="25">
        <v>239</v>
      </c>
    </row>
    <row r="1374" spans="1:7" x14ac:dyDescent="0.3">
      <c r="A1374" s="4" t="s">
        <v>6</v>
      </c>
      <c r="B1374" s="5" t="s">
        <v>193</v>
      </c>
      <c r="C1374" s="5" t="s">
        <v>290</v>
      </c>
      <c r="D1374" s="5" t="s">
        <v>11</v>
      </c>
      <c r="E1374" s="5">
        <v>12</v>
      </c>
      <c r="F1374" s="13">
        <v>1.6E-2</v>
      </c>
      <c r="G1374" s="24">
        <v>12</v>
      </c>
    </row>
    <row r="1375" spans="1:7" x14ac:dyDescent="0.3">
      <c r="A1375" s="6" t="s">
        <v>6</v>
      </c>
      <c r="B1375" s="7" t="s">
        <v>193</v>
      </c>
      <c r="C1375" s="7" t="s">
        <v>290</v>
      </c>
      <c r="D1375" s="7" t="s">
        <v>12</v>
      </c>
      <c r="E1375" s="7">
        <v>56</v>
      </c>
      <c r="F1375" s="14">
        <v>7.6999999999999999E-2</v>
      </c>
      <c r="G1375" s="25">
        <v>56</v>
      </c>
    </row>
    <row r="1376" spans="1:7" x14ac:dyDescent="0.3">
      <c r="A1376" s="4" t="s">
        <v>6</v>
      </c>
      <c r="B1376" s="5" t="s">
        <v>193</v>
      </c>
      <c r="C1376" s="5" t="s">
        <v>290</v>
      </c>
      <c r="D1376" s="5" t="s">
        <v>13</v>
      </c>
      <c r="E1376" s="5">
        <v>274</v>
      </c>
      <c r="F1376" s="13">
        <v>0.376</v>
      </c>
      <c r="G1376" s="24">
        <v>274</v>
      </c>
    </row>
    <row r="1377" spans="1:7" x14ac:dyDescent="0.3">
      <c r="A1377" s="6" t="s">
        <v>6</v>
      </c>
      <c r="B1377" s="7" t="s">
        <v>193</v>
      </c>
      <c r="C1377" s="7" t="s">
        <v>276</v>
      </c>
      <c r="D1377" s="7" t="s">
        <v>9</v>
      </c>
      <c r="E1377" s="7">
        <v>88</v>
      </c>
      <c r="F1377" s="14">
        <v>0.20899999999999999</v>
      </c>
      <c r="G1377" s="25">
        <v>88</v>
      </c>
    </row>
    <row r="1378" spans="1:7" x14ac:dyDescent="0.3">
      <c r="A1378" s="4" t="s">
        <v>6</v>
      </c>
      <c r="B1378" s="5" t="s">
        <v>193</v>
      </c>
      <c r="C1378" s="5" t="s">
        <v>276</v>
      </c>
      <c r="D1378" s="5" t="s">
        <v>10</v>
      </c>
      <c r="E1378" s="5">
        <v>156</v>
      </c>
      <c r="F1378" s="13">
        <v>0.37</v>
      </c>
      <c r="G1378" s="24">
        <v>156</v>
      </c>
    </row>
    <row r="1379" spans="1:7" x14ac:dyDescent="0.3">
      <c r="A1379" s="6" t="s">
        <v>6</v>
      </c>
      <c r="B1379" s="7" t="s">
        <v>193</v>
      </c>
      <c r="C1379" s="7" t="s">
        <v>276</v>
      </c>
      <c r="D1379" s="7" t="s">
        <v>11</v>
      </c>
      <c r="E1379" s="7">
        <v>9</v>
      </c>
      <c r="F1379" s="14">
        <v>2.1000000000000001E-2</v>
      </c>
      <c r="G1379" s="25">
        <v>9</v>
      </c>
    </row>
    <row r="1380" spans="1:7" x14ac:dyDescent="0.3">
      <c r="A1380" s="4" t="s">
        <v>6</v>
      </c>
      <c r="B1380" s="5" t="s">
        <v>193</v>
      </c>
      <c r="C1380" s="5" t="s">
        <v>276</v>
      </c>
      <c r="D1380" s="5" t="s">
        <v>12</v>
      </c>
      <c r="E1380" s="5">
        <v>26</v>
      </c>
      <c r="F1380" s="13">
        <v>6.2E-2</v>
      </c>
      <c r="G1380" s="24">
        <v>26</v>
      </c>
    </row>
    <row r="1381" spans="1:7" x14ac:dyDescent="0.3">
      <c r="A1381" s="6" t="s">
        <v>6</v>
      </c>
      <c r="B1381" s="7" t="s">
        <v>193</v>
      </c>
      <c r="C1381" s="7" t="s">
        <v>276</v>
      </c>
      <c r="D1381" s="7" t="s">
        <v>13</v>
      </c>
      <c r="E1381" s="7">
        <v>143</v>
      </c>
      <c r="F1381" s="14">
        <v>0.33900000000000002</v>
      </c>
      <c r="G1381" s="25">
        <v>143</v>
      </c>
    </row>
    <row r="1382" spans="1:7" x14ac:dyDescent="0.3">
      <c r="A1382" s="4" t="s">
        <v>6</v>
      </c>
      <c r="B1382" s="5" t="s">
        <v>193</v>
      </c>
      <c r="C1382" s="5" t="s">
        <v>291</v>
      </c>
      <c r="D1382" s="5" t="s">
        <v>9</v>
      </c>
      <c r="E1382" s="5">
        <v>38</v>
      </c>
      <c r="F1382" s="13">
        <v>0.23200000000000001</v>
      </c>
      <c r="G1382" s="24">
        <v>38</v>
      </c>
    </row>
    <row r="1383" spans="1:7" x14ac:dyDescent="0.3">
      <c r="A1383" s="6" t="s">
        <v>6</v>
      </c>
      <c r="B1383" s="7" t="s">
        <v>193</v>
      </c>
      <c r="C1383" s="7" t="s">
        <v>291</v>
      </c>
      <c r="D1383" s="7" t="s">
        <v>10</v>
      </c>
      <c r="E1383" s="7">
        <v>58</v>
      </c>
      <c r="F1383" s="14">
        <v>0.35399999999999998</v>
      </c>
      <c r="G1383" s="25">
        <v>58</v>
      </c>
    </row>
    <row r="1384" spans="1:7" x14ac:dyDescent="0.3">
      <c r="A1384" s="4" t="s">
        <v>6</v>
      </c>
      <c r="B1384" s="5" t="s">
        <v>193</v>
      </c>
      <c r="C1384" s="5" t="s">
        <v>291</v>
      </c>
      <c r="D1384" s="5" t="s">
        <v>11</v>
      </c>
      <c r="E1384" s="5">
        <v>4</v>
      </c>
      <c r="F1384" s="13">
        <v>2.4E-2</v>
      </c>
      <c r="G1384" s="24">
        <v>4</v>
      </c>
    </row>
    <row r="1385" spans="1:7" x14ac:dyDescent="0.3">
      <c r="A1385" s="6" t="s">
        <v>6</v>
      </c>
      <c r="B1385" s="7" t="s">
        <v>193</v>
      </c>
      <c r="C1385" s="7" t="s">
        <v>291</v>
      </c>
      <c r="D1385" s="7" t="s">
        <v>12</v>
      </c>
      <c r="E1385" s="7">
        <v>8</v>
      </c>
      <c r="F1385" s="14">
        <v>4.9000000000000002E-2</v>
      </c>
      <c r="G1385" s="25">
        <v>8</v>
      </c>
    </row>
    <row r="1386" spans="1:7" x14ac:dyDescent="0.3">
      <c r="A1386" s="4" t="s">
        <v>6</v>
      </c>
      <c r="B1386" s="5" t="s">
        <v>193</v>
      </c>
      <c r="C1386" s="5" t="s">
        <v>291</v>
      </c>
      <c r="D1386" s="5" t="s">
        <v>13</v>
      </c>
      <c r="E1386" s="5">
        <v>56</v>
      </c>
      <c r="F1386" s="13">
        <v>0.34100000000000003</v>
      </c>
      <c r="G1386" s="24">
        <v>56</v>
      </c>
    </row>
    <row r="1387" spans="1:7" x14ac:dyDescent="0.3">
      <c r="A1387" s="6" t="s">
        <v>6</v>
      </c>
      <c r="B1387" s="7" t="s">
        <v>193</v>
      </c>
      <c r="C1387" s="7" t="s">
        <v>292</v>
      </c>
      <c r="D1387" s="7" t="s">
        <v>9</v>
      </c>
      <c r="E1387" s="7">
        <v>499</v>
      </c>
      <c r="F1387" s="14">
        <v>0.215</v>
      </c>
      <c r="G1387" s="25">
        <v>499</v>
      </c>
    </row>
    <row r="1388" spans="1:7" x14ac:dyDescent="0.3">
      <c r="A1388" s="4" t="s">
        <v>6</v>
      </c>
      <c r="B1388" s="5" t="s">
        <v>193</v>
      </c>
      <c r="C1388" s="5" t="s">
        <v>292</v>
      </c>
      <c r="D1388" s="5" t="s">
        <v>10</v>
      </c>
      <c r="E1388" s="5">
        <v>781</v>
      </c>
      <c r="F1388" s="13">
        <v>0.33600000000000002</v>
      </c>
      <c r="G1388" s="24">
        <v>781</v>
      </c>
    </row>
    <row r="1389" spans="1:7" x14ac:dyDescent="0.3">
      <c r="A1389" s="6" t="s">
        <v>6</v>
      </c>
      <c r="B1389" s="7" t="s">
        <v>193</v>
      </c>
      <c r="C1389" s="7" t="s">
        <v>292</v>
      </c>
      <c r="D1389" s="7" t="s">
        <v>11</v>
      </c>
      <c r="E1389" s="7">
        <v>74</v>
      </c>
      <c r="F1389" s="14">
        <v>3.2000000000000001E-2</v>
      </c>
      <c r="G1389" s="25">
        <v>74</v>
      </c>
    </row>
    <row r="1390" spans="1:7" x14ac:dyDescent="0.3">
      <c r="A1390" s="4" t="s">
        <v>6</v>
      </c>
      <c r="B1390" s="5" t="s">
        <v>193</v>
      </c>
      <c r="C1390" s="5" t="s">
        <v>292</v>
      </c>
      <c r="D1390" s="5" t="s">
        <v>12</v>
      </c>
      <c r="E1390" s="5">
        <v>151</v>
      </c>
      <c r="F1390" s="13">
        <v>6.5000000000000002E-2</v>
      </c>
      <c r="G1390" s="24">
        <v>151</v>
      </c>
    </row>
    <row r="1391" spans="1:7" x14ac:dyDescent="0.3">
      <c r="A1391" s="6" t="s">
        <v>6</v>
      </c>
      <c r="B1391" s="7" t="s">
        <v>193</v>
      </c>
      <c r="C1391" s="7" t="s">
        <v>292</v>
      </c>
      <c r="D1391" s="7" t="s">
        <v>13</v>
      </c>
      <c r="E1391" s="7">
        <v>820</v>
      </c>
      <c r="F1391" s="14">
        <v>0.35299999999999998</v>
      </c>
      <c r="G1391" s="25">
        <v>820</v>
      </c>
    </row>
    <row r="1392" spans="1:7" x14ac:dyDescent="0.3">
      <c r="A1392" s="4" t="s">
        <v>6</v>
      </c>
      <c r="B1392" s="5" t="s">
        <v>193</v>
      </c>
      <c r="C1392" s="5" t="s">
        <v>293</v>
      </c>
      <c r="D1392" s="5" t="s">
        <v>9</v>
      </c>
      <c r="E1392" s="5">
        <v>29</v>
      </c>
      <c r="F1392" s="13">
        <v>0.105</v>
      </c>
      <c r="G1392" s="24">
        <v>29</v>
      </c>
    </row>
    <row r="1393" spans="1:7" x14ac:dyDescent="0.3">
      <c r="A1393" s="6" t="s">
        <v>6</v>
      </c>
      <c r="B1393" s="7" t="s">
        <v>193</v>
      </c>
      <c r="C1393" s="7" t="s">
        <v>293</v>
      </c>
      <c r="D1393" s="7" t="s">
        <v>10</v>
      </c>
      <c r="E1393" s="7">
        <v>96</v>
      </c>
      <c r="F1393" s="14">
        <v>0.34699999999999998</v>
      </c>
      <c r="G1393" s="25">
        <v>96</v>
      </c>
    </row>
    <row r="1394" spans="1:7" x14ac:dyDescent="0.3">
      <c r="A1394" s="4" t="s">
        <v>6</v>
      </c>
      <c r="B1394" s="5" t="s">
        <v>193</v>
      </c>
      <c r="C1394" s="5" t="s">
        <v>293</v>
      </c>
      <c r="D1394" s="5" t="s">
        <v>11</v>
      </c>
      <c r="E1394" s="5">
        <v>14</v>
      </c>
      <c r="F1394" s="13">
        <v>5.0999999999999997E-2</v>
      </c>
      <c r="G1394" s="24">
        <v>14</v>
      </c>
    </row>
    <row r="1395" spans="1:7" x14ac:dyDescent="0.3">
      <c r="A1395" s="6" t="s">
        <v>6</v>
      </c>
      <c r="B1395" s="7" t="s">
        <v>193</v>
      </c>
      <c r="C1395" s="7" t="s">
        <v>293</v>
      </c>
      <c r="D1395" s="7" t="s">
        <v>12</v>
      </c>
      <c r="E1395" s="7">
        <v>32</v>
      </c>
      <c r="F1395" s="14">
        <v>0.11600000000000001</v>
      </c>
      <c r="G1395" s="25">
        <v>32</v>
      </c>
    </row>
    <row r="1396" spans="1:7" x14ac:dyDescent="0.3">
      <c r="A1396" s="4" t="s">
        <v>6</v>
      </c>
      <c r="B1396" s="5" t="s">
        <v>193</v>
      </c>
      <c r="C1396" s="5" t="s">
        <v>293</v>
      </c>
      <c r="D1396" s="5" t="s">
        <v>13</v>
      </c>
      <c r="E1396" s="5">
        <v>106</v>
      </c>
      <c r="F1396" s="13">
        <v>0.38300000000000001</v>
      </c>
      <c r="G1396" s="24">
        <v>106</v>
      </c>
    </row>
    <row r="1397" spans="1:7" x14ac:dyDescent="0.3">
      <c r="A1397" s="6" t="s">
        <v>6</v>
      </c>
      <c r="B1397" s="7" t="s">
        <v>193</v>
      </c>
      <c r="C1397" s="7" t="s">
        <v>294</v>
      </c>
      <c r="D1397" s="7" t="s">
        <v>9</v>
      </c>
      <c r="E1397" s="7">
        <v>231</v>
      </c>
      <c r="F1397" s="14">
        <v>0.19400000000000001</v>
      </c>
      <c r="G1397" s="25">
        <v>231</v>
      </c>
    </row>
    <row r="1398" spans="1:7" x14ac:dyDescent="0.3">
      <c r="A1398" s="4" t="s">
        <v>6</v>
      </c>
      <c r="B1398" s="5" t="s">
        <v>193</v>
      </c>
      <c r="C1398" s="5" t="s">
        <v>294</v>
      </c>
      <c r="D1398" s="5" t="s">
        <v>10</v>
      </c>
      <c r="E1398" s="5">
        <v>368</v>
      </c>
      <c r="F1398" s="13">
        <v>0.309</v>
      </c>
      <c r="G1398" s="24">
        <v>368</v>
      </c>
    </row>
    <row r="1399" spans="1:7" x14ac:dyDescent="0.3">
      <c r="A1399" s="6" t="s">
        <v>6</v>
      </c>
      <c r="B1399" s="7" t="s">
        <v>193</v>
      </c>
      <c r="C1399" s="7" t="s">
        <v>294</v>
      </c>
      <c r="D1399" s="7" t="s">
        <v>11</v>
      </c>
      <c r="E1399" s="7">
        <v>39</v>
      </c>
      <c r="F1399" s="14">
        <v>3.3000000000000002E-2</v>
      </c>
      <c r="G1399" s="25">
        <v>39</v>
      </c>
    </row>
    <row r="1400" spans="1:7" x14ac:dyDescent="0.3">
      <c r="A1400" s="4" t="s">
        <v>6</v>
      </c>
      <c r="B1400" s="5" t="s">
        <v>193</v>
      </c>
      <c r="C1400" s="5" t="s">
        <v>294</v>
      </c>
      <c r="D1400" s="5" t="s">
        <v>12</v>
      </c>
      <c r="E1400" s="5">
        <v>78</v>
      </c>
      <c r="F1400" s="13">
        <v>6.5000000000000002E-2</v>
      </c>
      <c r="G1400" s="24">
        <v>78</v>
      </c>
    </row>
    <row r="1401" spans="1:7" x14ac:dyDescent="0.3">
      <c r="A1401" s="6" t="s">
        <v>6</v>
      </c>
      <c r="B1401" s="7" t="s">
        <v>193</v>
      </c>
      <c r="C1401" s="7" t="s">
        <v>294</v>
      </c>
      <c r="D1401" s="7" t="s">
        <v>13</v>
      </c>
      <c r="E1401" s="7">
        <v>476</v>
      </c>
      <c r="F1401" s="14">
        <v>0.39900000000000002</v>
      </c>
      <c r="G1401" s="25">
        <v>476</v>
      </c>
    </row>
    <row r="1402" spans="1:7" x14ac:dyDescent="0.3">
      <c r="A1402" s="4" t="s">
        <v>6</v>
      </c>
      <c r="B1402" s="5" t="s">
        <v>193</v>
      </c>
      <c r="C1402" s="5" t="s">
        <v>295</v>
      </c>
      <c r="D1402" s="5" t="s">
        <v>9</v>
      </c>
      <c r="E1402" s="5">
        <v>132</v>
      </c>
      <c r="F1402" s="13">
        <v>0.19600000000000001</v>
      </c>
      <c r="G1402" s="24">
        <v>132</v>
      </c>
    </row>
    <row r="1403" spans="1:7" x14ac:dyDescent="0.3">
      <c r="A1403" s="6" t="s">
        <v>6</v>
      </c>
      <c r="B1403" s="7" t="s">
        <v>193</v>
      </c>
      <c r="C1403" s="7" t="s">
        <v>295</v>
      </c>
      <c r="D1403" s="7" t="s">
        <v>10</v>
      </c>
      <c r="E1403" s="7">
        <v>213</v>
      </c>
      <c r="F1403" s="14">
        <v>0.317</v>
      </c>
      <c r="G1403" s="25">
        <v>213</v>
      </c>
    </row>
    <row r="1404" spans="1:7" x14ac:dyDescent="0.3">
      <c r="A1404" s="4" t="s">
        <v>6</v>
      </c>
      <c r="B1404" s="5" t="s">
        <v>193</v>
      </c>
      <c r="C1404" s="5" t="s">
        <v>295</v>
      </c>
      <c r="D1404" s="5" t="s">
        <v>11</v>
      </c>
      <c r="E1404" s="5">
        <v>22</v>
      </c>
      <c r="F1404" s="13">
        <v>3.3000000000000002E-2</v>
      </c>
      <c r="G1404" s="24">
        <v>22</v>
      </c>
    </row>
    <row r="1405" spans="1:7" x14ac:dyDescent="0.3">
      <c r="A1405" s="6" t="s">
        <v>6</v>
      </c>
      <c r="B1405" s="7" t="s">
        <v>193</v>
      </c>
      <c r="C1405" s="7" t="s">
        <v>295</v>
      </c>
      <c r="D1405" s="7" t="s">
        <v>12</v>
      </c>
      <c r="E1405" s="7">
        <v>36</v>
      </c>
      <c r="F1405" s="14">
        <v>5.3999999999999999E-2</v>
      </c>
      <c r="G1405" s="25">
        <v>36</v>
      </c>
    </row>
    <row r="1406" spans="1:7" x14ac:dyDescent="0.3">
      <c r="A1406" s="4" t="s">
        <v>6</v>
      </c>
      <c r="B1406" s="5" t="s">
        <v>193</v>
      </c>
      <c r="C1406" s="5" t="s">
        <v>295</v>
      </c>
      <c r="D1406" s="5" t="s">
        <v>13</v>
      </c>
      <c r="E1406" s="5">
        <v>269</v>
      </c>
      <c r="F1406" s="13">
        <v>0.4</v>
      </c>
      <c r="G1406" s="24">
        <v>269</v>
      </c>
    </row>
    <row r="1407" spans="1:7" x14ac:dyDescent="0.3">
      <c r="A1407" s="6" t="s">
        <v>6</v>
      </c>
      <c r="B1407" s="7" t="s">
        <v>193</v>
      </c>
      <c r="C1407" s="7" t="s">
        <v>296</v>
      </c>
      <c r="D1407" s="7" t="s">
        <v>9</v>
      </c>
      <c r="E1407" s="7">
        <v>3</v>
      </c>
      <c r="F1407" s="14">
        <v>0.14299999999999999</v>
      </c>
      <c r="G1407" s="25">
        <v>3</v>
      </c>
    </row>
    <row r="1408" spans="1:7" x14ac:dyDescent="0.3">
      <c r="A1408" s="4" t="s">
        <v>6</v>
      </c>
      <c r="B1408" s="5" t="s">
        <v>193</v>
      </c>
      <c r="C1408" s="5" t="s">
        <v>296</v>
      </c>
      <c r="D1408" s="5" t="s">
        <v>10</v>
      </c>
      <c r="E1408" s="5">
        <v>5</v>
      </c>
      <c r="F1408" s="13">
        <v>0.23799999999999999</v>
      </c>
      <c r="G1408" s="24">
        <v>5</v>
      </c>
    </row>
    <row r="1409" spans="1:7" x14ac:dyDescent="0.3">
      <c r="A1409" s="6" t="s">
        <v>6</v>
      </c>
      <c r="B1409" s="7" t="s">
        <v>193</v>
      </c>
      <c r="C1409" s="7" t="s">
        <v>296</v>
      </c>
      <c r="D1409" s="7" t="s">
        <v>11</v>
      </c>
      <c r="E1409" s="7">
        <v>3</v>
      </c>
      <c r="F1409" s="14">
        <v>0.14299999999999999</v>
      </c>
      <c r="G1409" s="25">
        <v>3</v>
      </c>
    </row>
    <row r="1410" spans="1:7" x14ac:dyDescent="0.3">
      <c r="A1410" s="4" t="s">
        <v>6</v>
      </c>
      <c r="B1410" s="5" t="s">
        <v>193</v>
      </c>
      <c r="C1410" s="5" t="s">
        <v>296</v>
      </c>
      <c r="D1410" s="5" t="s">
        <v>12</v>
      </c>
      <c r="E1410" s="5">
        <v>2</v>
      </c>
      <c r="F1410" s="13">
        <v>9.5000000000000001E-2</v>
      </c>
      <c r="G1410" s="24">
        <v>2</v>
      </c>
    </row>
    <row r="1411" spans="1:7" x14ac:dyDescent="0.3">
      <c r="A1411" s="6" t="s">
        <v>6</v>
      </c>
      <c r="B1411" s="7" t="s">
        <v>193</v>
      </c>
      <c r="C1411" s="7" t="s">
        <v>296</v>
      </c>
      <c r="D1411" s="7" t="s">
        <v>13</v>
      </c>
      <c r="E1411" s="7">
        <v>8</v>
      </c>
      <c r="F1411" s="14">
        <v>0.38100000000000001</v>
      </c>
      <c r="G1411" s="25">
        <v>8</v>
      </c>
    </row>
    <row r="1412" spans="1:7" x14ac:dyDescent="0.3">
      <c r="A1412" s="4" t="s">
        <v>6</v>
      </c>
      <c r="B1412" s="5" t="s">
        <v>193</v>
      </c>
      <c r="C1412" s="5" t="s">
        <v>297</v>
      </c>
      <c r="D1412" s="5" t="s">
        <v>9</v>
      </c>
      <c r="E1412" s="5">
        <v>231</v>
      </c>
      <c r="F1412" s="13">
        <v>0.20799999999999999</v>
      </c>
      <c r="G1412" s="24">
        <v>231</v>
      </c>
    </row>
    <row r="1413" spans="1:7" x14ac:dyDescent="0.3">
      <c r="A1413" s="6" t="s">
        <v>6</v>
      </c>
      <c r="B1413" s="7" t="s">
        <v>193</v>
      </c>
      <c r="C1413" s="7" t="s">
        <v>297</v>
      </c>
      <c r="D1413" s="7" t="s">
        <v>10</v>
      </c>
      <c r="E1413" s="7">
        <v>387</v>
      </c>
      <c r="F1413" s="14">
        <v>0.34799999999999998</v>
      </c>
      <c r="G1413" s="25">
        <v>387</v>
      </c>
    </row>
    <row r="1414" spans="1:7" x14ac:dyDescent="0.3">
      <c r="A1414" s="4" t="s">
        <v>6</v>
      </c>
      <c r="B1414" s="5" t="s">
        <v>193</v>
      </c>
      <c r="C1414" s="5" t="s">
        <v>297</v>
      </c>
      <c r="D1414" s="5" t="s">
        <v>11</v>
      </c>
      <c r="E1414" s="5">
        <v>29</v>
      </c>
      <c r="F1414" s="13">
        <v>2.5999999999999999E-2</v>
      </c>
      <c r="G1414" s="24">
        <v>29</v>
      </c>
    </row>
    <row r="1415" spans="1:7" x14ac:dyDescent="0.3">
      <c r="A1415" s="6" t="s">
        <v>6</v>
      </c>
      <c r="B1415" s="7" t="s">
        <v>193</v>
      </c>
      <c r="C1415" s="7" t="s">
        <v>297</v>
      </c>
      <c r="D1415" s="7" t="s">
        <v>12</v>
      </c>
      <c r="E1415" s="7">
        <v>85</v>
      </c>
      <c r="F1415" s="14">
        <v>7.5999999999999998E-2</v>
      </c>
      <c r="G1415" s="25">
        <v>85</v>
      </c>
    </row>
    <row r="1416" spans="1:7" x14ac:dyDescent="0.3">
      <c r="A1416" s="4" t="s">
        <v>6</v>
      </c>
      <c r="B1416" s="5" t="s">
        <v>193</v>
      </c>
      <c r="C1416" s="5" t="s">
        <v>297</v>
      </c>
      <c r="D1416" s="5" t="s">
        <v>13</v>
      </c>
      <c r="E1416" s="5">
        <v>381</v>
      </c>
      <c r="F1416" s="13">
        <v>0.34200000000000003</v>
      </c>
      <c r="G1416" s="24">
        <v>381</v>
      </c>
    </row>
    <row r="1417" spans="1:7" x14ac:dyDescent="0.3">
      <c r="A1417" s="6" t="s">
        <v>6</v>
      </c>
      <c r="B1417" s="7" t="s">
        <v>193</v>
      </c>
      <c r="C1417" s="7" t="s">
        <v>298</v>
      </c>
      <c r="D1417" s="7" t="s">
        <v>9</v>
      </c>
      <c r="E1417" s="7">
        <v>61</v>
      </c>
      <c r="F1417" s="14">
        <v>0.27400000000000002</v>
      </c>
      <c r="G1417" s="25">
        <v>61</v>
      </c>
    </row>
    <row r="1418" spans="1:7" x14ac:dyDescent="0.3">
      <c r="A1418" s="4" t="s">
        <v>6</v>
      </c>
      <c r="B1418" s="5" t="s">
        <v>193</v>
      </c>
      <c r="C1418" s="5" t="s">
        <v>298</v>
      </c>
      <c r="D1418" s="5" t="s">
        <v>10</v>
      </c>
      <c r="E1418" s="5">
        <v>62</v>
      </c>
      <c r="F1418" s="13">
        <v>0.27800000000000002</v>
      </c>
      <c r="G1418" s="24">
        <v>62</v>
      </c>
    </row>
    <row r="1419" spans="1:7" x14ac:dyDescent="0.3">
      <c r="A1419" s="6" t="s">
        <v>6</v>
      </c>
      <c r="B1419" s="7" t="s">
        <v>193</v>
      </c>
      <c r="C1419" s="7" t="s">
        <v>298</v>
      </c>
      <c r="D1419" s="7" t="s">
        <v>11</v>
      </c>
      <c r="E1419" s="7">
        <v>8</v>
      </c>
      <c r="F1419" s="14">
        <v>3.5999999999999997E-2</v>
      </c>
      <c r="G1419" s="25">
        <v>8</v>
      </c>
    </row>
    <row r="1420" spans="1:7" x14ac:dyDescent="0.3">
      <c r="A1420" s="4" t="s">
        <v>6</v>
      </c>
      <c r="B1420" s="5" t="s">
        <v>193</v>
      </c>
      <c r="C1420" s="5" t="s">
        <v>298</v>
      </c>
      <c r="D1420" s="5" t="s">
        <v>12</v>
      </c>
      <c r="E1420" s="5">
        <v>5</v>
      </c>
      <c r="F1420" s="13">
        <v>2.1999999999999999E-2</v>
      </c>
      <c r="G1420" s="24">
        <v>5</v>
      </c>
    </row>
    <row r="1421" spans="1:7" x14ac:dyDescent="0.3">
      <c r="A1421" s="6" t="s">
        <v>6</v>
      </c>
      <c r="B1421" s="7" t="s">
        <v>193</v>
      </c>
      <c r="C1421" s="7" t="s">
        <v>298</v>
      </c>
      <c r="D1421" s="7" t="s">
        <v>13</v>
      </c>
      <c r="E1421" s="7">
        <v>87</v>
      </c>
      <c r="F1421" s="14">
        <v>0.39</v>
      </c>
      <c r="G1421" s="25">
        <v>87</v>
      </c>
    </row>
    <row r="1422" spans="1:7" x14ac:dyDescent="0.3">
      <c r="A1422" s="4" t="s">
        <v>6</v>
      </c>
      <c r="B1422" s="5" t="s">
        <v>193</v>
      </c>
      <c r="C1422" s="5" t="s">
        <v>299</v>
      </c>
      <c r="D1422" s="5" t="s">
        <v>9</v>
      </c>
      <c r="E1422" s="5">
        <v>88</v>
      </c>
      <c r="F1422" s="13">
        <v>0.24399999999999999</v>
      </c>
      <c r="G1422" s="24">
        <v>88</v>
      </c>
    </row>
    <row r="1423" spans="1:7" x14ac:dyDescent="0.3">
      <c r="A1423" s="6" t="s">
        <v>6</v>
      </c>
      <c r="B1423" s="7" t="s">
        <v>193</v>
      </c>
      <c r="C1423" s="7" t="s">
        <v>299</v>
      </c>
      <c r="D1423" s="7" t="s">
        <v>10</v>
      </c>
      <c r="E1423" s="7">
        <v>114</v>
      </c>
      <c r="F1423" s="14">
        <v>0.317</v>
      </c>
      <c r="G1423" s="25">
        <v>114</v>
      </c>
    </row>
    <row r="1424" spans="1:7" x14ac:dyDescent="0.3">
      <c r="A1424" s="4" t="s">
        <v>6</v>
      </c>
      <c r="B1424" s="5" t="s">
        <v>193</v>
      </c>
      <c r="C1424" s="5" t="s">
        <v>299</v>
      </c>
      <c r="D1424" s="5" t="s">
        <v>11</v>
      </c>
      <c r="E1424" s="5">
        <v>12</v>
      </c>
      <c r="F1424" s="13">
        <v>3.3000000000000002E-2</v>
      </c>
      <c r="G1424" s="24">
        <v>12</v>
      </c>
    </row>
    <row r="1425" spans="1:7" x14ac:dyDescent="0.3">
      <c r="A1425" s="6" t="s">
        <v>6</v>
      </c>
      <c r="B1425" s="7" t="s">
        <v>193</v>
      </c>
      <c r="C1425" s="7" t="s">
        <v>299</v>
      </c>
      <c r="D1425" s="7" t="s">
        <v>12</v>
      </c>
      <c r="E1425" s="7">
        <v>17</v>
      </c>
      <c r="F1425" s="14">
        <v>4.7E-2</v>
      </c>
      <c r="G1425" s="25">
        <v>17</v>
      </c>
    </row>
    <row r="1426" spans="1:7" x14ac:dyDescent="0.3">
      <c r="A1426" s="4" t="s">
        <v>6</v>
      </c>
      <c r="B1426" s="5" t="s">
        <v>193</v>
      </c>
      <c r="C1426" s="5" t="s">
        <v>299</v>
      </c>
      <c r="D1426" s="5" t="s">
        <v>13</v>
      </c>
      <c r="E1426" s="5">
        <v>129</v>
      </c>
      <c r="F1426" s="13">
        <v>0.35799999999999998</v>
      </c>
      <c r="G1426" s="24">
        <v>129</v>
      </c>
    </row>
    <row r="1427" spans="1:7" x14ac:dyDescent="0.3">
      <c r="A1427" s="6" t="s">
        <v>6</v>
      </c>
      <c r="B1427" s="7" t="s">
        <v>193</v>
      </c>
      <c r="C1427" s="7" t="s">
        <v>300</v>
      </c>
      <c r="D1427" s="7" t="s">
        <v>9</v>
      </c>
      <c r="E1427" s="7">
        <v>19</v>
      </c>
      <c r="F1427" s="14">
        <v>0.13100000000000001</v>
      </c>
      <c r="G1427" s="25">
        <v>19</v>
      </c>
    </row>
    <row r="1428" spans="1:7" x14ac:dyDescent="0.3">
      <c r="A1428" s="4" t="s">
        <v>6</v>
      </c>
      <c r="B1428" s="5" t="s">
        <v>193</v>
      </c>
      <c r="C1428" s="5" t="s">
        <v>300</v>
      </c>
      <c r="D1428" s="5" t="s">
        <v>10</v>
      </c>
      <c r="E1428" s="5">
        <v>55</v>
      </c>
      <c r="F1428" s="13">
        <v>0.379</v>
      </c>
      <c r="G1428" s="24">
        <v>55</v>
      </c>
    </row>
    <row r="1429" spans="1:7" x14ac:dyDescent="0.3">
      <c r="A1429" s="6" t="s">
        <v>6</v>
      </c>
      <c r="B1429" s="7" t="s">
        <v>193</v>
      </c>
      <c r="C1429" s="7" t="s">
        <v>300</v>
      </c>
      <c r="D1429" s="7" t="s">
        <v>11</v>
      </c>
      <c r="E1429" s="7">
        <v>5</v>
      </c>
      <c r="F1429" s="14">
        <v>3.4000000000000002E-2</v>
      </c>
      <c r="G1429" s="25">
        <v>5</v>
      </c>
    </row>
    <row r="1430" spans="1:7" x14ac:dyDescent="0.3">
      <c r="A1430" s="4" t="s">
        <v>6</v>
      </c>
      <c r="B1430" s="5" t="s">
        <v>193</v>
      </c>
      <c r="C1430" s="5" t="s">
        <v>300</v>
      </c>
      <c r="D1430" s="5" t="s">
        <v>12</v>
      </c>
      <c r="E1430" s="5">
        <v>10</v>
      </c>
      <c r="F1430" s="13">
        <v>6.9000000000000006E-2</v>
      </c>
      <c r="G1430" s="24">
        <v>10</v>
      </c>
    </row>
    <row r="1431" spans="1:7" x14ac:dyDescent="0.3">
      <c r="A1431" s="6" t="s">
        <v>6</v>
      </c>
      <c r="B1431" s="7" t="s">
        <v>193</v>
      </c>
      <c r="C1431" s="7" t="s">
        <v>300</v>
      </c>
      <c r="D1431" s="7" t="s">
        <v>13</v>
      </c>
      <c r="E1431" s="7">
        <v>56</v>
      </c>
      <c r="F1431" s="14">
        <v>0.38600000000000001</v>
      </c>
      <c r="G1431" s="25">
        <v>56</v>
      </c>
    </row>
    <row r="1432" spans="1:7" x14ac:dyDescent="0.3">
      <c r="A1432" s="4" t="s">
        <v>6</v>
      </c>
      <c r="B1432" s="5" t="s">
        <v>193</v>
      </c>
      <c r="C1432" s="5" t="s">
        <v>301</v>
      </c>
      <c r="D1432" s="5" t="s">
        <v>9</v>
      </c>
      <c r="E1432" s="5">
        <v>221</v>
      </c>
      <c r="F1432" s="13">
        <v>0.26200000000000001</v>
      </c>
      <c r="G1432" s="24">
        <v>221</v>
      </c>
    </row>
    <row r="1433" spans="1:7" x14ac:dyDescent="0.3">
      <c r="A1433" s="6" t="s">
        <v>6</v>
      </c>
      <c r="B1433" s="7" t="s">
        <v>193</v>
      </c>
      <c r="C1433" s="7" t="s">
        <v>301</v>
      </c>
      <c r="D1433" s="7" t="s">
        <v>10</v>
      </c>
      <c r="E1433" s="7">
        <v>291</v>
      </c>
      <c r="F1433" s="14">
        <v>0.34499999999999997</v>
      </c>
      <c r="G1433" s="25">
        <v>291</v>
      </c>
    </row>
    <row r="1434" spans="1:7" x14ac:dyDescent="0.3">
      <c r="A1434" s="4" t="s">
        <v>6</v>
      </c>
      <c r="B1434" s="5" t="s">
        <v>193</v>
      </c>
      <c r="C1434" s="5" t="s">
        <v>301</v>
      </c>
      <c r="D1434" s="5" t="s">
        <v>11</v>
      </c>
      <c r="E1434" s="5">
        <v>24</v>
      </c>
      <c r="F1434" s="13">
        <v>2.8000000000000001E-2</v>
      </c>
      <c r="G1434" s="24">
        <v>24</v>
      </c>
    </row>
    <row r="1435" spans="1:7" x14ac:dyDescent="0.3">
      <c r="A1435" s="6" t="s">
        <v>6</v>
      </c>
      <c r="B1435" s="7" t="s">
        <v>193</v>
      </c>
      <c r="C1435" s="7" t="s">
        <v>301</v>
      </c>
      <c r="D1435" s="7" t="s">
        <v>12</v>
      </c>
      <c r="E1435" s="7">
        <v>46</v>
      </c>
      <c r="F1435" s="14">
        <v>5.5E-2</v>
      </c>
      <c r="G1435" s="25">
        <v>46</v>
      </c>
    </row>
    <row r="1436" spans="1:7" x14ac:dyDescent="0.3">
      <c r="A1436" s="4" t="s">
        <v>6</v>
      </c>
      <c r="B1436" s="5" t="s">
        <v>193</v>
      </c>
      <c r="C1436" s="5" t="s">
        <v>301</v>
      </c>
      <c r="D1436" s="5" t="s">
        <v>13</v>
      </c>
      <c r="E1436" s="5">
        <v>262</v>
      </c>
      <c r="F1436" s="13">
        <v>0.31</v>
      </c>
      <c r="G1436" s="24">
        <v>262</v>
      </c>
    </row>
    <row r="1437" spans="1:7" x14ac:dyDescent="0.3">
      <c r="A1437" s="6" t="s">
        <v>6</v>
      </c>
      <c r="B1437" s="7" t="s">
        <v>193</v>
      </c>
      <c r="C1437" s="7" t="s">
        <v>302</v>
      </c>
      <c r="D1437" s="7" t="s">
        <v>9</v>
      </c>
      <c r="E1437" s="7">
        <v>74</v>
      </c>
      <c r="F1437" s="14">
        <v>0.155</v>
      </c>
      <c r="G1437" s="25">
        <v>74</v>
      </c>
    </row>
    <row r="1438" spans="1:7" x14ac:dyDescent="0.3">
      <c r="A1438" s="4" t="s">
        <v>6</v>
      </c>
      <c r="B1438" s="5" t="s">
        <v>193</v>
      </c>
      <c r="C1438" s="5" t="s">
        <v>302</v>
      </c>
      <c r="D1438" s="5" t="s">
        <v>10</v>
      </c>
      <c r="E1438" s="5">
        <v>150</v>
      </c>
      <c r="F1438" s="13">
        <v>0.314</v>
      </c>
      <c r="G1438" s="24">
        <v>150</v>
      </c>
    </row>
    <row r="1439" spans="1:7" x14ac:dyDescent="0.3">
      <c r="A1439" s="6" t="s">
        <v>6</v>
      </c>
      <c r="B1439" s="7" t="s">
        <v>193</v>
      </c>
      <c r="C1439" s="7" t="s">
        <v>302</v>
      </c>
      <c r="D1439" s="7" t="s">
        <v>11</v>
      </c>
      <c r="E1439" s="7">
        <v>15</v>
      </c>
      <c r="F1439" s="14">
        <v>3.1E-2</v>
      </c>
      <c r="G1439" s="25">
        <v>15</v>
      </c>
    </row>
    <row r="1440" spans="1:7" x14ac:dyDescent="0.3">
      <c r="A1440" s="4" t="s">
        <v>6</v>
      </c>
      <c r="B1440" s="5" t="s">
        <v>193</v>
      </c>
      <c r="C1440" s="5" t="s">
        <v>302</v>
      </c>
      <c r="D1440" s="5" t="s">
        <v>12</v>
      </c>
      <c r="E1440" s="5">
        <v>47</v>
      </c>
      <c r="F1440" s="13">
        <v>9.9000000000000005E-2</v>
      </c>
      <c r="G1440" s="24">
        <v>47</v>
      </c>
    </row>
    <row r="1441" spans="1:7" x14ac:dyDescent="0.3">
      <c r="A1441" s="6" t="s">
        <v>6</v>
      </c>
      <c r="B1441" s="7" t="s">
        <v>193</v>
      </c>
      <c r="C1441" s="7" t="s">
        <v>302</v>
      </c>
      <c r="D1441" s="7" t="s">
        <v>13</v>
      </c>
      <c r="E1441" s="7">
        <v>191</v>
      </c>
      <c r="F1441" s="14">
        <v>0.4</v>
      </c>
      <c r="G1441" s="25">
        <v>191</v>
      </c>
    </row>
    <row r="1442" spans="1:7" x14ac:dyDescent="0.3">
      <c r="A1442" s="4" t="s">
        <v>6</v>
      </c>
      <c r="B1442" s="5" t="s">
        <v>193</v>
      </c>
      <c r="C1442" s="5" t="s">
        <v>303</v>
      </c>
      <c r="D1442" s="5" t="s">
        <v>9</v>
      </c>
      <c r="E1442" s="5">
        <v>352</v>
      </c>
      <c r="F1442" s="13">
        <v>0.224</v>
      </c>
      <c r="G1442" s="24">
        <v>352</v>
      </c>
    </row>
    <row r="1443" spans="1:7" x14ac:dyDescent="0.3">
      <c r="A1443" s="6" t="s">
        <v>6</v>
      </c>
      <c r="B1443" s="7" t="s">
        <v>193</v>
      </c>
      <c r="C1443" s="7" t="s">
        <v>303</v>
      </c>
      <c r="D1443" s="7" t="s">
        <v>10</v>
      </c>
      <c r="E1443" s="7">
        <v>498</v>
      </c>
      <c r="F1443" s="14">
        <v>0.317</v>
      </c>
      <c r="G1443" s="25">
        <v>498</v>
      </c>
    </row>
    <row r="1444" spans="1:7" x14ac:dyDescent="0.3">
      <c r="A1444" s="4" t="s">
        <v>6</v>
      </c>
      <c r="B1444" s="5" t="s">
        <v>193</v>
      </c>
      <c r="C1444" s="5" t="s">
        <v>303</v>
      </c>
      <c r="D1444" s="5" t="s">
        <v>11</v>
      </c>
      <c r="E1444" s="5">
        <v>47</v>
      </c>
      <c r="F1444" s="13">
        <v>0.03</v>
      </c>
      <c r="G1444" s="24">
        <v>47</v>
      </c>
    </row>
    <row r="1445" spans="1:7" x14ac:dyDescent="0.3">
      <c r="A1445" s="6" t="s">
        <v>6</v>
      </c>
      <c r="B1445" s="7" t="s">
        <v>193</v>
      </c>
      <c r="C1445" s="7" t="s">
        <v>303</v>
      </c>
      <c r="D1445" s="7" t="s">
        <v>12</v>
      </c>
      <c r="E1445" s="7">
        <v>102</v>
      </c>
      <c r="F1445" s="14">
        <v>6.5000000000000002E-2</v>
      </c>
      <c r="G1445" s="25">
        <v>102</v>
      </c>
    </row>
    <row r="1446" spans="1:7" x14ac:dyDescent="0.3">
      <c r="A1446" s="4" t="s">
        <v>6</v>
      </c>
      <c r="B1446" s="5" t="s">
        <v>193</v>
      </c>
      <c r="C1446" s="5" t="s">
        <v>303</v>
      </c>
      <c r="D1446" s="5" t="s">
        <v>13</v>
      </c>
      <c r="E1446" s="5">
        <v>573</v>
      </c>
      <c r="F1446" s="13">
        <v>0.36499999999999999</v>
      </c>
      <c r="G1446" s="24">
        <v>573</v>
      </c>
    </row>
    <row r="1447" spans="1:7" x14ac:dyDescent="0.3">
      <c r="A1447" s="6" t="s">
        <v>6</v>
      </c>
      <c r="B1447" s="7" t="s">
        <v>193</v>
      </c>
      <c r="C1447" s="7" t="s">
        <v>304</v>
      </c>
      <c r="D1447" s="7" t="s">
        <v>9</v>
      </c>
      <c r="E1447" s="7">
        <v>215</v>
      </c>
      <c r="F1447" s="14">
        <v>0.18</v>
      </c>
      <c r="G1447" s="25">
        <v>215</v>
      </c>
    </row>
    <row r="1448" spans="1:7" x14ac:dyDescent="0.3">
      <c r="A1448" s="4" t="s">
        <v>6</v>
      </c>
      <c r="B1448" s="5" t="s">
        <v>193</v>
      </c>
      <c r="C1448" s="5" t="s">
        <v>304</v>
      </c>
      <c r="D1448" s="5" t="s">
        <v>10</v>
      </c>
      <c r="E1448" s="5">
        <v>354</v>
      </c>
      <c r="F1448" s="13">
        <v>0.29699999999999999</v>
      </c>
      <c r="G1448" s="24">
        <v>354</v>
      </c>
    </row>
    <row r="1449" spans="1:7" x14ac:dyDescent="0.3">
      <c r="A1449" s="6" t="s">
        <v>6</v>
      </c>
      <c r="B1449" s="7" t="s">
        <v>193</v>
      </c>
      <c r="C1449" s="7" t="s">
        <v>304</v>
      </c>
      <c r="D1449" s="7" t="s">
        <v>11</v>
      </c>
      <c r="E1449" s="7">
        <v>44</v>
      </c>
      <c r="F1449" s="14">
        <v>3.6999999999999998E-2</v>
      </c>
      <c r="G1449" s="25">
        <v>44</v>
      </c>
    </row>
    <row r="1450" spans="1:7" x14ac:dyDescent="0.3">
      <c r="A1450" s="4" t="s">
        <v>6</v>
      </c>
      <c r="B1450" s="5" t="s">
        <v>193</v>
      </c>
      <c r="C1450" s="5" t="s">
        <v>304</v>
      </c>
      <c r="D1450" s="5" t="s">
        <v>12</v>
      </c>
      <c r="E1450" s="5">
        <v>88</v>
      </c>
      <c r="F1450" s="13">
        <v>7.3999999999999996E-2</v>
      </c>
      <c r="G1450" s="24">
        <v>88</v>
      </c>
    </row>
    <row r="1451" spans="1:7" x14ac:dyDescent="0.3">
      <c r="A1451" s="8" t="s">
        <v>6</v>
      </c>
      <c r="B1451" s="1" t="s">
        <v>193</v>
      </c>
      <c r="C1451" s="1" t="s">
        <v>304</v>
      </c>
      <c r="D1451" s="1" t="s">
        <v>13</v>
      </c>
      <c r="E1451" s="1">
        <v>492</v>
      </c>
      <c r="F1451" s="15">
        <v>0.41199999999999998</v>
      </c>
      <c r="G1451" s="26">
        <v>492</v>
      </c>
    </row>
  </sheetData>
  <conditionalFormatting sqref="F1:F1048576">
    <cfRule type="dataBar" priority="1">
      <dataBar>
        <cfvo type="min"/>
        <cfvo type="max"/>
        <color rgb="FF638EC6"/>
      </dataBar>
      <extLst>
        <ext xmlns:x14="http://schemas.microsoft.com/office/spreadsheetml/2009/9/main" uri="{B025F937-C7B1-47D3-B67F-A62EFF666E3E}">
          <x14:id>{5CE148AD-0111-4803-B027-E67EB6080E40}</x14:id>
        </ext>
      </extLst>
    </cfRule>
  </conditionalFormatting>
  <dataValidations count="2">
    <dataValidation type="list" allowBlank="1" showInputMessage="1" showErrorMessage="1" sqref="J3 J7 J11" xr:uid="{EE62F093-7966-4DAA-9850-3D10B13592D5}">
      <formula1>"Facebook,Instagram,Snapchat,Twitter,None"</formula1>
    </dataValidation>
    <dataValidation type="list" allowBlank="1" showInputMessage="1" showErrorMessage="1" sqref="K7 K11" xr:uid="{953E9313-AB5E-4E62-8866-95EB5A8AA835}">
      <formula1>$C$2:$C$1451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CE148AD-0111-4803-B027-E67EB6080E40}">
            <x14:dataBar minLength="0" maxLength="100" gradient="0">
              <x14:cfvo type="autoMin"/>
              <x14:cfvo type="autoMax"/>
              <x14:negativeFillColor rgb="FFFF0000"/>
              <x14:axisColor rgb="FF000000"/>
            </x14:dataBar>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FCCF-EB58-4BAD-9CAB-8E0824BFE1FA}">
  <dimension ref="A1:G1452"/>
  <sheetViews>
    <sheetView workbookViewId="0">
      <selection activeCell="B2" sqref="B2"/>
    </sheetView>
  </sheetViews>
  <sheetFormatPr defaultRowHeight="14.4" outlineLevelCol="1" x14ac:dyDescent="0.3"/>
  <cols>
    <col min="1" max="1" width="68.88671875" customWidth="1"/>
    <col min="2" max="2" width="15.33203125" bestFit="1" customWidth="1"/>
    <col min="3" max="3" width="47.33203125" bestFit="1" customWidth="1"/>
    <col min="4" max="4" width="9.44140625" bestFit="1" customWidth="1"/>
    <col min="5" max="5" width="8.33203125" bestFit="1" customWidth="1"/>
    <col min="6" max="6" width="12.6640625" style="16" bestFit="1" customWidth="1" outlineLevel="1"/>
    <col min="7" max="7" width="8.88671875" style="27" outlineLevel="1"/>
  </cols>
  <sheetData>
    <row r="1" spans="1:7" ht="25.8" x14ac:dyDescent="0.5">
      <c r="A1" s="72" t="s">
        <v>620</v>
      </c>
    </row>
    <row r="2" spans="1:7" x14ac:dyDescent="0.3">
      <c r="A2" s="2" t="s">
        <v>620</v>
      </c>
      <c r="B2" s="3"/>
      <c r="C2" s="3"/>
      <c r="D2" s="3"/>
      <c r="E2" s="3"/>
      <c r="F2" s="12"/>
      <c r="G2" s="23"/>
    </row>
    <row r="3" spans="1:7" x14ac:dyDescent="0.3">
      <c r="A3" s="4" t="s">
        <v>6</v>
      </c>
      <c r="B3" s="5" t="s">
        <v>7</v>
      </c>
      <c r="C3" s="5" t="s">
        <v>8</v>
      </c>
      <c r="D3" s="5" t="s">
        <v>9</v>
      </c>
      <c r="E3" s="5">
        <v>548</v>
      </c>
      <c r="F3" s="13">
        <v>0.20499999999999999</v>
      </c>
      <c r="G3" s="24">
        <v>548</v>
      </c>
    </row>
    <row r="4" spans="1:7" x14ac:dyDescent="0.3">
      <c r="A4" s="6" t="s">
        <v>6</v>
      </c>
      <c r="B4" s="7" t="s">
        <v>7</v>
      </c>
      <c r="C4" s="7" t="s">
        <v>8</v>
      </c>
      <c r="D4" s="7" t="s">
        <v>10</v>
      </c>
      <c r="E4" s="7">
        <v>916</v>
      </c>
      <c r="F4" s="14">
        <v>0.34200000000000003</v>
      </c>
      <c r="G4" s="25">
        <v>916</v>
      </c>
    </row>
    <row r="5" spans="1:7" x14ac:dyDescent="0.3">
      <c r="A5" s="4" t="s">
        <v>6</v>
      </c>
      <c r="B5" s="5" t="s">
        <v>7</v>
      </c>
      <c r="C5" s="5" t="s">
        <v>8</v>
      </c>
      <c r="D5" s="5" t="s">
        <v>11</v>
      </c>
      <c r="E5" s="5">
        <v>86</v>
      </c>
      <c r="F5" s="13">
        <v>3.2000000000000001E-2</v>
      </c>
      <c r="G5" s="24">
        <v>86</v>
      </c>
    </row>
    <row r="6" spans="1:7" x14ac:dyDescent="0.3">
      <c r="A6" s="6" t="s">
        <v>6</v>
      </c>
      <c r="B6" s="7" t="s">
        <v>7</v>
      </c>
      <c r="C6" s="7" t="s">
        <v>8</v>
      </c>
      <c r="D6" s="7" t="s">
        <v>12</v>
      </c>
      <c r="E6" s="7">
        <v>179</v>
      </c>
      <c r="F6" s="14">
        <v>6.7000000000000004E-2</v>
      </c>
      <c r="G6" s="25">
        <v>179</v>
      </c>
    </row>
    <row r="7" spans="1:7" x14ac:dyDescent="0.3">
      <c r="A7" s="4" t="s">
        <v>6</v>
      </c>
      <c r="B7" s="5" t="s">
        <v>7</v>
      </c>
      <c r="C7" s="5" t="s">
        <v>8</v>
      </c>
      <c r="D7" s="5" t="s">
        <v>13</v>
      </c>
      <c r="E7" s="5">
        <v>947</v>
      </c>
      <c r="F7" s="13">
        <v>0.35399999999999998</v>
      </c>
      <c r="G7" s="24">
        <v>947</v>
      </c>
    </row>
    <row r="8" spans="1:7" x14ac:dyDescent="0.3">
      <c r="A8" s="6" t="s">
        <v>6</v>
      </c>
      <c r="B8" s="7" t="s">
        <v>14</v>
      </c>
      <c r="C8" s="7" t="s">
        <v>14</v>
      </c>
      <c r="D8" s="7" t="s">
        <v>9</v>
      </c>
      <c r="E8" s="7">
        <v>0</v>
      </c>
      <c r="F8" s="14">
        <v>0</v>
      </c>
      <c r="G8" s="25">
        <v>0</v>
      </c>
    </row>
    <row r="9" spans="1:7" x14ac:dyDescent="0.3">
      <c r="A9" s="4" t="s">
        <v>6</v>
      </c>
      <c r="B9" s="5" t="s">
        <v>14</v>
      </c>
      <c r="C9" s="5" t="s">
        <v>14</v>
      </c>
      <c r="D9" s="5" t="s">
        <v>10</v>
      </c>
      <c r="E9" s="5">
        <v>0</v>
      </c>
      <c r="F9" s="13">
        <v>0</v>
      </c>
      <c r="G9" s="24">
        <v>0</v>
      </c>
    </row>
    <row r="10" spans="1:7" x14ac:dyDescent="0.3">
      <c r="A10" s="6" t="s">
        <v>6</v>
      </c>
      <c r="B10" s="7" t="s">
        <v>14</v>
      </c>
      <c r="C10" s="7" t="s">
        <v>14</v>
      </c>
      <c r="D10" s="7" t="s">
        <v>11</v>
      </c>
      <c r="E10" s="7">
        <v>0</v>
      </c>
      <c r="F10" s="14">
        <v>0</v>
      </c>
      <c r="G10" s="25">
        <v>0</v>
      </c>
    </row>
    <row r="11" spans="1:7" x14ac:dyDescent="0.3">
      <c r="A11" s="4" t="s">
        <v>6</v>
      </c>
      <c r="B11" s="5" t="s">
        <v>14</v>
      </c>
      <c r="C11" s="5" t="s">
        <v>14</v>
      </c>
      <c r="D11" s="5" t="s">
        <v>12</v>
      </c>
      <c r="E11" s="5">
        <v>0</v>
      </c>
      <c r="F11" s="13">
        <v>0</v>
      </c>
      <c r="G11" s="24">
        <v>0</v>
      </c>
    </row>
    <row r="12" spans="1:7" x14ac:dyDescent="0.3">
      <c r="A12" s="6" t="s">
        <v>6</v>
      </c>
      <c r="B12" s="7" t="s">
        <v>14</v>
      </c>
      <c r="C12" s="7" t="s">
        <v>14</v>
      </c>
      <c r="D12" s="7" t="s">
        <v>13</v>
      </c>
      <c r="E12" s="7">
        <v>2</v>
      </c>
      <c r="F12" s="14">
        <v>1</v>
      </c>
      <c r="G12" s="25">
        <v>2</v>
      </c>
    </row>
    <row r="13" spans="1:7" x14ac:dyDescent="0.3">
      <c r="A13" s="4" t="s">
        <v>6</v>
      </c>
      <c r="B13" s="5" t="s">
        <v>15</v>
      </c>
      <c r="C13" s="5" t="s">
        <v>16</v>
      </c>
      <c r="D13" s="5" t="s">
        <v>9</v>
      </c>
      <c r="E13" s="5">
        <v>222</v>
      </c>
      <c r="F13" s="13">
        <v>0.19900000000000001</v>
      </c>
      <c r="G13" s="24">
        <v>222</v>
      </c>
    </row>
    <row r="14" spans="1:7" x14ac:dyDescent="0.3">
      <c r="A14" s="6" t="s">
        <v>6</v>
      </c>
      <c r="B14" s="7" t="s">
        <v>15</v>
      </c>
      <c r="C14" s="7" t="s">
        <v>16</v>
      </c>
      <c r="D14" s="7" t="s">
        <v>10</v>
      </c>
      <c r="E14" s="7">
        <v>535</v>
      </c>
      <c r="F14" s="14">
        <v>0.48</v>
      </c>
      <c r="G14" s="25">
        <v>535</v>
      </c>
    </row>
    <row r="15" spans="1:7" x14ac:dyDescent="0.3">
      <c r="A15" s="4" t="s">
        <v>6</v>
      </c>
      <c r="B15" s="5" t="s">
        <v>15</v>
      </c>
      <c r="C15" s="5" t="s">
        <v>16</v>
      </c>
      <c r="D15" s="5" t="s">
        <v>11</v>
      </c>
      <c r="E15" s="5">
        <v>29</v>
      </c>
      <c r="F15" s="13">
        <v>2.5999999999999999E-2</v>
      </c>
      <c r="G15" s="24">
        <v>29</v>
      </c>
    </row>
    <row r="16" spans="1:7" x14ac:dyDescent="0.3">
      <c r="A16" s="6" t="s">
        <v>6</v>
      </c>
      <c r="B16" s="7" t="s">
        <v>15</v>
      </c>
      <c r="C16" s="7" t="s">
        <v>16</v>
      </c>
      <c r="D16" s="7" t="s">
        <v>12</v>
      </c>
      <c r="E16" s="7">
        <v>57</v>
      </c>
      <c r="F16" s="14">
        <v>5.0999999999999997E-2</v>
      </c>
      <c r="G16" s="25">
        <v>57</v>
      </c>
    </row>
    <row r="17" spans="1:7" x14ac:dyDescent="0.3">
      <c r="A17" s="4" t="s">
        <v>6</v>
      </c>
      <c r="B17" s="5" t="s">
        <v>15</v>
      </c>
      <c r="C17" s="5" t="s">
        <v>16</v>
      </c>
      <c r="D17" s="5" t="s">
        <v>13</v>
      </c>
      <c r="E17" s="5">
        <v>271</v>
      </c>
      <c r="F17" s="13">
        <v>0.24299999999999999</v>
      </c>
      <c r="G17" s="24">
        <v>271</v>
      </c>
    </row>
    <row r="18" spans="1:7" x14ac:dyDescent="0.3">
      <c r="A18" s="6" t="s">
        <v>6</v>
      </c>
      <c r="B18" s="7" t="s">
        <v>15</v>
      </c>
      <c r="C18" s="7" t="s">
        <v>17</v>
      </c>
      <c r="D18" s="7" t="s">
        <v>9</v>
      </c>
      <c r="E18" s="7">
        <v>326</v>
      </c>
      <c r="F18" s="14">
        <v>0.20899999999999999</v>
      </c>
      <c r="G18" s="25">
        <v>326</v>
      </c>
    </row>
    <row r="19" spans="1:7" x14ac:dyDescent="0.3">
      <c r="A19" s="4" t="s">
        <v>6</v>
      </c>
      <c r="B19" s="5" t="s">
        <v>15</v>
      </c>
      <c r="C19" s="5" t="s">
        <v>17</v>
      </c>
      <c r="D19" s="5" t="s">
        <v>10</v>
      </c>
      <c r="E19" s="5">
        <v>380</v>
      </c>
      <c r="F19" s="13">
        <v>0.24299999999999999</v>
      </c>
      <c r="G19" s="24">
        <v>380</v>
      </c>
    </row>
    <row r="20" spans="1:7" x14ac:dyDescent="0.3">
      <c r="A20" s="6" t="s">
        <v>6</v>
      </c>
      <c r="B20" s="7" t="s">
        <v>15</v>
      </c>
      <c r="C20" s="7" t="s">
        <v>17</v>
      </c>
      <c r="D20" s="7" t="s">
        <v>11</v>
      </c>
      <c r="E20" s="7">
        <v>56</v>
      </c>
      <c r="F20" s="14">
        <v>3.5999999999999997E-2</v>
      </c>
      <c r="G20" s="25">
        <v>56</v>
      </c>
    </row>
    <row r="21" spans="1:7" x14ac:dyDescent="0.3">
      <c r="A21" s="4" t="s">
        <v>6</v>
      </c>
      <c r="B21" s="5" t="s">
        <v>15</v>
      </c>
      <c r="C21" s="5" t="s">
        <v>17</v>
      </c>
      <c r="D21" s="5" t="s">
        <v>12</v>
      </c>
      <c r="E21" s="5">
        <v>122</v>
      </c>
      <c r="F21" s="13">
        <v>7.8E-2</v>
      </c>
      <c r="G21" s="24">
        <v>122</v>
      </c>
    </row>
    <row r="22" spans="1:7" x14ac:dyDescent="0.3">
      <c r="A22" s="6" t="s">
        <v>6</v>
      </c>
      <c r="B22" s="7" t="s">
        <v>15</v>
      </c>
      <c r="C22" s="7" t="s">
        <v>17</v>
      </c>
      <c r="D22" s="7" t="s">
        <v>13</v>
      </c>
      <c r="E22" s="7">
        <v>678</v>
      </c>
      <c r="F22" s="14">
        <v>0.434</v>
      </c>
      <c r="G22" s="25">
        <v>678</v>
      </c>
    </row>
    <row r="23" spans="1:7" x14ac:dyDescent="0.3">
      <c r="A23" s="4" t="s">
        <v>6</v>
      </c>
      <c r="B23" s="5" t="s">
        <v>18</v>
      </c>
      <c r="C23" s="5" t="s">
        <v>19</v>
      </c>
      <c r="D23" s="5" t="s">
        <v>9</v>
      </c>
      <c r="E23" s="5">
        <v>1</v>
      </c>
      <c r="F23" s="13">
        <v>0.33300000000000002</v>
      </c>
      <c r="G23" s="24">
        <v>1</v>
      </c>
    </row>
    <row r="24" spans="1:7" x14ac:dyDescent="0.3">
      <c r="A24" s="6" t="s">
        <v>6</v>
      </c>
      <c r="B24" s="7" t="s">
        <v>18</v>
      </c>
      <c r="C24" s="7" t="s">
        <v>19</v>
      </c>
      <c r="D24" s="7" t="s">
        <v>10</v>
      </c>
      <c r="E24" s="7">
        <v>1</v>
      </c>
      <c r="F24" s="14">
        <v>0.33300000000000002</v>
      </c>
      <c r="G24" s="25">
        <v>1</v>
      </c>
    </row>
    <row r="25" spans="1:7" x14ac:dyDescent="0.3">
      <c r="A25" s="4" t="s">
        <v>6</v>
      </c>
      <c r="B25" s="5" t="s">
        <v>18</v>
      </c>
      <c r="C25" s="5" t="s">
        <v>19</v>
      </c>
      <c r="D25" s="5" t="s">
        <v>11</v>
      </c>
      <c r="E25" s="5">
        <v>0</v>
      </c>
      <c r="F25" s="13">
        <v>0</v>
      </c>
      <c r="G25" s="24">
        <v>0</v>
      </c>
    </row>
    <row r="26" spans="1:7" x14ac:dyDescent="0.3">
      <c r="A26" s="6" t="s">
        <v>6</v>
      </c>
      <c r="B26" s="7" t="s">
        <v>18</v>
      </c>
      <c r="C26" s="7" t="s">
        <v>19</v>
      </c>
      <c r="D26" s="7" t="s">
        <v>12</v>
      </c>
      <c r="E26" s="7">
        <v>0</v>
      </c>
      <c r="F26" s="14">
        <v>0</v>
      </c>
      <c r="G26" s="25">
        <v>0</v>
      </c>
    </row>
    <row r="27" spans="1:7" x14ac:dyDescent="0.3">
      <c r="A27" s="4" t="s">
        <v>6</v>
      </c>
      <c r="B27" s="5" t="s">
        <v>18</v>
      </c>
      <c r="C27" s="5" t="s">
        <v>19</v>
      </c>
      <c r="D27" s="5" t="s">
        <v>13</v>
      </c>
      <c r="E27" s="5">
        <v>1</v>
      </c>
      <c r="F27" s="13">
        <v>0.33300000000000002</v>
      </c>
      <c r="G27" s="24">
        <v>1</v>
      </c>
    </row>
    <row r="28" spans="1:7" x14ac:dyDescent="0.3">
      <c r="A28" s="6" t="s">
        <v>6</v>
      </c>
      <c r="B28" s="7" t="s">
        <v>18</v>
      </c>
      <c r="C28" s="7" t="s">
        <v>20</v>
      </c>
      <c r="D28" s="7" t="s">
        <v>9</v>
      </c>
      <c r="E28" s="7">
        <v>1</v>
      </c>
      <c r="F28" s="14">
        <v>0.25</v>
      </c>
      <c r="G28" s="25">
        <v>1</v>
      </c>
    </row>
    <row r="29" spans="1:7" x14ac:dyDescent="0.3">
      <c r="A29" s="4" t="s">
        <v>6</v>
      </c>
      <c r="B29" s="5" t="s">
        <v>18</v>
      </c>
      <c r="C29" s="5" t="s">
        <v>20</v>
      </c>
      <c r="D29" s="5" t="s">
        <v>10</v>
      </c>
      <c r="E29" s="5">
        <v>1</v>
      </c>
      <c r="F29" s="13">
        <v>0.25</v>
      </c>
      <c r="G29" s="24">
        <v>1</v>
      </c>
    </row>
    <row r="30" spans="1:7" x14ac:dyDescent="0.3">
      <c r="A30" s="6" t="s">
        <v>6</v>
      </c>
      <c r="B30" s="7" t="s">
        <v>18</v>
      </c>
      <c r="C30" s="7" t="s">
        <v>20</v>
      </c>
      <c r="D30" s="7" t="s">
        <v>11</v>
      </c>
      <c r="E30" s="7">
        <v>0</v>
      </c>
      <c r="F30" s="14">
        <v>0</v>
      </c>
      <c r="G30" s="25">
        <v>0</v>
      </c>
    </row>
    <row r="31" spans="1:7" x14ac:dyDescent="0.3">
      <c r="A31" s="4" t="s">
        <v>6</v>
      </c>
      <c r="B31" s="5" t="s">
        <v>18</v>
      </c>
      <c r="C31" s="5" t="s">
        <v>20</v>
      </c>
      <c r="D31" s="5" t="s">
        <v>12</v>
      </c>
      <c r="E31" s="5">
        <v>0</v>
      </c>
      <c r="F31" s="13">
        <v>0</v>
      </c>
      <c r="G31" s="24">
        <v>0</v>
      </c>
    </row>
    <row r="32" spans="1:7" x14ac:dyDescent="0.3">
      <c r="A32" s="6" t="s">
        <v>6</v>
      </c>
      <c r="B32" s="7" t="s">
        <v>18</v>
      </c>
      <c r="C32" s="7" t="s">
        <v>20</v>
      </c>
      <c r="D32" s="7" t="s">
        <v>13</v>
      </c>
      <c r="E32" s="7">
        <v>2</v>
      </c>
      <c r="F32" s="14">
        <v>0.5</v>
      </c>
      <c r="G32" s="25">
        <v>2</v>
      </c>
    </row>
    <row r="33" spans="1:7" x14ac:dyDescent="0.3">
      <c r="A33" s="4" t="s">
        <v>6</v>
      </c>
      <c r="B33" s="5" t="s">
        <v>18</v>
      </c>
      <c r="C33" s="5" t="s">
        <v>21</v>
      </c>
      <c r="D33" s="5" t="s">
        <v>9</v>
      </c>
      <c r="E33" s="5">
        <v>0</v>
      </c>
      <c r="F33" s="13">
        <v>0</v>
      </c>
      <c r="G33" s="24">
        <v>0</v>
      </c>
    </row>
    <row r="34" spans="1:7" x14ac:dyDescent="0.3">
      <c r="A34" s="6" t="s">
        <v>6</v>
      </c>
      <c r="B34" s="7" t="s">
        <v>18</v>
      </c>
      <c r="C34" s="7" t="s">
        <v>21</v>
      </c>
      <c r="D34" s="7" t="s">
        <v>10</v>
      </c>
      <c r="E34" s="7">
        <v>21</v>
      </c>
      <c r="F34" s="14">
        <v>0.46700000000000003</v>
      </c>
      <c r="G34" s="25">
        <v>21</v>
      </c>
    </row>
    <row r="35" spans="1:7" x14ac:dyDescent="0.3">
      <c r="A35" s="4" t="s">
        <v>6</v>
      </c>
      <c r="B35" s="5" t="s">
        <v>18</v>
      </c>
      <c r="C35" s="5" t="s">
        <v>21</v>
      </c>
      <c r="D35" s="5" t="s">
        <v>11</v>
      </c>
      <c r="E35" s="5">
        <v>1</v>
      </c>
      <c r="F35" s="13">
        <v>2.1999999999999999E-2</v>
      </c>
      <c r="G35" s="24">
        <v>1</v>
      </c>
    </row>
    <row r="36" spans="1:7" x14ac:dyDescent="0.3">
      <c r="A36" s="6" t="s">
        <v>6</v>
      </c>
      <c r="B36" s="7" t="s">
        <v>18</v>
      </c>
      <c r="C36" s="7" t="s">
        <v>21</v>
      </c>
      <c r="D36" s="7" t="s">
        <v>12</v>
      </c>
      <c r="E36" s="7">
        <v>5</v>
      </c>
      <c r="F36" s="14">
        <v>0.111</v>
      </c>
      <c r="G36" s="25">
        <v>5</v>
      </c>
    </row>
    <row r="37" spans="1:7" x14ac:dyDescent="0.3">
      <c r="A37" s="4" t="s">
        <v>6</v>
      </c>
      <c r="B37" s="5" t="s">
        <v>18</v>
      </c>
      <c r="C37" s="5" t="s">
        <v>21</v>
      </c>
      <c r="D37" s="5" t="s">
        <v>13</v>
      </c>
      <c r="E37" s="5">
        <v>18</v>
      </c>
      <c r="F37" s="13">
        <v>0.4</v>
      </c>
      <c r="G37" s="24">
        <v>18</v>
      </c>
    </row>
    <row r="38" spans="1:7" x14ac:dyDescent="0.3">
      <c r="A38" s="6" t="s">
        <v>6</v>
      </c>
      <c r="B38" s="7" t="s">
        <v>18</v>
      </c>
      <c r="C38" s="7" t="s">
        <v>22</v>
      </c>
      <c r="D38" s="7" t="s">
        <v>9</v>
      </c>
      <c r="E38" s="7">
        <v>0</v>
      </c>
      <c r="F38" s="14">
        <v>0</v>
      </c>
      <c r="G38" s="25">
        <v>0</v>
      </c>
    </row>
    <row r="39" spans="1:7" x14ac:dyDescent="0.3">
      <c r="A39" s="4" t="s">
        <v>6</v>
      </c>
      <c r="B39" s="5" t="s">
        <v>18</v>
      </c>
      <c r="C39" s="5" t="s">
        <v>22</v>
      </c>
      <c r="D39" s="5" t="s">
        <v>10</v>
      </c>
      <c r="E39" s="5">
        <v>1</v>
      </c>
      <c r="F39" s="13">
        <v>1</v>
      </c>
      <c r="G39" s="24">
        <v>1</v>
      </c>
    </row>
    <row r="40" spans="1:7" x14ac:dyDescent="0.3">
      <c r="A40" s="6" t="s">
        <v>6</v>
      </c>
      <c r="B40" s="7" t="s">
        <v>18</v>
      </c>
      <c r="C40" s="7" t="s">
        <v>22</v>
      </c>
      <c r="D40" s="7" t="s">
        <v>11</v>
      </c>
      <c r="E40" s="7">
        <v>0</v>
      </c>
      <c r="F40" s="14">
        <v>0</v>
      </c>
      <c r="G40" s="25">
        <v>0</v>
      </c>
    </row>
    <row r="41" spans="1:7" x14ac:dyDescent="0.3">
      <c r="A41" s="4" t="s">
        <v>6</v>
      </c>
      <c r="B41" s="5" t="s">
        <v>18</v>
      </c>
      <c r="C41" s="5" t="s">
        <v>22</v>
      </c>
      <c r="D41" s="5" t="s">
        <v>12</v>
      </c>
      <c r="E41" s="5">
        <v>0</v>
      </c>
      <c r="F41" s="13">
        <v>0</v>
      </c>
      <c r="G41" s="24">
        <v>0</v>
      </c>
    </row>
    <row r="42" spans="1:7" x14ac:dyDescent="0.3">
      <c r="A42" s="6" t="s">
        <v>6</v>
      </c>
      <c r="B42" s="7" t="s">
        <v>18</v>
      </c>
      <c r="C42" s="7" t="s">
        <v>22</v>
      </c>
      <c r="D42" s="7" t="s">
        <v>13</v>
      </c>
      <c r="E42" s="7">
        <v>0</v>
      </c>
      <c r="F42" s="14">
        <v>0</v>
      </c>
      <c r="G42" s="25">
        <v>0</v>
      </c>
    </row>
    <row r="43" spans="1:7" x14ac:dyDescent="0.3">
      <c r="A43" s="4" t="s">
        <v>6</v>
      </c>
      <c r="B43" s="5" t="s">
        <v>18</v>
      </c>
      <c r="C43" s="5" t="s">
        <v>23</v>
      </c>
      <c r="D43" s="5" t="s">
        <v>9</v>
      </c>
      <c r="E43" s="5">
        <v>1</v>
      </c>
      <c r="F43" s="13">
        <v>0.5</v>
      </c>
      <c r="G43" s="24">
        <v>1</v>
      </c>
    </row>
    <row r="44" spans="1:7" x14ac:dyDescent="0.3">
      <c r="A44" s="6" t="s">
        <v>6</v>
      </c>
      <c r="B44" s="7" t="s">
        <v>18</v>
      </c>
      <c r="C44" s="7" t="s">
        <v>23</v>
      </c>
      <c r="D44" s="7" t="s">
        <v>10</v>
      </c>
      <c r="E44" s="7">
        <v>0</v>
      </c>
      <c r="F44" s="14">
        <v>0</v>
      </c>
      <c r="G44" s="25">
        <v>0</v>
      </c>
    </row>
    <row r="45" spans="1:7" x14ac:dyDescent="0.3">
      <c r="A45" s="4" t="s">
        <v>6</v>
      </c>
      <c r="B45" s="5" t="s">
        <v>18</v>
      </c>
      <c r="C45" s="5" t="s">
        <v>23</v>
      </c>
      <c r="D45" s="5" t="s">
        <v>11</v>
      </c>
      <c r="E45" s="5">
        <v>0</v>
      </c>
      <c r="F45" s="13">
        <v>0</v>
      </c>
      <c r="G45" s="24">
        <v>0</v>
      </c>
    </row>
    <row r="46" spans="1:7" x14ac:dyDescent="0.3">
      <c r="A46" s="6" t="s">
        <v>6</v>
      </c>
      <c r="B46" s="7" t="s">
        <v>18</v>
      </c>
      <c r="C46" s="7" t="s">
        <v>23</v>
      </c>
      <c r="D46" s="7" t="s">
        <v>12</v>
      </c>
      <c r="E46" s="7">
        <v>0</v>
      </c>
      <c r="F46" s="14">
        <v>0</v>
      </c>
      <c r="G46" s="25">
        <v>0</v>
      </c>
    </row>
    <row r="47" spans="1:7" x14ac:dyDescent="0.3">
      <c r="A47" s="4" t="s">
        <v>6</v>
      </c>
      <c r="B47" s="5" t="s">
        <v>18</v>
      </c>
      <c r="C47" s="5" t="s">
        <v>23</v>
      </c>
      <c r="D47" s="5" t="s">
        <v>13</v>
      </c>
      <c r="E47" s="5">
        <v>1</v>
      </c>
      <c r="F47" s="13">
        <v>0.5</v>
      </c>
      <c r="G47" s="24">
        <v>1</v>
      </c>
    </row>
    <row r="48" spans="1:7" x14ac:dyDescent="0.3">
      <c r="A48" s="6" t="s">
        <v>6</v>
      </c>
      <c r="B48" s="7" t="s">
        <v>18</v>
      </c>
      <c r="C48" s="7" t="s">
        <v>24</v>
      </c>
      <c r="D48" s="7" t="s">
        <v>9</v>
      </c>
      <c r="E48" s="7">
        <v>0</v>
      </c>
      <c r="F48" s="14">
        <v>0</v>
      </c>
      <c r="G48" s="25">
        <v>0</v>
      </c>
    </row>
    <row r="49" spans="1:7" x14ac:dyDescent="0.3">
      <c r="A49" s="4" t="s">
        <v>6</v>
      </c>
      <c r="B49" s="5" t="s">
        <v>18</v>
      </c>
      <c r="C49" s="5" t="s">
        <v>24</v>
      </c>
      <c r="D49" s="5" t="s">
        <v>10</v>
      </c>
      <c r="E49" s="5">
        <v>0</v>
      </c>
      <c r="F49" s="13">
        <v>0</v>
      </c>
      <c r="G49" s="24">
        <v>0</v>
      </c>
    </row>
    <row r="50" spans="1:7" x14ac:dyDescent="0.3">
      <c r="A50" s="6" t="s">
        <v>6</v>
      </c>
      <c r="B50" s="7" t="s">
        <v>18</v>
      </c>
      <c r="C50" s="7" t="s">
        <v>24</v>
      </c>
      <c r="D50" s="7" t="s">
        <v>11</v>
      </c>
      <c r="E50" s="7">
        <v>0</v>
      </c>
      <c r="F50" s="14">
        <v>0</v>
      </c>
      <c r="G50" s="25">
        <v>0</v>
      </c>
    </row>
    <row r="51" spans="1:7" x14ac:dyDescent="0.3">
      <c r="A51" s="4" t="s">
        <v>6</v>
      </c>
      <c r="B51" s="5" t="s">
        <v>18</v>
      </c>
      <c r="C51" s="5" t="s">
        <v>24</v>
      </c>
      <c r="D51" s="5" t="s">
        <v>12</v>
      </c>
      <c r="E51" s="5">
        <v>0</v>
      </c>
      <c r="F51" s="13">
        <v>0</v>
      </c>
      <c r="G51" s="24">
        <v>0</v>
      </c>
    </row>
    <row r="52" spans="1:7" x14ac:dyDescent="0.3">
      <c r="A52" s="6" t="s">
        <v>6</v>
      </c>
      <c r="B52" s="7" t="s">
        <v>18</v>
      </c>
      <c r="C52" s="7" t="s">
        <v>24</v>
      </c>
      <c r="D52" s="7" t="s">
        <v>13</v>
      </c>
      <c r="E52" s="7">
        <v>2</v>
      </c>
      <c r="F52" s="14">
        <v>1</v>
      </c>
      <c r="G52" s="25">
        <v>2</v>
      </c>
    </row>
    <row r="53" spans="1:7" x14ac:dyDescent="0.3">
      <c r="A53" s="4" t="s">
        <v>6</v>
      </c>
      <c r="B53" s="5" t="s">
        <v>18</v>
      </c>
      <c r="C53" s="5" t="s">
        <v>25</v>
      </c>
      <c r="D53" s="5" t="s">
        <v>9</v>
      </c>
      <c r="E53" s="5">
        <v>1</v>
      </c>
      <c r="F53" s="13">
        <v>1</v>
      </c>
      <c r="G53" s="24">
        <v>1</v>
      </c>
    </row>
    <row r="54" spans="1:7" x14ac:dyDescent="0.3">
      <c r="A54" s="6" t="s">
        <v>6</v>
      </c>
      <c r="B54" s="7" t="s">
        <v>18</v>
      </c>
      <c r="C54" s="7" t="s">
        <v>25</v>
      </c>
      <c r="D54" s="7" t="s">
        <v>10</v>
      </c>
      <c r="E54" s="7">
        <v>0</v>
      </c>
      <c r="F54" s="14">
        <v>0</v>
      </c>
      <c r="G54" s="25">
        <v>0</v>
      </c>
    </row>
    <row r="55" spans="1:7" x14ac:dyDescent="0.3">
      <c r="A55" s="4" t="s">
        <v>6</v>
      </c>
      <c r="B55" s="5" t="s">
        <v>18</v>
      </c>
      <c r="C55" s="5" t="s">
        <v>25</v>
      </c>
      <c r="D55" s="5" t="s">
        <v>11</v>
      </c>
      <c r="E55" s="5">
        <v>0</v>
      </c>
      <c r="F55" s="13">
        <v>0</v>
      </c>
      <c r="G55" s="24">
        <v>0</v>
      </c>
    </row>
    <row r="56" spans="1:7" x14ac:dyDescent="0.3">
      <c r="A56" s="6" t="s">
        <v>6</v>
      </c>
      <c r="B56" s="7" t="s">
        <v>18</v>
      </c>
      <c r="C56" s="7" t="s">
        <v>25</v>
      </c>
      <c r="D56" s="7" t="s">
        <v>12</v>
      </c>
      <c r="E56" s="7">
        <v>0</v>
      </c>
      <c r="F56" s="14">
        <v>0</v>
      </c>
      <c r="G56" s="25">
        <v>0</v>
      </c>
    </row>
    <row r="57" spans="1:7" x14ac:dyDescent="0.3">
      <c r="A57" s="4" t="s">
        <v>6</v>
      </c>
      <c r="B57" s="5" t="s">
        <v>18</v>
      </c>
      <c r="C57" s="5" t="s">
        <v>25</v>
      </c>
      <c r="D57" s="5" t="s">
        <v>13</v>
      </c>
      <c r="E57" s="5">
        <v>0</v>
      </c>
      <c r="F57" s="13">
        <v>0</v>
      </c>
      <c r="G57" s="24">
        <v>0</v>
      </c>
    </row>
    <row r="58" spans="1:7" x14ac:dyDescent="0.3">
      <c r="A58" s="6" t="s">
        <v>6</v>
      </c>
      <c r="B58" s="7" t="s">
        <v>18</v>
      </c>
      <c r="C58" s="7" t="s">
        <v>26</v>
      </c>
      <c r="D58" s="7" t="s">
        <v>9</v>
      </c>
      <c r="E58" s="7">
        <v>1</v>
      </c>
      <c r="F58" s="14">
        <v>1</v>
      </c>
      <c r="G58" s="25">
        <v>1</v>
      </c>
    </row>
    <row r="59" spans="1:7" x14ac:dyDescent="0.3">
      <c r="A59" s="4" t="s">
        <v>6</v>
      </c>
      <c r="B59" s="5" t="s">
        <v>18</v>
      </c>
      <c r="C59" s="5" t="s">
        <v>26</v>
      </c>
      <c r="D59" s="5" t="s">
        <v>10</v>
      </c>
      <c r="E59" s="5">
        <v>0</v>
      </c>
      <c r="F59" s="13">
        <v>0</v>
      </c>
      <c r="G59" s="24">
        <v>0</v>
      </c>
    </row>
    <row r="60" spans="1:7" x14ac:dyDescent="0.3">
      <c r="A60" s="6" t="s">
        <v>6</v>
      </c>
      <c r="B60" s="7" t="s">
        <v>18</v>
      </c>
      <c r="C60" s="7" t="s">
        <v>26</v>
      </c>
      <c r="D60" s="7" t="s">
        <v>11</v>
      </c>
      <c r="E60" s="7">
        <v>0</v>
      </c>
      <c r="F60" s="14">
        <v>0</v>
      </c>
      <c r="G60" s="25">
        <v>0</v>
      </c>
    </row>
    <row r="61" spans="1:7" x14ac:dyDescent="0.3">
      <c r="A61" s="4" t="s">
        <v>6</v>
      </c>
      <c r="B61" s="5" t="s">
        <v>18</v>
      </c>
      <c r="C61" s="5" t="s">
        <v>26</v>
      </c>
      <c r="D61" s="5" t="s">
        <v>12</v>
      </c>
      <c r="E61" s="5">
        <v>0</v>
      </c>
      <c r="F61" s="13">
        <v>0</v>
      </c>
      <c r="G61" s="24">
        <v>0</v>
      </c>
    </row>
    <row r="62" spans="1:7" x14ac:dyDescent="0.3">
      <c r="A62" s="6" t="s">
        <v>6</v>
      </c>
      <c r="B62" s="7" t="s">
        <v>18</v>
      </c>
      <c r="C62" s="7" t="s">
        <v>26</v>
      </c>
      <c r="D62" s="7" t="s">
        <v>13</v>
      </c>
      <c r="E62" s="7">
        <v>0</v>
      </c>
      <c r="F62" s="14">
        <v>0</v>
      </c>
      <c r="G62" s="25">
        <v>0</v>
      </c>
    </row>
    <row r="63" spans="1:7" x14ac:dyDescent="0.3">
      <c r="A63" s="4" t="s">
        <v>6</v>
      </c>
      <c r="B63" s="5" t="s">
        <v>18</v>
      </c>
      <c r="C63" s="5" t="s">
        <v>27</v>
      </c>
      <c r="D63" s="5" t="s">
        <v>9</v>
      </c>
      <c r="E63" s="5">
        <v>0</v>
      </c>
      <c r="F63" s="13">
        <v>0</v>
      </c>
      <c r="G63" s="24">
        <v>0</v>
      </c>
    </row>
    <row r="64" spans="1:7" x14ac:dyDescent="0.3">
      <c r="A64" s="6" t="s">
        <v>6</v>
      </c>
      <c r="B64" s="7" t="s">
        <v>18</v>
      </c>
      <c r="C64" s="7" t="s">
        <v>27</v>
      </c>
      <c r="D64" s="7" t="s">
        <v>10</v>
      </c>
      <c r="E64" s="7">
        <v>0</v>
      </c>
      <c r="F64" s="14">
        <v>0</v>
      </c>
      <c r="G64" s="25">
        <v>0</v>
      </c>
    </row>
    <row r="65" spans="1:7" x14ac:dyDescent="0.3">
      <c r="A65" s="4" t="s">
        <v>6</v>
      </c>
      <c r="B65" s="5" t="s">
        <v>18</v>
      </c>
      <c r="C65" s="5" t="s">
        <v>27</v>
      </c>
      <c r="D65" s="5" t="s">
        <v>11</v>
      </c>
      <c r="E65" s="5">
        <v>0</v>
      </c>
      <c r="F65" s="13">
        <v>0</v>
      </c>
      <c r="G65" s="24">
        <v>0</v>
      </c>
    </row>
    <row r="66" spans="1:7" x14ac:dyDescent="0.3">
      <c r="A66" s="6" t="s">
        <v>6</v>
      </c>
      <c r="B66" s="7" t="s">
        <v>18</v>
      </c>
      <c r="C66" s="7" t="s">
        <v>27</v>
      </c>
      <c r="D66" s="7" t="s">
        <v>12</v>
      </c>
      <c r="E66" s="7">
        <v>0</v>
      </c>
      <c r="F66" s="14">
        <v>0</v>
      </c>
      <c r="G66" s="25">
        <v>0</v>
      </c>
    </row>
    <row r="67" spans="1:7" x14ac:dyDescent="0.3">
      <c r="A67" s="4" t="s">
        <v>6</v>
      </c>
      <c r="B67" s="5" t="s">
        <v>18</v>
      </c>
      <c r="C67" s="5" t="s">
        <v>27</v>
      </c>
      <c r="D67" s="5" t="s">
        <v>13</v>
      </c>
      <c r="E67" s="5">
        <v>1</v>
      </c>
      <c r="F67" s="13">
        <v>1</v>
      </c>
      <c r="G67" s="24">
        <v>1</v>
      </c>
    </row>
    <row r="68" spans="1:7" x14ac:dyDescent="0.3">
      <c r="A68" s="6" t="s">
        <v>6</v>
      </c>
      <c r="B68" s="7" t="s">
        <v>18</v>
      </c>
      <c r="C68" s="7" t="s">
        <v>28</v>
      </c>
      <c r="D68" s="7" t="s">
        <v>9</v>
      </c>
      <c r="E68" s="7">
        <v>0</v>
      </c>
      <c r="F68" s="14">
        <v>0</v>
      </c>
      <c r="G68" s="25">
        <v>0</v>
      </c>
    </row>
    <row r="69" spans="1:7" x14ac:dyDescent="0.3">
      <c r="A69" s="4" t="s">
        <v>6</v>
      </c>
      <c r="B69" s="5" t="s">
        <v>18</v>
      </c>
      <c r="C69" s="5" t="s">
        <v>28</v>
      </c>
      <c r="D69" s="5" t="s">
        <v>10</v>
      </c>
      <c r="E69" s="5">
        <v>0</v>
      </c>
      <c r="F69" s="13">
        <v>0</v>
      </c>
      <c r="G69" s="24">
        <v>0</v>
      </c>
    </row>
    <row r="70" spans="1:7" x14ac:dyDescent="0.3">
      <c r="A70" s="6" t="s">
        <v>6</v>
      </c>
      <c r="B70" s="7" t="s">
        <v>18</v>
      </c>
      <c r="C70" s="7" t="s">
        <v>28</v>
      </c>
      <c r="D70" s="7" t="s">
        <v>11</v>
      </c>
      <c r="E70" s="7">
        <v>0</v>
      </c>
      <c r="F70" s="14">
        <v>0</v>
      </c>
      <c r="G70" s="25">
        <v>0</v>
      </c>
    </row>
    <row r="71" spans="1:7" x14ac:dyDescent="0.3">
      <c r="A71" s="4" t="s">
        <v>6</v>
      </c>
      <c r="B71" s="5" t="s">
        <v>18</v>
      </c>
      <c r="C71" s="5" t="s">
        <v>28</v>
      </c>
      <c r="D71" s="5" t="s">
        <v>12</v>
      </c>
      <c r="E71" s="5">
        <v>0</v>
      </c>
      <c r="F71" s="13">
        <v>0</v>
      </c>
      <c r="G71" s="24">
        <v>0</v>
      </c>
    </row>
    <row r="72" spans="1:7" x14ac:dyDescent="0.3">
      <c r="A72" s="6" t="s">
        <v>6</v>
      </c>
      <c r="B72" s="7" t="s">
        <v>18</v>
      </c>
      <c r="C72" s="7" t="s">
        <v>28</v>
      </c>
      <c r="D72" s="7" t="s">
        <v>13</v>
      </c>
      <c r="E72" s="7">
        <v>4</v>
      </c>
      <c r="F72" s="14">
        <v>1</v>
      </c>
      <c r="G72" s="25">
        <v>4</v>
      </c>
    </row>
    <row r="73" spans="1:7" x14ac:dyDescent="0.3">
      <c r="A73" s="4" t="s">
        <v>6</v>
      </c>
      <c r="B73" s="5" t="s">
        <v>18</v>
      </c>
      <c r="C73" s="5" t="s">
        <v>29</v>
      </c>
      <c r="D73" s="5" t="s">
        <v>9</v>
      </c>
      <c r="E73" s="5">
        <v>1</v>
      </c>
      <c r="F73" s="13">
        <v>0.14299999999999999</v>
      </c>
      <c r="G73" s="24">
        <v>1</v>
      </c>
    </row>
    <row r="74" spans="1:7" x14ac:dyDescent="0.3">
      <c r="A74" s="6" t="s">
        <v>6</v>
      </c>
      <c r="B74" s="7" t="s">
        <v>18</v>
      </c>
      <c r="C74" s="7" t="s">
        <v>29</v>
      </c>
      <c r="D74" s="7" t="s">
        <v>10</v>
      </c>
      <c r="E74" s="7">
        <v>2</v>
      </c>
      <c r="F74" s="14">
        <v>0.28599999999999998</v>
      </c>
      <c r="G74" s="25">
        <v>2</v>
      </c>
    </row>
    <row r="75" spans="1:7" x14ac:dyDescent="0.3">
      <c r="A75" s="4" t="s">
        <v>6</v>
      </c>
      <c r="B75" s="5" t="s">
        <v>18</v>
      </c>
      <c r="C75" s="5" t="s">
        <v>29</v>
      </c>
      <c r="D75" s="5" t="s">
        <v>11</v>
      </c>
      <c r="E75" s="5">
        <v>0</v>
      </c>
      <c r="F75" s="13">
        <v>0</v>
      </c>
      <c r="G75" s="24">
        <v>0</v>
      </c>
    </row>
    <row r="76" spans="1:7" x14ac:dyDescent="0.3">
      <c r="A76" s="6" t="s">
        <v>6</v>
      </c>
      <c r="B76" s="7" t="s">
        <v>18</v>
      </c>
      <c r="C76" s="7" t="s">
        <v>29</v>
      </c>
      <c r="D76" s="7" t="s">
        <v>12</v>
      </c>
      <c r="E76" s="7">
        <v>1</v>
      </c>
      <c r="F76" s="14">
        <v>0.14299999999999999</v>
      </c>
      <c r="G76" s="25">
        <v>1</v>
      </c>
    </row>
    <row r="77" spans="1:7" x14ac:dyDescent="0.3">
      <c r="A77" s="4" t="s">
        <v>6</v>
      </c>
      <c r="B77" s="5" t="s">
        <v>18</v>
      </c>
      <c r="C77" s="5" t="s">
        <v>29</v>
      </c>
      <c r="D77" s="5" t="s">
        <v>13</v>
      </c>
      <c r="E77" s="5">
        <v>3</v>
      </c>
      <c r="F77" s="13">
        <v>0.42899999999999999</v>
      </c>
      <c r="G77" s="24">
        <v>3</v>
      </c>
    </row>
    <row r="78" spans="1:7" x14ac:dyDescent="0.3">
      <c r="A78" s="6" t="s">
        <v>6</v>
      </c>
      <c r="B78" s="7" t="s">
        <v>18</v>
      </c>
      <c r="C78" s="7" t="s">
        <v>30</v>
      </c>
      <c r="D78" s="7" t="s">
        <v>9</v>
      </c>
      <c r="E78" s="7">
        <v>0</v>
      </c>
      <c r="F78" s="14">
        <v>0</v>
      </c>
      <c r="G78" s="25">
        <v>0</v>
      </c>
    </row>
    <row r="79" spans="1:7" x14ac:dyDescent="0.3">
      <c r="A79" s="4" t="s">
        <v>6</v>
      </c>
      <c r="B79" s="5" t="s">
        <v>18</v>
      </c>
      <c r="C79" s="5" t="s">
        <v>30</v>
      </c>
      <c r="D79" s="5" t="s">
        <v>10</v>
      </c>
      <c r="E79" s="5">
        <v>0</v>
      </c>
      <c r="F79" s="13">
        <v>0</v>
      </c>
      <c r="G79" s="24">
        <v>0</v>
      </c>
    </row>
    <row r="80" spans="1:7" x14ac:dyDescent="0.3">
      <c r="A80" s="6" t="s">
        <v>6</v>
      </c>
      <c r="B80" s="7" t="s">
        <v>18</v>
      </c>
      <c r="C80" s="7" t="s">
        <v>30</v>
      </c>
      <c r="D80" s="7" t="s">
        <v>11</v>
      </c>
      <c r="E80" s="7">
        <v>1</v>
      </c>
      <c r="F80" s="14">
        <v>1</v>
      </c>
      <c r="G80" s="25">
        <v>1</v>
      </c>
    </row>
    <row r="81" spans="1:7" x14ac:dyDescent="0.3">
      <c r="A81" s="4" t="s">
        <v>6</v>
      </c>
      <c r="B81" s="5" t="s">
        <v>18</v>
      </c>
      <c r="C81" s="5" t="s">
        <v>30</v>
      </c>
      <c r="D81" s="5" t="s">
        <v>12</v>
      </c>
      <c r="E81" s="5">
        <v>0</v>
      </c>
      <c r="F81" s="13">
        <v>0</v>
      </c>
      <c r="G81" s="24">
        <v>0</v>
      </c>
    </row>
    <row r="82" spans="1:7" x14ac:dyDescent="0.3">
      <c r="A82" s="6" t="s">
        <v>6</v>
      </c>
      <c r="B82" s="7" t="s">
        <v>18</v>
      </c>
      <c r="C82" s="7" t="s">
        <v>30</v>
      </c>
      <c r="D82" s="7" t="s">
        <v>13</v>
      </c>
      <c r="E82" s="7">
        <v>0</v>
      </c>
      <c r="F82" s="14">
        <v>0</v>
      </c>
      <c r="G82" s="25">
        <v>0</v>
      </c>
    </row>
    <row r="83" spans="1:7" x14ac:dyDescent="0.3">
      <c r="A83" s="4" t="s">
        <v>6</v>
      </c>
      <c r="B83" s="5" t="s">
        <v>18</v>
      </c>
      <c r="C83" s="5" t="s">
        <v>31</v>
      </c>
      <c r="D83" s="5" t="s">
        <v>9</v>
      </c>
      <c r="E83" s="5">
        <v>0</v>
      </c>
      <c r="F83" s="13">
        <v>0</v>
      </c>
      <c r="G83" s="24">
        <v>0</v>
      </c>
    </row>
    <row r="84" spans="1:7" x14ac:dyDescent="0.3">
      <c r="A84" s="6" t="s">
        <v>6</v>
      </c>
      <c r="B84" s="7" t="s">
        <v>18</v>
      </c>
      <c r="C84" s="7" t="s">
        <v>31</v>
      </c>
      <c r="D84" s="7" t="s">
        <v>10</v>
      </c>
      <c r="E84" s="7">
        <v>1</v>
      </c>
      <c r="F84" s="14">
        <v>0.33300000000000002</v>
      </c>
      <c r="G84" s="25">
        <v>1</v>
      </c>
    </row>
    <row r="85" spans="1:7" x14ac:dyDescent="0.3">
      <c r="A85" s="4" t="s">
        <v>6</v>
      </c>
      <c r="B85" s="5" t="s">
        <v>18</v>
      </c>
      <c r="C85" s="5" t="s">
        <v>31</v>
      </c>
      <c r="D85" s="5" t="s">
        <v>11</v>
      </c>
      <c r="E85" s="5">
        <v>1</v>
      </c>
      <c r="F85" s="13">
        <v>0.33300000000000002</v>
      </c>
      <c r="G85" s="24">
        <v>1</v>
      </c>
    </row>
    <row r="86" spans="1:7" x14ac:dyDescent="0.3">
      <c r="A86" s="6" t="s">
        <v>6</v>
      </c>
      <c r="B86" s="7" t="s">
        <v>18</v>
      </c>
      <c r="C86" s="7" t="s">
        <v>31</v>
      </c>
      <c r="D86" s="7" t="s">
        <v>12</v>
      </c>
      <c r="E86" s="7">
        <v>0</v>
      </c>
      <c r="F86" s="14">
        <v>0</v>
      </c>
      <c r="G86" s="25">
        <v>0</v>
      </c>
    </row>
    <row r="87" spans="1:7" x14ac:dyDescent="0.3">
      <c r="A87" s="4" t="s">
        <v>6</v>
      </c>
      <c r="B87" s="5" t="s">
        <v>18</v>
      </c>
      <c r="C87" s="5" t="s">
        <v>31</v>
      </c>
      <c r="D87" s="5" t="s">
        <v>13</v>
      </c>
      <c r="E87" s="5">
        <v>1</v>
      </c>
      <c r="F87" s="13">
        <v>0.33300000000000002</v>
      </c>
      <c r="G87" s="24">
        <v>1</v>
      </c>
    </row>
    <row r="88" spans="1:7" x14ac:dyDescent="0.3">
      <c r="A88" s="6" t="s">
        <v>6</v>
      </c>
      <c r="B88" s="7" t="s">
        <v>18</v>
      </c>
      <c r="C88" s="7" t="s">
        <v>32</v>
      </c>
      <c r="D88" s="7" t="s">
        <v>9</v>
      </c>
      <c r="E88" s="7">
        <v>1</v>
      </c>
      <c r="F88" s="14">
        <v>0.25</v>
      </c>
      <c r="G88" s="25">
        <v>1</v>
      </c>
    </row>
    <row r="89" spans="1:7" x14ac:dyDescent="0.3">
      <c r="A89" s="4" t="s">
        <v>6</v>
      </c>
      <c r="B89" s="5" t="s">
        <v>18</v>
      </c>
      <c r="C89" s="5" t="s">
        <v>32</v>
      </c>
      <c r="D89" s="5" t="s">
        <v>10</v>
      </c>
      <c r="E89" s="5">
        <v>0</v>
      </c>
      <c r="F89" s="13">
        <v>0</v>
      </c>
      <c r="G89" s="24">
        <v>0</v>
      </c>
    </row>
    <row r="90" spans="1:7" x14ac:dyDescent="0.3">
      <c r="A90" s="6" t="s">
        <v>6</v>
      </c>
      <c r="B90" s="7" t="s">
        <v>18</v>
      </c>
      <c r="C90" s="7" t="s">
        <v>32</v>
      </c>
      <c r="D90" s="7" t="s">
        <v>11</v>
      </c>
      <c r="E90" s="7">
        <v>0</v>
      </c>
      <c r="F90" s="14">
        <v>0</v>
      </c>
      <c r="G90" s="25">
        <v>0</v>
      </c>
    </row>
    <row r="91" spans="1:7" x14ac:dyDescent="0.3">
      <c r="A91" s="4" t="s">
        <v>6</v>
      </c>
      <c r="B91" s="5" t="s">
        <v>18</v>
      </c>
      <c r="C91" s="5" t="s">
        <v>32</v>
      </c>
      <c r="D91" s="5" t="s">
        <v>12</v>
      </c>
      <c r="E91" s="5">
        <v>0</v>
      </c>
      <c r="F91" s="13">
        <v>0</v>
      </c>
      <c r="G91" s="24">
        <v>0</v>
      </c>
    </row>
    <row r="92" spans="1:7" x14ac:dyDescent="0.3">
      <c r="A92" s="6" t="s">
        <v>6</v>
      </c>
      <c r="B92" s="7" t="s">
        <v>18</v>
      </c>
      <c r="C92" s="7" t="s">
        <v>32</v>
      </c>
      <c r="D92" s="7" t="s">
        <v>13</v>
      </c>
      <c r="E92" s="7">
        <v>3</v>
      </c>
      <c r="F92" s="14">
        <v>0.75</v>
      </c>
      <c r="G92" s="25">
        <v>3</v>
      </c>
    </row>
    <row r="93" spans="1:7" x14ac:dyDescent="0.3">
      <c r="A93" s="4" t="s">
        <v>6</v>
      </c>
      <c r="B93" s="5" t="s">
        <v>18</v>
      </c>
      <c r="C93" s="5" t="s">
        <v>33</v>
      </c>
      <c r="D93" s="5" t="s">
        <v>9</v>
      </c>
      <c r="E93" s="5">
        <v>0</v>
      </c>
      <c r="F93" s="13">
        <v>0</v>
      </c>
      <c r="G93" s="24">
        <v>0</v>
      </c>
    </row>
    <row r="94" spans="1:7" x14ac:dyDescent="0.3">
      <c r="A94" s="6" t="s">
        <v>6</v>
      </c>
      <c r="B94" s="7" t="s">
        <v>18</v>
      </c>
      <c r="C94" s="7" t="s">
        <v>33</v>
      </c>
      <c r="D94" s="7" t="s">
        <v>10</v>
      </c>
      <c r="E94" s="7">
        <v>0</v>
      </c>
      <c r="F94" s="14">
        <v>0</v>
      </c>
      <c r="G94" s="25">
        <v>0</v>
      </c>
    </row>
    <row r="95" spans="1:7" x14ac:dyDescent="0.3">
      <c r="A95" s="4" t="s">
        <v>6</v>
      </c>
      <c r="B95" s="5" t="s">
        <v>18</v>
      </c>
      <c r="C95" s="5" t="s">
        <v>33</v>
      </c>
      <c r="D95" s="5" t="s">
        <v>11</v>
      </c>
      <c r="E95" s="5">
        <v>0</v>
      </c>
      <c r="F95" s="13">
        <v>0</v>
      </c>
      <c r="G95" s="24">
        <v>0</v>
      </c>
    </row>
    <row r="96" spans="1:7" x14ac:dyDescent="0.3">
      <c r="A96" s="6" t="s">
        <v>6</v>
      </c>
      <c r="B96" s="7" t="s">
        <v>18</v>
      </c>
      <c r="C96" s="7" t="s">
        <v>33</v>
      </c>
      <c r="D96" s="7" t="s">
        <v>12</v>
      </c>
      <c r="E96" s="7">
        <v>0</v>
      </c>
      <c r="F96" s="14">
        <v>0</v>
      </c>
      <c r="G96" s="25">
        <v>0</v>
      </c>
    </row>
    <row r="97" spans="1:7" x14ac:dyDescent="0.3">
      <c r="A97" s="4" t="s">
        <v>6</v>
      </c>
      <c r="B97" s="5" t="s">
        <v>18</v>
      </c>
      <c r="C97" s="5" t="s">
        <v>33</v>
      </c>
      <c r="D97" s="5" t="s">
        <v>13</v>
      </c>
      <c r="E97" s="5">
        <v>1</v>
      </c>
      <c r="F97" s="13">
        <v>1</v>
      </c>
      <c r="G97" s="24">
        <v>1</v>
      </c>
    </row>
    <row r="98" spans="1:7" x14ac:dyDescent="0.3">
      <c r="A98" s="6" t="s">
        <v>6</v>
      </c>
      <c r="B98" s="7" t="s">
        <v>18</v>
      </c>
      <c r="C98" s="7" t="s">
        <v>34</v>
      </c>
      <c r="D98" s="7" t="s">
        <v>9</v>
      </c>
      <c r="E98" s="7">
        <v>1</v>
      </c>
      <c r="F98" s="14">
        <v>0.25</v>
      </c>
      <c r="G98" s="25">
        <v>1</v>
      </c>
    </row>
    <row r="99" spans="1:7" x14ac:dyDescent="0.3">
      <c r="A99" s="4" t="s">
        <v>6</v>
      </c>
      <c r="B99" s="5" t="s">
        <v>18</v>
      </c>
      <c r="C99" s="5" t="s">
        <v>34</v>
      </c>
      <c r="D99" s="5" t="s">
        <v>10</v>
      </c>
      <c r="E99" s="5">
        <v>0</v>
      </c>
      <c r="F99" s="13">
        <v>0</v>
      </c>
      <c r="G99" s="24">
        <v>0</v>
      </c>
    </row>
    <row r="100" spans="1:7" x14ac:dyDescent="0.3">
      <c r="A100" s="6" t="s">
        <v>6</v>
      </c>
      <c r="B100" s="7" t="s">
        <v>18</v>
      </c>
      <c r="C100" s="7" t="s">
        <v>34</v>
      </c>
      <c r="D100" s="7" t="s">
        <v>11</v>
      </c>
      <c r="E100" s="7">
        <v>2</v>
      </c>
      <c r="F100" s="14">
        <v>0.5</v>
      </c>
      <c r="G100" s="25">
        <v>2</v>
      </c>
    </row>
    <row r="101" spans="1:7" x14ac:dyDescent="0.3">
      <c r="A101" s="4" t="s">
        <v>6</v>
      </c>
      <c r="B101" s="5" t="s">
        <v>18</v>
      </c>
      <c r="C101" s="5" t="s">
        <v>34</v>
      </c>
      <c r="D101" s="5" t="s">
        <v>12</v>
      </c>
      <c r="E101" s="5">
        <v>0</v>
      </c>
      <c r="F101" s="13">
        <v>0</v>
      </c>
      <c r="G101" s="24">
        <v>0</v>
      </c>
    </row>
    <row r="102" spans="1:7" x14ac:dyDescent="0.3">
      <c r="A102" s="6" t="s">
        <v>6</v>
      </c>
      <c r="B102" s="7" t="s">
        <v>18</v>
      </c>
      <c r="C102" s="7" t="s">
        <v>34</v>
      </c>
      <c r="D102" s="7" t="s">
        <v>13</v>
      </c>
      <c r="E102" s="7">
        <v>1</v>
      </c>
      <c r="F102" s="14">
        <v>0.25</v>
      </c>
      <c r="G102" s="25">
        <v>1</v>
      </c>
    </row>
    <row r="103" spans="1:7" x14ac:dyDescent="0.3">
      <c r="A103" s="4" t="s">
        <v>6</v>
      </c>
      <c r="B103" s="5" t="s">
        <v>18</v>
      </c>
      <c r="C103" s="5" t="s">
        <v>35</v>
      </c>
      <c r="D103" s="5" t="s">
        <v>9</v>
      </c>
      <c r="E103" s="5">
        <v>1</v>
      </c>
      <c r="F103" s="13">
        <v>0.33300000000000002</v>
      </c>
      <c r="G103" s="24">
        <v>1</v>
      </c>
    </row>
    <row r="104" spans="1:7" x14ac:dyDescent="0.3">
      <c r="A104" s="6" t="s">
        <v>6</v>
      </c>
      <c r="B104" s="7" t="s">
        <v>18</v>
      </c>
      <c r="C104" s="7" t="s">
        <v>35</v>
      </c>
      <c r="D104" s="7" t="s">
        <v>10</v>
      </c>
      <c r="E104" s="7">
        <v>1</v>
      </c>
      <c r="F104" s="14">
        <v>0.33300000000000002</v>
      </c>
      <c r="G104" s="25">
        <v>1</v>
      </c>
    </row>
    <row r="105" spans="1:7" x14ac:dyDescent="0.3">
      <c r="A105" s="4" t="s">
        <v>6</v>
      </c>
      <c r="B105" s="5" t="s">
        <v>18</v>
      </c>
      <c r="C105" s="5" t="s">
        <v>35</v>
      </c>
      <c r="D105" s="5" t="s">
        <v>11</v>
      </c>
      <c r="E105" s="5">
        <v>0</v>
      </c>
      <c r="F105" s="13">
        <v>0</v>
      </c>
      <c r="G105" s="24">
        <v>0</v>
      </c>
    </row>
    <row r="106" spans="1:7" x14ac:dyDescent="0.3">
      <c r="A106" s="6" t="s">
        <v>6</v>
      </c>
      <c r="B106" s="7" t="s">
        <v>18</v>
      </c>
      <c r="C106" s="7" t="s">
        <v>35</v>
      </c>
      <c r="D106" s="7" t="s">
        <v>12</v>
      </c>
      <c r="E106" s="7">
        <v>0</v>
      </c>
      <c r="F106" s="14">
        <v>0</v>
      </c>
      <c r="G106" s="25">
        <v>0</v>
      </c>
    </row>
    <row r="107" spans="1:7" x14ac:dyDescent="0.3">
      <c r="A107" s="4" t="s">
        <v>6</v>
      </c>
      <c r="B107" s="5" t="s">
        <v>18</v>
      </c>
      <c r="C107" s="5" t="s">
        <v>35</v>
      </c>
      <c r="D107" s="5" t="s">
        <v>13</v>
      </c>
      <c r="E107" s="5">
        <v>1</v>
      </c>
      <c r="F107" s="13">
        <v>0.33300000000000002</v>
      </c>
      <c r="G107" s="24">
        <v>1</v>
      </c>
    </row>
    <row r="108" spans="1:7" x14ac:dyDescent="0.3">
      <c r="A108" s="6" t="s">
        <v>6</v>
      </c>
      <c r="B108" s="7" t="s">
        <v>18</v>
      </c>
      <c r="C108" s="7" t="s">
        <v>36</v>
      </c>
      <c r="D108" s="7" t="s">
        <v>9</v>
      </c>
      <c r="E108" s="7">
        <v>0</v>
      </c>
      <c r="F108" s="14">
        <v>0</v>
      </c>
      <c r="G108" s="25">
        <v>0</v>
      </c>
    </row>
    <row r="109" spans="1:7" x14ac:dyDescent="0.3">
      <c r="A109" s="4" t="s">
        <v>6</v>
      </c>
      <c r="B109" s="5" t="s">
        <v>18</v>
      </c>
      <c r="C109" s="5" t="s">
        <v>36</v>
      </c>
      <c r="D109" s="5" t="s">
        <v>10</v>
      </c>
      <c r="E109" s="5">
        <v>0</v>
      </c>
      <c r="F109" s="13">
        <v>0</v>
      </c>
      <c r="G109" s="24">
        <v>0</v>
      </c>
    </row>
    <row r="110" spans="1:7" x14ac:dyDescent="0.3">
      <c r="A110" s="6" t="s">
        <v>6</v>
      </c>
      <c r="B110" s="7" t="s">
        <v>18</v>
      </c>
      <c r="C110" s="7" t="s">
        <v>36</v>
      </c>
      <c r="D110" s="7" t="s">
        <v>11</v>
      </c>
      <c r="E110" s="7">
        <v>0</v>
      </c>
      <c r="F110" s="14">
        <v>0</v>
      </c>
      <c r="G110" s="25">
        <v>0</v>
      </c>
    </row>
    <row r="111" spans="1:7" x14ac:dyDescent="0.3">
      <c r="A111" s="4" t="s">
        <v>6</v>
      </c>
      <c r="B111" s="5" t="s">
        <v>18</v>
      </c>
      <c r="C111" s="5" t="s">
        <v>36</v>
      </c>
      <c r="D111" s="5" t="s">
        <v>12</v>
      </c>
      <c r="E111" s="5">
        <v>0</v>
      </c>
      <c r="F111" s="13">
        <v>0</v>
      </c>
      <c r="G111" s="24">
        <v>0</v>
      </c>
    </row>
    <row r="112" spans="1:7" x14ac:dyDescent="0.3">
      <c r="A112" s="6" t="s">
        <v>6</v>
      </c>
      <c r="B112" s="7" t="s">
        <v>18</v>
      </c>
      <c r="C112" s="7" t="s">
        <v>36</v>
      </c>
      <c r="D112" s="7" t="s">
        <v>13</v>
      </c>
      <c r="E112" s="7">
        <v>1</v>
      </c>
      <c r="F112" s="14">
        <v>1</v>
      </c>
      <c r="G112" s="25">
        <v>1</v>
      </c>
    </row>
    <row r="113" spans="1:7" x14ac:dyDescent="0.3">
      <c r="A113" s="4" t="s">
        <v>6</v>
      </c>
      <c r="B113" s="5" t="s">
        <v>18</v>
      </c>
      <c r="C113" s="5" t="s">
        <v>37</v>
      </c>
      <c r="D113" s="5" t="s">
        <v>9</v>
      </c>
      <c r="E113" s="5">
        <v>0</v>
      </c>
      <c r="F113" s="13">
        <v>0</v>
      </c>
      <c r="G113" s="24">
        <v>0</v>
      </c>
    </row>
    <row r="114" spans="1:7" x14ac:dyDescent="0.3">
      <c r="A114" s="6" t="s">
        <v>6</v>
      </c>
      <c r="B114" s="7" t="s">
        <v>18</v>
      </c>
      <c r="C114" s="7" t="s">
        <v>37</v>
      </c>
      <c r="D114" s="7" t="s">
        <v>10</v>
      </c>
      <c r="E114" s="7">
        <v>0</v>
      </c>
      <c r="F114" s="14">
        <v>0</v>
      </c>
      <c r="G114" s="25">
        <v>0</v>
      </c>
    </row>
    <row r="115" spans="1:7" x14ac:dyDescent="0.3">
      <c r="A115" s="4" t="s">
        <v>6</v>
      </c>
      <c r="B115" s="5" t="s">
        <v>18</v>
      </c>
      <c r="C115" s="5" t="s">
        <v>37</v>
      </c>
      <c r="D115" s="5" t="s">
        <v>11</v>
      </c>
      <c r="E115" s="5">
        <v>0</v>
      </c>
      <c r="F115" s="13">
        <v>0</v>
      </c>
      <c r="G115" s="24">
        <v>0</v>
      </c>
    </row>
    <row r="116" spans="1:7" x14ac:dyDescent="0.3">
      <c r="A116" s="6" t="s">
        <v>6</v>
      </c>
      <c r="B116" s="7" t="s">
        <v>18</v>
      </c>
      <c r="C116" s="7" t="s">
        <v>37</v>
      </c>
      <c r="D116" s="7" t="s">
        <v>12</v>
      </c>
      <c r="E116" s="7">
        <v>0</v>
      </c>
      <c r="F116" s="14">
        <v>0</v>
      </c>
      <c r="G116" s="25">
        <v>0</v>
      </c>
    </row>
    <row r="117" spans="1:7" x14ac:dyDescent="0.3">
      <c r="A117" s="4" t="s">
        <v>6</v>
      </c>
      <c r="B117" s="5" t="s">
        <v>18</v>
      </c>
      <c r="C117" s="5" t="s">
        <v>37</v>
      </c>
      <c r="D117" s="5" t="s">
        <v>13</v>
      </c>
      <c r="E117" s="5">
        <v>1</v>
      </c>
      <c r="F117" s="13">
        <v>1</v>
      </c>
      <c r="G117" s="24">
        <v>1</v>
      </c>
    </row>
    <row r="118" spans="1:7" x14ac:dyDescent="0.3">
      <c r="A118" s="6" t="s">
        <v>6</v>
      </c>
      <c r="B118" s="7" t="s">
        <v>18</v>
      </c>
      <c r="C118" s="7" t="s">
        <v>38</v>
      </c>
      <c r="D118" s="7" t="s">
        <v>9</v>
      </c>
      <c r="E118" s="7">
        <v>0</v>
      </c>
      <c r="F118" s="14">
        <v>0</v>
      </c>
      <c r="G118" s="25">
        <v>0</v>
      </c>
    </row>
    <row r="119" spans="1:7" x14ac:dyDescent="0.3">
      <c r="A119" s="4" t="s">
        <v>6</v>
      </c>
      <c r="B119" s="5" t="s">
        <v>18</v>
      </c>
      <c r="C119" s="5" t="s">
        <v>38</v>
      </c>
      <c r="D119" s="5" t="s">
        <v>10</v>
      </c>
      <c r="E119" s="5">
        <v>0</v>
      </c>
      <c r="F119" s="13">
        <v>0</v>
      </c>
      <c r="G119" s="24">
        <v>0</v>
      </c>
    </row>
    <row r="120" spans="1:7" x14ac:dyDescent="0.3">
      <c r="A120" s="6" t="s">
        <v>6</v>
      </c>
      <c r="B120" s="7" t="s">
        <v>18</v>
      </c>
      <c r="C120" s="7" t="s">
        <v>38</v>
      </c>
      <c r="D120" s="7" t="s">
        <v>11</v>
      </c>
      <c r="E120" s="7">
        <v>0</v>
      </c>
      <c r="F120" s="14">
        <v>0</v>
      </c>
      <c r="G120" s="25">
        <v>0</v>
      </c>
    </row>
    <row r="121" spans="1:7" x14ac:dyDescent="0.3">
      <c r="A121" s="4" t="s">
        <v>6</v>
      </c>
      <c r="B121" s="5" t="s">
        <v>18</v>
      </c>
      <c r="C121" s="5" t="s">
        <v>38</v>
      </c>
      <c r="D121" s="5" t="s">
        <v>12</v>
      </c>
      <c r="E121" s="5">
        <v>0</v>
      </c>
      <c r="F121" s="13">
        <v>0</v>
      </c>
      <c r="G121" s="24">
        <v>0</v>
      </c>
    </row>
    <row r="122" spans="1:7" x14ac:dyDescent="0.3">
      <c r="A122" s="6" t="s">
        <v>6</v>
      </c>
      <c r="B122" s="7" t="s">
        <v>18</v>
      </c>
      <c r="C122" s="7" t="s">
        <v>38</v>
      </c>
      <c r="D122" s="7" t="s">
        <v>13</v>
      </c>
      <c r="E122" s="7">
        <v>4</v>
      </c>
      <c r="F122" s="14">
        <v>1</v>
      </c>
      <c r="G122" s="25">
        <v>4</v>
      </c>
    </row>
    <row r="123" spans="1:7" x14ac:dyDescent="0.3">
      <c r="A123" s="4" t="s">
        <v>6</v>
      </c>
      <c r="B123" s="5" t="s">
        <v>18</v>
      </c>
      <c r="C123" s="5" t="s">
        <v>39</v>
      </c>
      <c r="D123" s="5" t="s">
        <v>9</v>
      </c>
      <c r="E123" s="5">
        <v>1</v>
      </c>
      <c r="F123" s="13">
        <v>1</v>
      </c>
      <c r="G123" s="24">
        <v>1</v>
      </c>
    </row>
    <row r="124" spans="1:7" x14ac:dyDescent="0.3">
      <c r="A124" s="6" t="s">
        <v>6</v>
      </c>
      <c r="B124" s="7" t="s">
        <v>18</v>
      </c>
      <c r="C124" s="7" t="s">
        <v>39</v>
      </c>
      <c r="D124" s="7" t="s">
        <v>10</v>
      </c>
      <c r="E124" s="7">
        <v>0</v>
      </c>
      <c r="F124" s="14">
        <v>0</v>
      </c>
      <c r="G124" s="25">
        <v>0</v>
      </c>
    </row>
    <row r="125" spans="1:7" x14ac:dyDescent="0.3">
      <c r="A125" s="4" t="s">
        <v>6</v>
      </c>
      <c r="B125" s="5" t="s">
        <v>18</v>
      </c>
      <c r="C125" s="5" t="s">
        <v>39</v>
      </c>
      <c r="D125" s="5" t="s">
        <v>11</v>
      </c>
      <c r="E125" s="5">
        <v>0</v>
      </c>
      <c r="F125" s="13">
        <v>0</v>
      </c>
      <c r="G125" s="24">
        <v>0</v>
      </c>
    </row>
    <row r="126" spans="1:7" x14ac:dyDescent="0.3">
      <c r="A126" s="6" t="s">
        <v>6</v>
      </c>
      <c r="B126" s="7" t="s">
        <v>18</v>
      </c>
      <c r="C126" s="7" t="s">
        <v>39</v>
      </c>
      <c r="D126" s="7" t="s">
        <v>12</v>
      </c>
      <c r="E126" s="7">
        <v>0</v>
      </c>
      <c r="F126" s="14">
        <v>0</v>
      </c>
      <c r="G126" s="25">
        <v>0</v>
      </c>
    </row>
    <row r="127" spans="1:7" x14ac:dyDescent="0.3">
      <c r="A127" s="4" t="s">
        <v>6</v>
      </c>
      <c r="B127" s="5" t="s">
        <v>18</v>
      </c>
      <c r="C127" s="5" t="s">
        <v>39</v>
      </c>
      <c r="D127" s="5" t="s">
        <v>13</v>
      </c>
      <c r="E127" s="5">
        <v>0</v>
      </c>
      <c r="F127" s="13">
        <v>0</v>
      </c>
      <c r="G127" s="24">
        <v>0</v>
      </c>
    </row>
    <row r="128" spans="1:7" x14ac:dyDescent="0.3">
      <c r="A128" s="6" t="s">
        <v>6</v>
      </c>
      <c r="B128" s="7" t="s">
        <v>18</v>
      </c>
      <c r="C128" s="7" t="s">
        <v>40</v>
      </c>
      <c r="D128" s="7" t="s">
        <v>9</v>
      </c>
      <c r="E128" s="7">
        <v>0</v>
      </c>
      <c r="F128" s="14">
        <v>0</v>
      </c>
      <c r="G128" s="25">
        <v>0</v>
      </c>
    </row>
    <row r="129" spans="1:7" x14ac:dyDescent="0.3">
      <c r="A129" s="4" t="s">
        <v>6</v>
      </c>
      <c r="B129" s="5" t="s">
        <v>18</v>
      </c>
      <c r="C129" s="5" t="s">
        <v>40</v>
      </c>
      <c r="D129" s="5" t="s">
        <v>10</v>
      </c>
      <c r="E129" s="5">
        <v>0</v>
      </c>
      <c r="F129" s="13">
        <v>0</v>
      </c>
      <c r="G129" s="24">
        <v>0</v>
      </c>
    </row>
    <row r="130" spans="1:7" x14ac:dyDescent="0.3">
      <c r="A130" s="6" t="s">
        <v>6</v>
      </c>
      <c r="B130" s="7" t="s">
        <v>18</v>
      </c>
      <c r="C130" s="7" t="s">
        <v>40</v>
      </c>
      <c r="D130" s="7" t="s">
        <v>11</v>
      </c>
      <c r="E130" s="7">
        <v>0</v>
      </c>
      <c r="F130" s="14">
        <v>0</v>
      </c>
      <c r="G130" s="25">
        <v>0</v>
      </c>
    </row>
    <row r="131" spans="1:7" x14ac:dyDescent="0.3">
      <c r="A131" s="4" t="s">
        <v>6</v>
      </c>
      <c r="B131" s="5" t="s">
        <v>18</v>
      </c>
      <c r="C131" s="5" t="s">
        <v>40</v>
      </c>
      <c r="D131" s="5" t="s">
        <v>12</v>
      </c>
      <c r="E131" s="5">
        <v>0</v>
      </c>
      <c r="F131" s="13">
        <v>0</v>
      </c>
      <c r="G131" s="24">
        <v>0</v>
      </c>
    </row>
    <row r="132" spans="1:7" x14ac:dyDescent="0.3">
      <c r="A132" s="6" t="s">
        <v>6</v>
      </c>
      <c r="B132" s="7" t="s">
        <v>18</v>
      </c>
      <c r="C132" s="7" t="s">
        <v>40</v>
      </c>
      <c r="D132" s="7" t="s">
        <v>13</v>
      </c>
      <c r="E132" s="7">
        <v>1</v>
      </c>
      <c r="F132" s="14">
        <v>1</v>
      </c>
      <c r="G132" s="25">
        <v>1</v>
      </c>
    </row>
    <row r="133" spans="1:7" x14ac:dyDescent="0.3">
      <c r="A133" s="4" t="s">
        <v>6</v>
      </c>
      <c r="B133" s="5" t="s">
        <v>18</v>
      </c>
      <c r="C133" s="5" t="s">
        <v>41</v>
      </c>
      <c r="D133" s="5" t="s">
        <v>9</v>
      </c>
      <c r="E133" s="5">
        <v>0</v>
      </c>
      <c r="F133" s="13">
        <v>0</v>
      </c>
      <c r="G133" s="24">
        <v>0</v>
      </c>
    </row>
    <row r="134" spans="1:7" x14ac:dyDescent="0.3">
      <c r="A134" s="6" t="s">
        <v>6</v>
      </c>
      <c r="B134" s="7" t="s">
        <v>18</v>
      </c>
      <c r="C134" s="7" t="s">
        <v>41</v>
      </c>
      <c r="D134" s="7" t="s">
        <v>10</v>
      </c>
      <c r="E134" s="7">
        <v>0</v>
      </c>
      <c r="F134" s="14">
        <v>0</v>
      </c>
      <c r="G134" s="25">
        <v>0</v>
      </c>
    </row>
    <row r="135" spans="1:7" x14ac:dyDescent="0.3">
      <c r="A135" s="4" t="s">
        <v>6</v>
      </c>
      <c r="B135" s="5" t="s">
        <v>18</v>
      </c>
      <c r="C135" s="5" t="s">
        <v>41</v>
      </c>
      <c r="D135" s="5" t="s">
        <v>11</v>
      </c>
      <c r="E135" s="5">
        <v>0</v>
      </c>
      <c r="F135" s="13">
        <v>0</v>
      </c>
      <c r="G135" s="24">
        <v>0</v>
      </c>
    </row>
    <row r="136" spans="1:7" x14ac:dyDescent="0.3">
      <c r="A136" s="6" t="s">
        <v>6</v>
      </c>
      <c r="B136" s="7" t="s">
        <v>18</v>
      </c>
      <c r="C136" s="7" t="s">
        <v>41</v>
      </c>
      <c r="D136" s="7" t="s">
        <v>12</v>
      </c>
      <c r="E136" s="7">
        <v>1</v>
      </c>
      <c r="F136" s="14">
        <v>1</v>
      </c>
      <c r="G136" s="25">
        <v>1</v>
      </c>
    </row>
    <row r="137" spans="1:7" x14ac:dyDescent="0.3">
      <c r="A137" s="4" t="s">
        <v>6</v>
      </c>
      <c r="B137" s="5" t="s">
        <v>18</v>
      </c>
      <c r="C137" s="5" t="s">
        <v>41</v>
      </c>
      <c r="D137" s="5" t="s">
        <v>13</v>
      </c>
      <c r="E137" s="5">
        <v>0</v>
      </c>
      <c r="F137" s="13">
        <v>0</v>
      </c>
      <c r="G137" s="24">
        <v>0</v>
      </c>
    </row>
    <row r="138" spans="1:7" x14ac:dyDescent="0.3">
      <c r="A138" s="6" t="s">
        <v>6</v>
      </c>
      <c r="B138" s="7" t="s">
        <v>18</v>
      </c>
      <c r="C138" s="7" t="s">
        <v>42</v>
      </c>
      <c r="D138" s="7" t="s">
        <v>9</v>
      </c>
      <c r="E138" s="7">
        <v>0</v>
      </c>
      <c r="F138" s="14">
        <v>0</v>
      </c>
      <c r="G138" s="25">
        <v>0</v>
      </c>
    </row>
    <row r="139" spans="1:7" x14ac:dyDescent="0.3">
      <c r="A139" s="4" t="s">
        <v>6</v>
      </c>
      <c r="B139" s="5" t="s">
        <v>18</v>
      </c>
      <c r="C139" s="5" t="s">
        <v>42</v>
      </c>
      <c r="D139" s="5" t="s">
        <v>10</v>
      </c>
      <c r="E139" s="5">
        <v>2</v>
      </c>
      <c r="F139" s="13">
        <v>1</v>
      </c>
      <c r="G139" s="24">
        <v>2</v>
      </c>
    </row>
    <row r="140" spans="1:7" x14ac:dyDescent="0.3">
      <c r="A140" s="6" t="s">
        <v>6</v>
      </c>
      <c r="B140" s="7" t="s">
        <v>18</v>
      </c>
      <c r="C140" s="7" t="s">
        <v>42</v>
      </c>
      <c r="D140" s="7" t="s">
        <v>11</v>
      </c>
      <c r="E140" s="7">
        <v>0</v>
      </c>
      <c r="F140" s="14">
        <v>0</v>
      </c>
      <c r="G140" s="25">
        <v>0</v>
      </c>
    </row>
    <row r="141" spans="1:7" x14ac:dyDescent="0.3">
      <c r="A141" s="4" t="s">
        <v>6</v>
      </c>
      <c r="B141" s="5" t="s">
        <v>18</v>
      </c>
      <c r="C141" s="5" t="s">
        <v>42</v>
      </c>
      <c r="D141" s="5" t="s">
        <v>12</v>
      </c>
      <c r="E141" s="5">
        <v>0</v>
      </c>
      <c r="F141" s="13">
        <v>0</v>
      </c>
      <c r="G141" s="24">
        <v>0</v>
      </c>
    </row>
    <row r="142" spans="1:7" x14ac:dyDescent="0.3">
      <c r="A142" s="6" t="s">
        <v>6</v>
      </c>
      <c r="B142" s="7" t="s">
        <v>18</v>
      </c>
      <c r="C142" s="7" t="s">
        <v>42</v>
      </c>
      <c r="D142" s="7" t="s">
        <v>13</v>
      </c>
      <c r="E142" s="7">
        <v>0</v>
      </c>
      <c r="F142" s="14">
        <v>0</v>
      </c>
      <c r="G142" s="25">
        <v>0</v>
      </c>
    </row>
    <row r="143" spans="1:7" x14ac:dyDescent="0.3">
      <c r="A143" s="4" t="s">
        <v>6</v>
      </c>
      <c r="B143" s="5" t="s">
        <v>18</v>
      </c>
      <c r="C143" s="5" t="s">
        <v>43</v>
      </c>
      <c r="D143" s="5" t="s">
        <v>9</v>
      </c>
      <c r="E143" s="5">
        <v>1</v>
      </c>
      <c r="F143" s="13">
        <v>5.2999999999999999E-2</v>
      </c>
      <c r="G143" s="24">
        <v>1</v>
      </c>
    </row>
    <row r="144" spans="1:7" x14ac:dyDescent="0.3">
      <c r="A144" s="6" t="s">
        <v>6</v>
      </c>
      <c r="B144" s="7" t="s">
        <v>18</v>
      </c>
      <c r="C144" s="7" t="s">
        <v>43</v>
      </c>
      <c r="D144" s="7" t="s">
        <v>10</v>
      </c>
      <c r="E144" s="7">
        <v>10</v>
      </c>
      <c r="F144" s="14">
        <v>0.52600000000000002</v>
      </c>
      <c r="G144" s="25">
        <v>10</v>
      </c>
    </row>
    <row r="145" spans="1:7" x14ac:dyDescent="0.3">
      <c r="A145" s="4" t="s">
        <v>6</v>
      </c>
      <c r="B145" s="5" t="s">
        <v>18</v>
      </c>
      <c r="C145" s="5" t="s">
        <v>43</v>
      </c>
      <c r="D145" s="5" t="s">
        <v>11</v>
      </c>
      <c r="E145" s="5">
        <v>0</v>
      </c>
      <c r="F145" s="13">
        <v>0</v>
      </c>
      <c r="G145" s="24">
        <v>0</v>
      </c>
    </row>
    <row r="146" spans="1:7" x14ac:dyDescent="0.3">
      <c r="A146" s="6" t="s">
        <v>6</v>
      </c>
      <c r="B146" s="7" t="s">
        <v>18</v>
      </c>
      <c r="C146" s="7" t="s">
        <v>43</v>
      </c>
      <c r="D146" s="7" t="s">
        <v>12</v>
      </c>
      <c r="E146" s="7">
        <v>3</v>
      </c>
      <c r="F146" s="14">
        <v>0.158</v>
      </c>
      <c r="G146" s="25">
        <v>3</v>
      </c>
    </row>
    <row r="147" spans="1:7" x14ac:dyDescent="0.3">
      <c r="A147" s="4" t="s">
        <v>6</v>
      </c>
      <c r="B147" s="5" t="s">
        <v>18</v>
      </c>
      <c r="C147" s="5" t="s">
        <v>43</v>
      </c>
      <c r="D147" s="5" t="s">
        <v>13</v>
      </c>
      <c r="E147" s="5">
        <v>5</v>
      </c>
      <c r="F147" s="13">
        <v>0.26300000000000001</v>
      </c>
      <c r="G147" s="24">
        <v>5</v>
      </c>
    </row>
    <row r="148" spans="1:7" x14ac:dyDescent="0.3">
      <c r="A148" s="6" t="s">
        <v>6</v>
      </c>
      <c r="B148" s="7" t="s">
        <v>18</v>
      </c>
      <c r="C148" s="7" t="s">
        <v>44</v>
      </c>
      <c r="D148" s="7" t="s">
        <v>9</v>
      </c>
      <c r="E148" s="7">
        <v>0</v>
      </c>
      <c r="F148" s="14">
        <v>0</v>
      </c>
      <c r="G148" s="25">
        <v>0</v>
      </c>
    </row>
    <row r="149" spans="1:7" x14ac:dyDescent="0.3">
      <c r="A149" s="4" t="s">
        <v>6</v>
      </c>
      <c r="B149" s="5" t="s">
        <v>18</v>
      </c>
      <c r="C149" s="5" t="s">
        <v>44</v>
      </c>
      <c r="D149" s="5" t="s">
        <v>10</v>
      </c>
      <c r="E149" s="5">
        <v>0</v>
      </c>
      <c r="F149" s="13">
        <v>0</v>
      </c>
      <c r="G149" s="24">
        <v>0</v>
      </c>
    </row>
    <row r="150" spans="1:7" x14ac:dyDescent="0.3">
      <c r="A150" s="6" t="s">
        <v>6</v>
      </c>
      <c r="B150" s="7" t="s">
        <v>18</v>
      </c>
      <c r="C150" s="7" t="s">
        <v>44</v>
      </c>
      <c r="D150" s="7" t="s">
        <v>11</v>
      </c>
      <c r="E150" s="7">
        <v>0</v>
      </c>
      <c r="F150" s="14">
        <v>0</v>
      </c>
      <c r="G150" s="25">
        <v>0</v>
      </c>
    </row>
    <row r="151" spans="1:7" x14ac:dyDescent="0.3">
      <c r="A151" s="4" t="s">
        <v>6</v>
      </c>
      <c r="B151" s="5" t="s">
        <v>18</v>
      </c>
      <c r="C151" s="5" t="s">
        <v>44</v>
      </c>
      <c r="D151" s="5" t="s">
        <v>12</v>
      </c>
      <c r="E151" s="5">
        <v>0</v>
      </c>
      <c r="F151" s="13">
        <v>0</v>
      </c>
      <c r="G151" s="24">
        <v>0</v>
      </c>
    </row>
    <row r="152" spans="1:7" x14ac:dyDescent="0.3">
      <c r="A152" s="6" t="s">
        <v>6</v>
      </c>
      <c r="B152" s="7" t="s">
        <v>18</v>
      </c>
      <c r="C152" s="7" t="s">
        <v>44</v>
      </c>
      <c r="D152" s="7" t="s">
        <v>13</v>
      </c>
      <c r="E152" s="7">
        <v>1</v>
      </c>
      <c r="F152" s="14">
        <v>1</v>
      </c>
      <c r="G152" s="25">
        <v>1</v>
      </c>
    </row>
    <row r="153" spans="1:7" x14ac:dyDescent="0.3">
      <c r="A153" s="4" t="s">
        <v>6</v>
      </c>
      <c r="B153" s="5" t="s">
        <v>18</v>
      </c>
      <c r="C153" s="5" t="s">
        <v>45</v>
      </c>
      <c r="D153" s="5" t="s">
        <v>9</v>
      </c>
      <c r="E153" s="5">
        <v>1</v>
      </c>
      <c r="F153" s="13">
        <v>1</v>
      </c>
      <c r="G153" s="24">
        <v>1</v>
      </c>
    </row>
    <row r="154" spans="1:7" x14ac:dyDescent="0.3">
      <c r="A154" s="6" t="s">
        <v>6</v>
      </c>
      <c r="B154" s="7" t="s">
        <v>18</v>
      </c>
      <c r="C154" s="7" t="s">
        <v>45</v>
      </c>
      <c r="D154" s="7" t="s">
        <v>10</v>
      </c>
      <c r="E154" s="7">
        <v>0</v>
      </c>
      <c r="F154" s="14">
        <v>0</v>
      </c>
      <c r="G154" s="25">
        <v>0</v>
      </c>
    </row>
    <row r="155" spans="1:7" x14ac:dyDescent="0.3">
      <c r="A155" s="4" t="s">
        <v>6</v>
      </c>
      <c r="B155" s="5" t="s">
        <v>18</v>
      </c>
      <c r="C155" s="5" t="s">
        <v>45</v>
      </c>
      <c r="D155" s="5" t="s">
        <v>11</v>
      </c>
      <c r="E155" s="5">
        <v>0</v>
      </c>
      <c r="F155" s="13">
        <v>0</v>
      </c>
      <c r="G155" s="24">
        <v>0</v>
      </c>
    </row>
    <row r="156" spans="1:7" x14ac:dyDescent="0.3">
      <c r="A156" s="6" t="s">
        <v>6</v>
      </c>
      <c r="B156" s="7" t="s">
        <v>18</v>
      </c>
      <c r="C156" s="7" t="s">
        <v>45</v>
      </c>
      <c r="D156" s="7" t="s">
        <v>12</v>
      </c>
      <c r="E156" s="7">
        <v>0</v>
      </c>
      <c r="F156" s="14">
        <v>0</v>
      </c>
      <c r="G156" s="25">
        <v>0</v>
      </c>
    </row>
    <row r="157" spans="1:7" x14ac:dyDescent="0.3">
      <c r="A157" s="4" t="s">
        <v>6</v>
      </c>
      <c r="B157" s="5" t="s">
        <v>18</v>
      </c>
      <c r="C157" s="5" t="s">
        <v>45</v>
      </c>
      <c r="D157" s="5" t="s">
        <v>13</v>
      </c>
      <c r="E157" s="5">
        <v>0</v>
      </c>
      <c r="F157" s="13">
        <v>0</v>
      </c>
      <c r="G157" s="24">
        <v>0</v>
      </c>
    </row>
    <row r="158" spans="1:7" x14ac:dyDescent="0.3">
      <c r="A158" s="6" t="s">
        <v>6</v>
      </c>
      <c r="B158" s="7" t="s">
        <v>18</v>
      </c>
      <c r="C158" s="7" t="s">
        <v>46</v>
      </c>
      <c r="D158" s="7" t="s">
        <v>9</v>
      </c>
      <c r="E158" s="7">
        <v>0</v>
      </c>
      <c r="F158" s="14">
        <v>0</v>
      </c>
      <c r="G158" s="25">
        <v>0</v>
      </c>
    </row>
    <row r="159" spans="1:7" x14ac:dyDescent="0.3">
      <c r="A159" s="4" t="s">
        <v>6</v>
      </c>
      <c r="B159" s="5" t="s">
        <v>18</v>
      </c>
      <c r="C159" s="5" t="s">
        <v>46</v>
      </c>
      <c r="D159" s="5" t="s">
        <v>10</v>
      </c>
      <c r="E159" s="5">
        <v>1</v>
      </c>
      <c r="F159" s="13">
        <v>0.33300000000000002</v>
      </c>
      <c r="G159" s="24">
        <v>1</v>
      </c>
    </row>
    <row r="160" spans="1:7" x14ac:dyDescent="0.3">
      <c r="A160" s="6" t="s">
        <v>6</v>
      </c>
      <c r="B160" s="7" t="s">
        <v>18</v>
      </c>
      <c r="C160" s="7" t="s">
        <v>46</v>
      </c>
      <c r="D160" s="7" t="s">
        <v>11</v>
      </c>
      <c r="E160" s="7">
        <v>0</v>
      </c>
      <c r="F160" s="14">
        <v>0</v>
      </c>
      <c r="G160" s="25">
        <v>0</v>
      </c>
    </row>
    <row r="161" spans="1:7" x14ac:dyDescent="0.3">
      <c r="A161" s="4" t="s">
        <v>6</v>
      </c>
      <c r="B161" s="5" t="s">
        <v>18</v>
      </c>
      <c r="C161" s="5" t="s">
        <v>46</v>
      </c>
      <c r="D161" s="5" t="s">
        <v>12</v>
      </c>
      <c r="E161" s="5">
        <v>0</v>
      </c>
      <c r="F161" s="13">
        <v>0</v>
      </c>
      <c r="G161" s="24">
        <v>0</v>
      </c>
    </row>
    <row r="162" spans="1:7" x14ac:dyDescent="0.3">
      <c r="A162" s="6" t="s">
        <v>6</v>
      </c>
      <c r="B162" s="7" t="s">
        <v>18</v>
      </c>
      <c r="C162" s="7" t="s">
        <v>46</v>
      </c>
      <c r="D162" s="7" t="s">
        <v>13</v>
      </c>
      <c r="E162" s="7">
        <v>2</v>
      </c>
      <c r="F162" s="14">
        <v>0.66700000000000004</v>
      </c>
      <c r="G162" s="25">
        <v>2</v>
      </c>
    </row>
    <row r="163" spans="1:7" x14ac:dyDescent="0.3">
      <c r="A163" s="4" t="s">
        <v>6</v>
      </c>
      <c r="B163" s="5" t="s">
        <v>18</v>
      </c>
      <c r="C163" s="5" t="s">
        <v>47</v>
      </c>
      <c r="D163" s="5" t="s">
        <v>9</v>
      </c>
      <c r="E163" s="5">
        <v>0</v>
      </c>
      <c r="F163" s="13">
        <v>0</v>
      </c>
      <c r="G163" s="24">
        <v>0</v>
      </c>
    </row>
    <row r="164" spans="1:7" x14ac:dyDescent="0.3">
      <c r="A164" s="6" t="s">
        <v>6</v>
      </c>
      <c r="B164" s="7" t="s">
        <v>18</v>
      </c>
      <c r="C164" s="7" t="s">
        <v>47</v>
      </c>
      <c r="D164" s="7" t="s">
        <v>10</v>
      </c>
      <c r="E164" s="7">
        <v>1</v>
      </c>
      <c r="F164" s="14">
        <v>1</v>
      </c>
      <c r="G164" s="25">
        <v>1</v>
      </c>
    </row>
    <row r="165" spans="1:7" x14ac:dyDescent="0.3">
      <c r="A165" s="4" t="s">
        <v>6</v>
      </c>
      <c r="B165" s="5" t="s">
        <v>18</v>
      </c>
      <c r="C165" s="5" t="s">
        <v>47</v>
      </c>
      <c r="D165" s="5" t="s">
        <v>11</v>
      </c>
      <c r="E165" s="5">
        <v>0</v>
      </c>
      <c r="F165" s="13">
        <v>0</v>
      </c>
      <c r="G165" s="24">
        <v>0</v>
      </c>
    </row>
    <row r="166" spans="1:7" x14ac:dyDescent="0.3">
      <c r="A166" s="6" t="s">
        <v>6</v>
      </c>
      <c r="B166" s="7" t="s">
        <v>18</v>
      </c>
      <c r="C166" s="7" t="s">
        <v>47</v>
      </c>
      <c r="D166" s="7" t="s">
        <v>12</v>
      </c>
      <c r="E166" s="7">
        <v>0</v>
      </c>
      <c r="F166" s="14">
        <v>0</v>
      </c>
      <c r="G166" s="25">
        <v>0</v>
      </c>
    </row>
    <row r="167" spans="1:7" x14ac:dyDescent="0.3">
      <c r="A167" s="4" t="s">
        <v>6</v>
      </c>
      <c r="B167" s="5" t="s">
        <v>18</v>
      </c>
      <c r="C167" s="5" t="s">
        <v>47</v>
      </c>
      <c r="D167" s="5" t="s">
        <v>13</v>
      </c>
      <c r="E167" s="5">
        <v>0</v>
      </c>
      <c r="F167" s="13">
        <v>0</v>
      </c>
      <c r="G167" s="24">
        <v>0</v>
      </c>
    </row>
    <row r="168" spans="1:7" x14ac:dyDescent="0.3">
      <c r="A168" s="6" t="s">
        <v>6</v>
      </c>
      <c r="B168" s="7" t="s">
        <v>18</v>
      </c>
      <c r="C168" s="7" t="s">
        <v>48</v>
      </c>
      <c r="D168" s="7" t="s">
        <v>9</v>
      </c>
      <c r="E168" s="7">
        <v>1</v>
      </c>
      <c r="F168" s="14">
        <v>0.33300000000000002</v>
      </c>
      <c r="G168" s="25">
        <v>1</v>
      </c>
    </row>
    <row r="169" spans="1:7" x14ac:dyDescent="0.3">
      <c r="A169" s="4" t="s">
        <v>6</v>
      </c>
      <c r="B169" s="5" t="s">
        <v>18</v>
      </c>
      <c r="C169" s="5" t="s">
        <v>48</v>
      </c>
      <c r="D169" s="5" t="s">
        <v>10</v>
      </c>
      <c r="E169" s="5">
        <v>0</v>
      </c>
      <c r="F169" s="13">
        <v>0</v>
      </c>
      <c r="G169" s="24">
        <v>0</v>
      </c>
    </row>
    <row r="170" spans="1:7" x14ac:dyDescent="0.3">
      <c r="A170" s="6" t="s">
        <v>6</v>
      </c>
      <c r="B170" s="7" t="s">
        <v>18</v>
      </c>
      <c r="C170" s="7" t="s">
        <v>48</v>
      </c>
      <c r="D170" s="7" t="s">
        <v>11</v>
      </c>
      <c r="E170" s="7">
        <v>0</v>
      </c>
      <c r="F170" s="14">
        <v>0</v>
      </c>
      <c r="G170" s="25">
        <v>0</v>
      </c>
    </row>
    <row r="171" spans="1:7" x14ac:dyDescent="0.3">
      <c r="A171" s="4" t="s">
        <v>6</v>
      </c>
      <c r="B171" s="5" t="s">
        <v>18</v>
      </c>
      <c r="C171" s="5" t="s">
        <v>48</v>
      </c>
      <c r="D171" s="5" t="s">
        <v>12</v>
      </c>
      <c r="E171" s="5">
        <v>0</v>
      </c>
      <c r="F171" s="13">
        <v>0</v>
      </c>
      <c r="G171" s="24">
        <v>0</v>
      </c>
    </row>
    <row r="172" spans="1:7" x14ac:dyDescent="0.3">
      <c r="A172" s="6" t="s">
        <v>6</v>
      </c>
      <c r="B172" s="7" t="s">
        <v>18</v>
      </c>
      <c r="C172" s="7" t="s">
        <v>48</v>
      </c>
      <c r="D172" s="7" t="s">
        <v>13</v>
      </c>
      <c r="E172" s="7">
        <v>2</v>
      </c>
      <c r="F172" s="14">
        <v>0.66700000000000004</v>
      </c>
      <c r="G172" s="25">
        <v>2</v>
      </c>
    </row>
    <row r="173" spans="1:7" x14ac:dyDescent="0.3">
      <c r="A173" s="4" t="s">
        <v>6</v>
      </c>
      <c r="B173" s="5" t="s">
        <v>18</v>
      </c>
      <c r="C173" s="5" t="s">
        <v>49</v>
      </c>
      <c r="D173" s="5" t="s">
        <v>9</v>
      </c>
      <c r="E173" s="5">
        <v>0</v>
      </c>
      <c r="F173" s="13">
        <v>0</v>
      </c>
      <c r="G173" s="24">
        <v>0</v>
      </c>
    </row>
    <row r="174" spans="1:7" x14ac:dyDescent="0.3">
      <c r="A174" s="6" t="s">
        <v>6</v>
      </c>
      <c r="B174" s="7" t="s">
        <v>18</v>
      </c>
      <c r="C174" s="7" t="s">
        <v>49</v>
      </c>
      <c r="D174" s="7" t="s">
        <v>10</v>
      </c>
      <c r="E174" s="7">
        <v>1</v>
      </c>
      <c r="F174" s="14">
        <v>1</v>
      </c>
      <c r="G174" s="25">
        <v>1</v>
      </c>
    </row>
    <row r="175" spans="1:7" x14ac:dyDescent="0.3">
      <c r="A175" s="4" t="s">
        <v>6</v>
      </c>
      <c r="B175" s="5" t="s">
        <v>18</v>
      </c>
      <c r="C175" s="5" t="s">
        <v>49</v>
      </c>
      <c r="D175" s="5" t="s">
        <v>11</v>
      </c>
      <c r="E175" s="5">
        <v>0</v>
      </c>
      <c r="F175" s="13">
        <v>0</v>
      </c>
      <c r="G175" s="24">
        <v>0</v>
      </c>
    </row>
    <row r="176" spans="1:7" x14ac:dyDescent="0.3">
      <c r="A176" s="6" t="s">
        <v>6</v>
      </c>
      <c r="B176" s="7" t="s">
        <v>18</v>
      </c>
      <c r="C176" s="7" t="s">
        <v>49</v>
      </c>
      <c r="D176" s="7" t="s">
        <v>12</v>
      </c>
      <c r="E176" s="7">
        <v>0</v>
      </c>
      <c r="F176" s="14">
        <v>0</v>
      </c>
      <c r="G176" s="25">
        <v>0</v>
      </c>
    </row>
    <row r="177" spans="1:7" x14ac:dyDescent="0.3">
      <c r="A177" s="4" t="s">
        <v>6</v>
      </c>
      <c r="B177" s="5" t="s">
        <v>18</v>
      </c>
      <c r="C177" s="5" t="s">
        <v>49</v>
      </c>
      <c r="D177" s="5" t="s">
        <v>13</v>
      </c>
      <c r="E177" s="5">
        <v>0</v>
      </c>
      <c r="F177" s="13">
        <v>0</v>
      </c>
      <c r="G177" s="24">
        <v>0</v>
      </c>
    </row>
    <row r="178" spans="1:7" x14ac:dyDescent="0.3">
      <c r="A178" s="6" t="s">
        <v>6</v>
      </c>
      <c r="B178" s="7" t="s">
        <v>18</v>
      </c>
      <c r="C178" s="7" t="s">
        <v>50</v>
      </c>
      <c r="D178" s="7" t="s">
        <v>9</v>
      </c>
      <c r="E178" s="7">
        <v>0</v>
      </c>
      <c r="F178" s="14">
        <v>0</v>
      </c>
      <c r="G178" s="25">
        <v>0</v>
      </c>
    </row>
    <row r="179" spans="1:7" x14ac:dyDescent="0.3">
      <c r="A179" s="4" t="s">
        <v>6</v>
      </c>
      <c r="B179" s="5" t="s">
        <v>18</v>
      </c>
      <c r="C179" s="5" t="s">
        <v>50</v>
      </c>
      <c r="D179" s="5" t="s">
        <v>10</v>
      </c>
      <c r="E179" s="5">
        <v>1</v>
      </c>
      <c r="F179" s="13">
        <v>1</v>
      </c>
      <c r="G179" s="24">
        <v>1</v>
      </c>
    </row>
    <row r="180" spans="1:7" x14ac:dyDescent="0.3">
      <c r="A180" s="6" t="s">
        <v>6</v>
      </c>
      <c r="B180" s="7" t="s">
        <v>18</v>
      </c>
      <c r="C180" s="7" t="s">
        <v>50</v>
      </c>
      <c r="D180" s="7" t="s">
        <v>11</v>
      </c>
      <c r="E180" s="7">
        <v>0</v>
      </c>
      <c r="F180" s="14">
        <v>0</v>
      </c>
      <c r="G180" s="25">
        <v>0</v>
      </c>
    </row>
    <row r="181" spans="1:7" x14ac:dyDescent="0.3">
      <c r="A181" s="4" t="s">
        <v>6</v>
      </c>
      <c r="B181" s="5" t="s">
        <v>18</v>
      </c>
      <c r="C181" s="5" t="s">
        <v>50</v>
      </c>
      <c r="D181" s="5" t="s">
        <v>12</v>
      </c>
      <c r="E181" s="5">
        <v>0</v>
      </c>
      <c r="F181" s="13">
        <v>0</v>
      </c>
      <c r="G181" s="24">
        <v>0</v>
      </c>
    </row>
    <row r="182" spans="1:7" x14ac:dyDescent="0.3">
      <c r="A182" s="6" t="s">
        <v>6</v>
      </c>
      <c r="B182" s="7" t="s">
        <v>18</v>
      </c>
      <c r="C182" s="7" t="s">
        <v>50</v>
      </c>
      <c r="D182" s="7" t="s">
        <v>13</v>
      </c>
      <c r="E182" s="7">
        <v>0</v>
      </c>
      <c r="F182" s="14">
        <v>0</v>
      </c>
      <c r="G182" s="25">
        <v>0</v>
      </c>
    </row>
    <row r="183" spans="1:7" x14ac:dyDescent="0.3">
      <c r="A183" s="4" t="s">
        <v>6</v>
      </c>
      <c r="B183" s="5" t="s">
        <v>18</v>
      </c>
      <c r="C183" s="5" t="s">
        <v>51</v>
      </c>
      <c r="D183" s="5" t="s">
        <v>9</v>
      </c>
      <c r="E183" s="5">
        <v>1</v>
      </c>
      <c r="F183" s="13">
        <v>0.5</v>
      </c>
      <c r="G183" s="24">
        <v>1</v>
      </c>
    </row>
    <row r="184" spans="1:7" x14ac:dyDescent="0.3">
      <c r="A184" s="6" t="s">
        <v>6</v>
      </c>
      <c r="B184" s="7" t="s">
        <v>18</v>
      </c>
      <c r="C184" s="7" t="s">
        <v>51</v>
      </c>
      <c r="D184" s="7" t="s">
        <v>10</v>
      </c>
      <c r="E184" s="7">
        <v>0</v>
      </c>
      <c r="F184" s="14">
        <v>0</v>
      </c>
      <c r="G184" s="25">
        <v>0</v>
      </c>
    </row>
    <row r="185" spans="1:7" x14ac:dyDescent="0.3">
      <c r="A185" s="4" t="s">
        <v>6</v>
      </c>
      <c r="B185" s="5" t="s">
        <v>18</v>
      </c>
      <c r="C185" s="5" t="s">
        <v>51</v>
      </c>
      <c r="D185" s="5" t="s">
        <v>11</v>
      </c>
      <c r="E185" s="5">
        <v>0</v>
      </c>
      <c r="F185" s="13">
        <v>0</v>
      </c>
      <c r="G185" s="24">
        <v>0</v>
      </c>
    </row>
    <row r="186" spans="1:7" x14ac:dyDescent="0.3">
      <c r="A186" s="6" t="s">
        <v>6</v>
      </c>
      <c r="B186" s="7" t="s">
        <v>18</v>
      </c>
      <c r="C186" s="7" t="s">
        <v>51</v>
      </c>
      <c r="D186" s="7" t="s">
        <v>12</v>
      </c>
      <c r="E186" s="7">
        <v>0</v>
      </c>
      <c r="F186" s="14">
        <v>0</v>
      </c>
      <c r="G186" s="25">
        <v>0</v>
      </c>
    </row>
    <row r="187" spans="1:7" x14ac:dyDescent="0.3">
      <c r="A187" s="4" t="s">
        <v>6</v>
      </c>
      <c r="B187" s="5" t="s">
        <v>18</v>
      </c>
      <c r="C187" s="5" t="s">
        <v>51</v>
      </c>
      <c r="D187" s="5" t="s">
        <v>13</v>
      </c>
      <c r="E187" s="5">
        <v>1</v>
      </c>
      <c r="F187" s="13">
        <v>0.5</v>
      </c>
      <c r="G187" s="24">
        <v>1</v>
      </c>
    </row>
    <row r="188" spans="1:7" x14ac:dyDescent="0.3">
      <c r="A188" s="6" t="s">
        <v>6</v>
      </c>
      <c r="B188" s="7" t="s">
        <v>18</v>
      </c>
      <c r="C188" s="7" t="s">
        <v>52</v>
      </c>
      <c r="D188" s="7" t="s">
        <v>9</v>
      </c>
      <c r="E188" s="7">
        <v>0</v>
      </c>
      <c r="F188" s="14">
        <v>0</v>
      </c>
      <c r="G188" s="25">
        <v>0</v>
      </c>
    </row>
    <row r="189" spans="1:7" x14ac:dyDescent="0.3">
      <c r="A189" s="4" t="s">
        <v>6</v>
      </c>
      <c r="B189" s="5" t="s">
        <v>18</v>
      </c>
      <c r="C189" s="5" t="s">
        <v>52</v>
      </c>
      <c r="D189" s="5" t="s">
        <v>10</v>
      </c>
      <c r="E189" s="5">
        <v>0</v>
      </c>
      <c r="F189" s="13">
        <v>0</v>
      </c>
      <c r="G189" s="24">
        <v>0</v>
      </c>
    </row>
    <row r="190" spans="1:7" x14ac:dyDescent="0.3">
      <c r="A190" s="6" t="s">
        <v>6</v>
      </c>
      <c r="B190" s="7" t="s">
        <v>18</v>
      </c>
      <c r="C190" s="7" t="s">
        <v>52</v>
      </c>
      <c r="D190" s="7" t="s">
        <v>11</v>
      </c>
      <c r="E190" s="7">
        <v>0</v>
      </c>
      <c r="F190" s="14">
        <v>0</v>
      </c>
      <c r="G190" s="25">
        <v>0</v>
      </c>
    </row>
    <row r="191" spans="1:7" x14ac:dyDescent="0.3">
      <c r="A191" s="4" t="s">
        <v>6</v>
      </c>
      <c r="B191" s="5" t="s">
        <v>18</v>
      </c>
      <c r="C191" s="5" t="s">
        <v>52</v>
      </c>
      <c r="D191" s="5" t="s">
        <v>12</v>
      </c>
      <c r="E191" s="5">
        <v>0</v>
      </c>
      <c r="F191" s="13">
        <v>0</v>
      </c>
      <c r="G191" s="24">
        <v>0</v>
      </c>
    </row>
    <row r="192" spans="1:7" x14ac:dyDescent="0.3">
      <c r="A192" s="6" t="s">
        <v>6</v>
      </c>
      <c r="B192" s="7" t="s">
        <v>18</v>
      </c>
      <c r="C192" s="7" t="s">
        <v>52</v>
      </c>
      <c r="D192" s="7" t="s">
        <v>13</v>
      </c>
      <c r="E192" s="7">
        <v>1</v>
      </c>
      <c r="F192" s="14">
        <v>1</v>
      </c>
      <c r="G192" s="25">
        <v>1</v>
      </c>
    </row>
    <row r="193" spans="1:7" x14ac:dyDescent="0.3">
      <c r="A193" s="4" t="s">
        <v>6</v>
      </c>
      <c r="B193" s="5" t="s">
        <v>18</v>
      </c>
      <c r="C193" s="5" t="s">
        <v>53</v>
      </c>
      <c r="D193" s="5" t="s">
        <v>9</v>
      </c>
      <c r="E193" s="5">
        <v>0</v>
      </c>
      <c r="F193" s="13">
        <v>0</v>
      </c>
      <c r="G193" s="24">
        <v>0</v>
      </c>
    </row>
    <row r="194" spans="1:7" x14ac:dyDescent="0.3">
      <c r="A194" s="6" t="s">
        <v>6</v>
      </c>
      <c r="B194" s="7" t="s">
        <v>18</v>
      </c>
      <c r="C194" s="7" t="s">
        <v>53</v>
      </c>
      <c r="D194" s="7" t="s">
        <v>10</v>
      </c>
      <c r="E194" s="7">
        <v>0</v>
      </c>
      <c r="F194" s="14">
        <v>0</v>
      </c>
      <c r="G194" s="25">
        <v>0</v>
      </c>
    </row>
    <row r="195" spans="1:7" x14ac:dyDescent="0.3">
      <c r="A195" s="4" t="s">
        <v>6</v>
      </c>
      <c r="B195" s="5" t="s">
        <v>18</v>
      </c>
      <c r="C195" s="5" t="s">
        <v>53</v>
      </c>
      <c r="D195" s="5" t="s">
        <v>11</v>
      </c>
      <c r="E195" s="5">
        <v>0</v>
      </c>
      <c r="F195" s="13">
        <v>0</v>
      </c>
      <c r="G195" s="24">
        <v>0</v>
      </c>
    </row>
    <row r="196" spans="1:7" x14ac:dyDescent="0.3">
      <c r="A196" s="6" t="s">
        <v>6</v>
      </c>
      <c r="B196" s="7" t="s">
        <v>18</v>
      </c>
      <c r="C196" s="7" t="s">
        <v>53</v>
      </c>
      <c r="D196" s="7" t="s">
        <v>12</v>
      </c>
      <c r="E196" s="7">
        <v>1</v>
      </c>
      <c r="F196" s="14">
        <v>1</v>
      </c>
      <c r="G196" s="25">
        <v>1</v>
      </c>
    </row>
    <row r="197" spans="1:7" x14ac:dyDescent="0.3">
      <c r="A197" s="4" t="s">
        <v>6</v>
      </c>
      <c r="B197" s="5" t="s">
        <v>18</v>
      </c>
      <c r="C197" s="5" t="s">
        <v>53</v>
      </c>
      <c r="D197" s="5" t="s">
        <v>13</v>
      </c>
      <c r="E197" s="5">
        <v>0</v>
      </c>
      <c r="F197" s="13">
        <v>0</v>
      </c>
      <c r="G197" s="24">
        <v>0</v>
      </c>
    </row>
    <row r="198" spans="1:7" x14ac:dyDescent="0.3">
      <c r="A198" s="6" t="s">
        <v>6</v>
      </c>
      <c r="B198" s="7" t="s">
        <v>18</v>
      </c>
      <c r="C198" s="7" t="s">
        <v>54</v>
      </c>
      <c r="D198" s="7" t="s">
        <v>9</v>
      </c>
      <c r="E198" s="7">
        <v>1</v>
      </c>
      <c r="F198" s="14">
        <v>1</v>
      </c>
      <c r="G198" s="25">
        <v>1</v>
      </c>
    </row>
    <row r="199" spans="1:7" x14ac:dyDescent="0.3">
      <c r="A199" s="4" t="s">
        <v>6</v>
      </c>
      <c r="B199" s="5" t="s">
        <v>18</v>
      </c>
      <c r="C199" s="5" t="s">
        <v>54</v>
      </c>
      <c r="D199" s="5" t="s">
        <v>10</v>
      </c>
      <c r="E199" s="5">
        <v>0</v>
      </c>
      <c r="F199" s="13">
        <v>0</v>
      </c>
      <c r="G199" s="24">
        <v>0</v>
      </c>
    </row>
    <row r="200" spans="1:7" x14ac:dyDescent="0.3">
      <c r="A200" s="6" t="s">
        <v>6</v>
      </c>
      <c r="B200" s="7" t="s">
        <v>18</v>
      </c>
      <c r="C200" s="7" t="s">
        <v>54</v>
      </c>
      <c r="D200" s="7" t="s">
        <v>11</v>
      </c>
      <c r="E200" s="7">
        <v>0</v>
      </c>
      <c r="F200" s="14">
        <v>0</v>
      </c>
      <c r="G200" s="25">
        <v>0</v>
      </c>
    </row>
    <row r="201" spans="1:7" x14ac:dyDescent="0.3">
      <c r="A201" s="4" t="s">
        <v>6</v>
      </c>
      <c r="B201" s="5" t="s">
        <v>18</v>
      </c>
      <c r="C201" s="5" t="s">
        <v>54</v>
      </c>
      <c r="D201" s="5" t="s">
        <v>12</v>
      </c>
      <c r="E201" s="5">
        <v>0</v>
      </c>
      <c r="F201" s="13">
        <v>0</v>
      </c>
      <c r="G201" s="24">
        <v>0</v>
      </c>
    </row>
    <row r="202" spans="1:7" x14ac:dyDescent="0.3">
      <c r="A202" s="6" t="s">
        <v>6</v>
      </c>
      <c r="B202" s="7" t="s">
        <v>18</v>
      </c>
      <c r="C202" s="7" t="s">
        <v>54</v>
      </c>
      <c r="D202" s="7" t="s">
        <v>13</v>
      </c>
      <c r="E202" s="7">
        <v>0</v>
      </c>
      <c r="F202" s="14">
        <v>0</v>
      </c>
      <c r="G202" s="25">
        <v>0</v>
      </c>
    </row>
    <row r="203" spans="1:7" x14ac:dyDescent="0.3">
      <c r="A203" s="4" t="s">
        <v>6</v>
      </c>
      <c r="B203" s="5" t="s">
        <v>18</v>
      </c>
      <c r="C203" s="5" t="s">
        <v>55</v>
      </c>
      <c r="D203" s="5" t="s">
        <v>9</v>
      </c>
      <c r="E203" s="5">
        <v>0</v>
      </c>
      <c r="F203" s="13">
        <v>0</v>
      </c>
      <c r="G203" s="24">
        <v>0</v>
      </c>
    </row>
    <row r="204" spans="1:7" x14ac:dyDescent="0.3">
      <c r="A204" s="6" t="s">
        <v>6</v>
      </c>
      <c r="B204" s="7" t="s">
        <v>18</v>
      </c>
      <c r="C204" s="7" t="s">
        <v>55</v>
      </c>
      <c r="D204" s="7" t="s">
        <v>10</v>
      </c>
      <c r="E204" s="7">
        <v>1</v>
      </c>
      <c r="F204" s="14">
        <v>1</v>
      </c>
      <c r="G204" s="25">
        <v>1</v>
      </c>
    </row>
    <row r="205" spans="1:7" x14ac:dyDescent="0.3">
      <c r="A205" s="4" t="s">
        <v>6</v>
      </c>
      <c r="B205" s="5" t="s">
        <v>18</v>
      </c>
      <c r="C205" s="5" t="s">
        <v>55</v>
      </c>
      <c r="D205" s="5" t="s">
        <v>11</v>
      </c>
      <c r="E205" s="5">
        <v>0</v>
      </c>
      <c r="F205" s="13">
        <v>0</v>
      </c>
      <c r="G205" s="24">
        <v>0</v>
      </c>
    </row>
    <row r="206" spans="1:7" x14ac:dyDescent="0.3">
      <c r="A206" s="6" t="s">
        <v>6</v>
      </c>
      <c r="B206" s="7" t="s">
        <v>18</v>
      </c>
      <c r="C206" s="7" t="s">
        <v>55</v>
      </c>
      <c r="D206" s="7" t="s">
        <v>12</v>
      </c>
      <c r="E206" s="7">
        <v>0</v>
      </c>
      <c r="F206" s="14">
        <v>0</v>
      </c>
      <c r="G206" s="25">
        <v>0</v>
      </c>
    </row>
    <row r="207" spans="1:7" x14ac:dyDescent="0.3">
      <c r="A207" s="4" t="s">
        <v>6</v>
      </c>
      <c r="B207" s="5" t="s">
        <v>18</v>
      </c>
      <c r="C207" s="5" t="s">
        <v>55</v>
      </c>
      <c r="D207" s="5" t="s">
        <v>13</v>
      </c>
      <c r="E207" s="5">
        <v>0</v>
      </c>
      <c r="F207" s="13">
        <v>0</v>
      </c>
      <c r="G207" s="24">
        <v>0</v>
      </c>
    </row>
    <row r="208" spans="1:7" x14ac:dyDescent="0.3">
      <c r="A208" s="6" t="s">
        <v>6</v>
      </c>
      <c r="B208" s="7" t="s">
        <v>18</v>
      </c>
      <c r="C208" s="7" t="s">
        <v>56</v>
      </c>
      <c r="D208" s="7" t="s">
        <v>9</v>
      </c>
      <c r="E208" s="7">
        <v>2</v>
      </c>
      <c r="F208" s="14">
        <v>0.222</v>
      </c>
      <c r="G208" s="25">
        <v>2</v>
      </c>
    </row>
    <row r="209" spans="1:7" x14ac:dyDescent="0.3">
      <c r="A209" s="4" t="s">
        <v>6</v>
      </c>
      <c r="B209" s="5" t="s">
        <v>18</v>
      </c>
      <c r="C209" s="5" t="s">
        <v>56</v>
      </c>
      <c r="D209" s="5" t="s">
        <v>10</v>
      </c>
      <c r="E209" s="5">
        <v>2</v>
      </c>
      <c r="F209" s="13">
        <v>0.222</v>
      </c>
      <c r="G209" s="24">
        <v>2</v>
      </c>
    </row>
    <row r="210" spans="1:7" x14ac:dyDescent="0.3">
      <c r="A210" s="6" t="s">
        <v>6</v>
      </c>
      <c r="B210" s="7" t="s">
        <v>18</v>
      </c>
      <c r="C210" s="7" t="s">
        <v>56</v>
      </c>
      <c r="D210" s="7" t="s">
        <v>11</v>
      </c>
      <c r="E210" s="7">
        <v>0</v>
      </c>
      <c r="F210" s="14">
        <v>0</v>
      </c>
      <c r="G210" s="25">
        <v>0</v>
      </c>
    </row>
    <row r="211" spans="1:7" x14ac:dyDescent="0.3">
      <c r="A211" s="4" t="s">
        <v>6</v>
      </c>
      <c r="B211" s="5" t="s">
        <v>18</v>
      </c>
      <c r="C211" s="5" t="s">
        <v>56</v>
      </c>
      <c r="D211" s="5" t="s">
        <v>12</v>
      </c>
      <c r="E211" s="5">
        <v>0</v>
      </c>
      <c r="F211" s="13">
        <v>0</v>
      </c>
      <c r="G211" s="24">
        <v>0</v>
      </c>
    </row>
    <row r="212" spans="1:7" x14ac:dyDescent="0.3">
      <c r="A212" s="6" t="s">
        <v>6</v>
      </c>
      <c r="B212" s="7" t="s">
        <v>18</v>
      </c>
      <c r="C212" s="7" t="s">
        <v>56</v>
      </c>
      <c r="D212" s="7" t="s">
        <v>13</v>
      </c>
      <c r="E212" s="7">
        <v>5</v>
      </c>
      <c r="F212" s="14">
        <v>0.55600000000000005</v>
      </c>
      <c r="G212" s="25">
        <v>5</v>
      </c>
    </row>
    <row r="213" spans="1:7" x14ac:dyDescent="0.3">
      <c r="A213" s="4" t="s">
        <v>6</v>
      </c>
      <c r="B213" s="5" t="s">
        <v>18</v>
      </c>
      <c r="C213" s="5" t="s">
        <v>57</v>
      </c>
      <c r="D213" s="5" t="s">
        <v>9</v>
      </c>
      <c r="E213" s="5">
        <v>15</v>
      </c>
      <c r="F213" s="13">
        <v>0.375</v>
      </c>
      <c r="G213" s="24">
        <v>15</v>
      </c>
    </row>
    <row r="214" spans="1:7" x14ac:dyDescent="0.3">
      <c r="A214" s="6" t="s">
        <v>6</v>
      </c>
      <c r="B214" s="7" t="s">
        <v>18</v>
      </c>
      <c r="C214" s="7" t="s">
        <v>57</v>
      </c>
      <c r="D214" s="7" t="s">
        <v>10</v>
      </c>
      <c r="E214" s="7">
        <v>11</v>
      </c>
      <c r="F214" s="14">
        <v>0.27500000000000002</v>
      </c>
      <c r="G214" s="25">
        <v>11</v>
      </c>
    </row>
    <row r="215" spans="1:7" x14ac:dyDescent="0.3">
      <c r="A215" s="4" t="s">
        <v>6</v>
      </c>
      <c r="B215" s="5" t="s">
        <v>18</v>
      </c>
      <c r="C215" s="5" t="s">
        <v>57</v>
      </c>
      <c r="D215" s="5" t="s">
        <v>11</v>
      </c>
      <c r="E215" s="5">
        <v>1</v>
      </c>
      <c r="F215" s="13">
        <v>2.5000000000000001E-2</v>
      </c>
      <c r="G215" s="24">
        <v>1</v>
      </c>
    </row>
    <row r="216" spans="1:7" x14ac:dyDescent="0.3">
      <c r="A216" s="6" t="s">
        <v>6</v>
      </c>
      <c r="B216" s="7" t="s">
        <v>18</v>
      </c>
      <c r="C216" s="7" t="s">
        <v>57</v>
      </c>
      <c r="D216" s="7" t="s">
        <v>12</v>
      </c>
      <c r="E216" s="7">
        <v>0</v>
      </c>
      <c r="F216" s="14">
        <v>0</v>
      </c>
      <c r="G216" s="25">
        <v>0</v>
      </c>
    </row>
    <row r="217" spans="1:7" x14ac:dyDescent="0.3">
      <c r="A217" s="4" t="s">
        <v>6</v>
      </c>
      <c r="B217" s="5" t="s">
        <v>18</v>
      </c>
      <c r="C217" s="5" t="s">
        <v>57</v>
      </c>
      <c r="D217" s="5" t="s">
        <v>13</v>
      </c>
      <c r="E217" s="5">
        <v>13</v>
      </c>
      <c r="F217" s="13">
        <v>0.32500000000000001</v>
      </c>
      <c r="G217" s="24">
        <v>13</v>
      </c>
    </row>
    <row r="218" spans="1:7" x14ac:dyDescent="0.3">
      <c r="A218" s="6" t="s">
        <v>6</v>
      </c>
      <c r="B218" s="7" t="s">
        <v>18</v>
      </c>
      <c r="C218" s="7" t="s">
        <v>58</v>
      </c>
      <c r="D218" s="7" t="s">
        <v>9</v>
      </c>
      <c r="E218" s="7">
        <v>2</v>
      </c>
      <c r="F218" s="14">
        <v>0.2</v>
      </c>
      <c r="G218" s="25">
        <v>2</v>
      </c>
    </row>
    <row r="219" spans="1:7" x14ac:dyDescent="0.3">
      <c r="A219" s="4" t="s">
        <v>6</v>
      </c>
      <c r="B219" s="5" t="s">
        <v>18</v>
      </c>
      <c r="C219" s="5" t="s">
        <v>58</v>
      </c>
      <c r="D219" s="5" t="s">
        <v>10</v>
      </c>
      <c r="E219" s="5">
        <v>6</v>
      </c>
      <c r="F219" s="13">
        <v>0.6</v>
      </c>
      <c r="G219" s="24">
        <v>6</v>
      </c>
    </row>
    <row r="220" spans="1:7" x14ac:dyDescent="0.3">
      <c r="A220" s="6" t="s">
        <v>6</v>
      </c>
      <c r="B220" s="7" t="s">
        <v>18</v>
      </c>
      <c r="C220" s="7" t="s">
        <v>58</v>
      </c>
      <c r="D220" s="7" t="s">
        <v>11</v>
      </c>
      <c r="E220" s="7">
        <v>0</v>
      </c>
      <c r="F220" s="14">
        <v>0</v>
      </c>
      <c r="G220" s="25">
        <v>0</v>
      </c>
    </row>
    <row r="221" spans="1:7" x14ac:dyDescent="0.3">
      <c r="A221" s="4" t="s">
        <v>6</v>
      </c>
      <c r="B221" s="5" t="s">
        <v>18</v>
      </c>
      <c r="C221" s="5" t="s">
        <v>58</v>
      </c>
      <c r="D221" s="5" t="s">
        <v>12</v>
      </c>
      <c r="E221" s="5">
        <v>0</v>
      </c>
      <c r="F221" s="13">
        <v>0</v>
      </c>
      <c r="G221" s="24">
        <v>0</v>
      </c>
    </row>
    <row r="222" spans="1:7" x14ac:dyDescent="0.3">
      <c r="A222" s="6" t="s">
        <v>6</v>
      </c>
      <c r="B222" s="7" t="s">
        <v>18</v>
      </c>
      <c r="C222" s="7" t="s">
        <v>58</v>
      </c>
      <c r="D222" s="7" t="s">
        <v>13</v>
      </c>
      <c r="E222" s="7">
        <v>2</v>
      </c>
      <c r="F222" s="14">
        <v>0.2</v>
      </c>
      <c r="G222" s="25">
        <v>2</v>
      </c>
    </row>
    <row r="223" spans="1:7" x14ac:dyDescent="0.3">
      <c r="A223" s="4" t="s">
        <v>6</v>
      </c>
      <c r="B223" s="5" t="s">
        <v>18</v>
      </c>
      <c r="C223" s="5" t="s">
        <v>59</v>
      </c>
      <c r="D223" s="5" t="s">
        <v>9</v>
      </c>
      <c r="E223" s="5">
        <v>3</v>
      </c>
      <c r="F223" s="13">
        <v>0.12</v>
      </c>
      <c r="G223" s="24">
        <v>3</v>
      </c>
    </row>
    <row r="224" spans="1:7" x14ac:dyDescent="0.3">
      <c r="A224" s="6" t="s">
        <v>6</v>
      </c>
      <c r="B224" s="7" t="s">
        <v>18</v>
      </c>
      <c r="C224" s="7" t="s">
        <v>59</v>
      </c>
      <c r="D224" s="7" t="s">
        <v>10</v>
      </c>
      <c r="E224" s="7">
        <v>10</v>
      </c>
      <c r="F224" s="14">
        <v>0.4</v>
      </c>
      <c r="G224" s="25">
        <v>10</v>
      </c>
    </row>
    <row r="225" spans="1:7" x14ac:dyDescent="0.3">
      <c r="A225" s="4" t="s">
        <v>6</v>
      </c>
      <c r="B225" s="5" t="s">
        <v>18</v>
      </c>
      <c r="C225" s="5" t="s">
        <v>59</v>
      </c>
      <c r="D225" s="5" t="s">
        <v>11</v>
      </c>
      <c r="E225" s="5">
        <v>0</v>
      </c>
      <c r="F225" s="13">
        <v>0</v>
      </c>
      <c r="G225" s="24">
        <v>0</v>
      </c>
    </row>
    <row r="226" spans="1:7" x14ac:dyDescent="0.3">
      <c r="A226" s="6" t="s">
        <v>6</v>
      </c>
      <c r="B226" s="7" t="s">
        <v>18</v>
      </c>
      <c r="C226" s="7" t="s">
        <v>59</v>
      </c>
      <c r="D226" s="7" t="s">
        <v>12</v>
      </c>
      <c r="E226" s="7">
        <v>2</v>
      </c>
      <c r="F226" s="14">
        <v>0.08</v>
      </c>
      <c r="G226" s="25">
        <v>2</v>
      </c>
    </row>
    <row r="227" spans="1:7" x14ac:dyDescent="0.3">
      <c r="A227" s="4" t="s">
        <v>6</v>
      </c>
      <c r="B227" s="5" t="s">
        <v>18</v>
      </c>
      <c r="C227" s="5" t="s">
        <v>59</v>
      </c>
      <c r="D227" s="5" t="s">
        <v>13</v>
      </c>
      <c r="E227" s="5">
        <v>10</v>
      </c>
      <c r="F227" s="13">
        <v>0.4</v>
      </c>
      <c r="G227" s="24">
        <v>10</v>
      </c>
    </row>
    <row r="228" spans="1:7" x14ac:dyDescent="0.3">
      <c r="A228" s="6" t="s">
        <v>6</v>
      </c>
      <c r="B228" s="7" t="s">
        <v>18</v>
      </c>
      <c r="C228" s="7" t="s">
        <v>60</v>
      </c>
      <c r="D228" s="7" t="s">
        <v>9</v>
      </c>
      <c r="E228" s="7">
        <v>15</v>
      </c>
      <c r="F228" s="14">
        <v>0.31900000000000001</v>
      </c>
      <c r="G228" s="25">
        <v>15</v>
      </c>
    </row>
    <row r="229" spans="1:7" x14ac:dyDescent="0.3">
      <c r="A229" s="4" t="s">
        <v>6</v>
      </c>
      <c r="B229" s="5" t="s">
        <v>18</v>
      </c>
      <c r="C229" s="5" t="s">
        <v>60</v>
      </c>
      <c r="D229" s="5" t="s">
        <v>10</v>
      </c>
      <c r="E229" s="5">
        <v>14</v>
      </c>
      <c r="F229" s="13">
        <v>0.29799999999999999</v>
      </c>
      <c r="G229" s="24">
        <v>14</v>
      </c>
    </row>
    <row r="230" spans="1:7" x14ac:dyDescent="0.3">
      <c r="A230" s="6" t="s">
        <v>6</v>
      </c>
      <c r="B230" s="7" t="s">
        <v>18</v>
      </c>
      <c r="C230" s="7" t="s">
        <v>60</v>
      </c>
      <c r="D230" s="7" t="s">
        <v>11</v>
      </c>
      <c r="E230" s="7">
        <v>2</v>
      </c>
      <c r="F230" s="14">
        <v>4.2999999999999997E-2</v>
      </c>
      <c r="G230" s="25">
        <v>2</v>
      </c>
    </row>
    <row r="231" spans="1:7" x14ac:dyDescent="0.3">
      <c r="A231" s="4" t="s">
        <v>6</v>
      </c>
      <c r="B231" s="5" t="s">
        <v>18</v>
      </c>
      <c r="C231" s="5" t="s">
        <v>60</v>
      </c>
      <c r="D231" s="5" t="s">
        <v>12</v>
      </c>
      <c r="E231" s="5">
        <v>1</v>
      </c>
      <c r="F231" s="13">
        <v>2.1000000000000001E-2</v>
      </c>
      <c r="G231" s="24">
        <v>1</v>
      </c>
    </row>
    <row r="232" spans="1:7" x14ac:dyDescent="0.3">
      <c r="A232" s="6" t="s">
        <v>6</v>
      </c>
      <c r="B232" s="7" t="s">
        <v>18</v>
      </c>
      <c r="C232" s="7" t="s">
        <v>60</v>
      </c>
      <c r="D232" s="7" t="s">
        <v>13</v>
      </c>
      <c r="E232" s="7">
        <v>15</v>
      </c>
      <c r="F232" s="14">
        <v>0.31900000000000001</v>
      </c>
      <c r="G232" s="25">
        <v>15</v>
      </c>
    </row>
    <row r="233" spans="1:7" x14ac:dyDescent="0.3">
      <c r="A233" s="4" t="s">
        <v>6</v>
      </c>
      <c r="B233" s="5" t="s">
        <v>18</v>
      </c>
      <c r="C233" s="5" t="s">
        <v>61</v>
      </c>
      <c r="D233" s="5" t="s">
        <v>9</v>
      </c>
      <c r="E233" s="5">
        <v>3</v>
      </c>
      <c r="F233" s="13">
        <v>0.6</v>
      </c>
      <c r="G233" s="24">
        <v>3</v>
      </c>
    </row>
    <row r="234" spans="1:7" x14ac:dyDescent="0.3">
      <c r="A234" s="6" t="s">
        <v>6</v>
      </c>
      <c r="B234" s="7" t="s">
        <v>18</v>
      </c>
      <c r="C234" s="7" t="s">
        <v>61</v>
      </c>
      <c r="D234" s="7" t="s">
        <v>10</v>
      </c>
      <c r="E234" s="7">
        <v>0</v>
      </c>
      <c r="F234" s="14">
        <v>0</v>
      </c>
      <c r="G234" s="25">
        <v>0</v>
      </c>
    </row>
    <row r="235" spans="1:7" x14ac:dyDescent="0.3">
      <c r="A235" s="4" t="s">
        <v>6</v>
      </c>
      <c r="B235" s="5" t="s">
        <v>18</v>
      </c>
      <c r="C235" s="5" t="s">
        <v>61</v>
      </c>
      <c r="D235" s="5" t="s">
        <v>11</v>
      </c>
      <c r="E235" s="5">
        <v>0</v>
      </c>
      <c r="F235" s="13">
        <v>0</v>
      </c>
      <c r="G235" s="24">
        <v>0</v>
      </c>
    </row>
    <row r="236" spans="1:7" x14ac:dyDescent="0.3">
      <c r="A236" s="6" t="s">
        <v>6</v>
      </c>
      <c r="B236" s="7" t="s">
        <v>18</v>
      </c>
      <c r="C236" s="7" t="s">
        <v>61</v>
      </c>
      <c r="D236" s="7" t="s">
        <v>12</v>
      </c>
      <c r="E236" s="7">
        <v>0</v>
      </c>
      <c r="F236" s="14">
        <v>0</v>
      </c>
      <c r="G236" s="25">
        <v>0</v>
      </c>
    </row>
    <row r="237" spans="1:7" x14ac:dyDescent="0.3">
      <c r="A237" s="4" t="s">
        <v>6</v>
      </c>
      <c r="B237" s="5" t="s">
        <v>18</v>
      </c>
      <c r="C237" s="5" t="s">
        <v>61</v>
      </c>
      <c r="D237" s="5" t="s">
        <v>13</v>
      </c>
      <c r="E237" s="5">
        <v>2</v>
      </c>
      <c r="F237" s="13">
        <v>0.4</v>
      </c>
      <c r="G237" s="24">
        <v>2</v>
      </c>
    </row>
    <row r="238" spans="1:7" x14ac:dyDescent="0.3">
      <c r="A238" s="6" t="s">
        <v>6</v>
      </c>
      <c r="B238" s="7" t="s">
        <v>18</v>
      </c>
      <c r="C238" s="7" t="s">
        <v>62</v>
      </c>
      <c r="D238" s="7" t="s">
        <v>9</v>
      </c>
      <c r="E238" s="7">
        <v>0</v>
      </c>
      <c r="F238" s="14">
        <v>0</v>
      </c>
      <c r="G238" s="25">
        <v>0</v>
      </c>
    </row>
    <row r="239" spans="1:7" x14ac:dyDescent="0.3">
      <c r="A239" s="4" t="s">
        <v>6</v>
      </c>
      <c r="B239" s="5" t="s">
        <v>18</v>
      </c>
      <c r="C239" s="5" t="s">
        <v>62</v>
      </c>
      <c r="D239" s="5" t="s">
        <v>10</v>
      </c>
      <c r="E239" s="5">
        <v>0</v>
      </c>
      <c r="F239" s="13">
        <v>0</v>
      </c>
      <c r="G239" s="24">
        <v>0</v>
      </c>
    </row>
    <row r="240" spans="1:7" x14ac:dyDescent="0.3">
      <c r="A240" s="6" t="s">
        <v>6</v>
      </c>
      <c r="B240" s="7" t="s">
        <v>18</v>
      </c>
      <c r="C240" s="7" t="s">
        <v>62</v>
      </c>
      <c r="D240" s="7" t="s">
        <v>11</v>
      </c>
      <c r="E240" s="7">
        <v>0</v>
      </c>
      <c r="F240" s="14">
        <v>0</v>
      </c>
      <c r="G240" s="25">
        <v>0</v>
      </c>
    </row>
    <row r="241" spans="1:7" x14ac:dyDescent="0.3">
      <c r="A241" s="4" t="s">
        <v>6</v>
      </c>
      <c r="B241" s="5" t="s">
        <v>18</v>
      </c>
      <c r="C241" s="5" t="s">
        <v>62</v>
      </c>
      <c r="D241" s="5" t="s">
        <v>12</v>
      </c>
      <c r="E241" s="5">
        <v>0</v>
      </c>
      <c r="F241" s="13">
        <v>0</v>
      </c>
      <c r="G241" s="24">
        <v>0</v>
      </c>
    </row>
    <row r="242" spans="1:7" x14ac:dyDescent="0.3">
      <c r="A242" s="6" t="s">
        <v>6</v>
      </c>
      <c r="B242" s="7" t="s">
        <v>18</v>
      </c>
      <c r="C242" s="7" t="s">
        <v>62</v>
      </c>
      <c r="D242" s="7" t="s">
        <v>13</v>
      </c>
      <c r="E242" s="7">
        <v>1</v>
      </c>
      <c r="F242" s="14">
        <v>1</v>
      </c>
      <c r="G242" s="25">
        <v>1</v>
      </c>
    </row>
    <row r="243" spans="1:7" x14ac:dyDescent="0.3">
      <c r="A243" s="4" t="s">
        <v>6</v>
      </c>
      <c r="B243" s="5" t="s">
        <v>18</v>
      </c>
      <c r="C243" s="5" t="s">
        <v>63</v>
      </c>
      <c r="D243" s="5" t="s">
        <v>9</v>
      </c>
      <c r="E243" s="5">
        <v>1</v>
      </c>
      <c r="F243" s="13">
        <v>0.33300000000000002</v>
      </c>
      <c r="G243" s="24">
        <v>1</v>
      </c>
    </row>
    <row r="244" spans="1:7" x14ac:dyDescent="0.3">
      <c r="A244" s="6" t="s">
        <v>6</v>
      </c>
      <c r="B244" s="7" t="s">
        <v>18</v>
      </c>
      <c r="C244" s="7" t="s">
        <v>63</v>
      </c>
      <c r="D244" s="7" t="s">
        <v>10</v>
      </c>
      <c r="E244" s="7">
        <v>0</v>
      </c>
      <c r="F244" s="14">
        <v>0</v>
      </c>
      <c r="G244" s="25">
        <v>0</v>
      </c>
    </row>
    <row r="245" spans="1:7" x14ac:dyDescent="0.3">
      <c r="A245" s="4" t="s">
        <v>6</v>
      </c>
      <c r="B245" s="5" t="s">
        <v>18</v>
      </c>
      <c r="C245" s="5" t="s">
        <v>63</v>
      </c>
      <c r="D245" s="5" t="s">
        <v>11</v>
      </c>
      <c r="E245" s="5">
        <v>0</v>
      </c>
      <c r="F245" s="13">
        <v>0</v>
      </c>
      <c r="G245" s="24">
        <v>0</v>
      </c>
    </row>
    <row r="246" spans="1:7" x14ac:dyDescent="0.3">
      <c r="A246" s="6" t="s">
        <v>6</v>
      </c>
      <c r="B246" s="7" t="s">
        <v>18</v>
      </c>
      <c r="C246" s="7" t="s">
        <v>63</v>
      </c>
      <c r="D246" s="7" t="s">
        <v>12</v>
      </c>
      <c r="E246" s="7">
        <v>0</v>
      </c>
      <c r="F246" s="14">
        <v>0</v>
      </c>
      <c r="G246" s="25">
        <v>0</v>
      </c>
    </row>
    <row r="247" spans="1:7" x14ac:dyDescent="0.3">
      <c r="A247" s="4" t="s">
        <v>6</v>
      </c>
      <c r="B247" s="5" t="s">
        <v>18</v>
      </c>
      <c r="C247" s="5" t="s">
        <v>63</v>
      </c>
      <c r="D247" s="5" t="s">
        <v>13</v>
      </c>
      <c r="E247" s="5">
        <v>2</v>
      </c>
      <c r="F247" s="13">
        <v>0.66700000000000004</v>
      </c>
      <c r="G247" s="24">
        <v>2</v>
      </c>
    </row>
    <row r="248" spans="1:7" x14ac:dyDescent="0.3">
      <c r="A248" s="6" t="s">
        <v>6</v>
      </c>
      <c r="B248" s="7" t="s">
        <v>18</v>
      </c>
      <c r="C248" s="7" t="s">
        <v>64</v>
      </c>
      <c r="D248" s="7" t="s">
        <v>9</v>
      </c>
      <c r="E248" s="7">
        <v>0</v>
      </c>
      <c r="F248" s="14">
        <v>0</v>
      </c>
      <c r="G248" s="25">
        <v>0</v>
      </c>
    </row>
    <row r="249" spans="1:7" x14ac:dyDescent="0.3">
      <c r="A249" s="4" t="s">
        <v>6</v>
      </c>
      <c r="B249" s="5" t="s">
        <v>18</v>
      </c>
      <c r="C249" s="5" t="s">
        <v>64</v>
      </c>
      <c r="D249" s="5" t="s">
        <v>10</v>
      </c>
      <c r="E249" s="5">
        <v>2</v>
      </c>
      <c r="F249" s="13">
        <v>1</v>
      </c>
      <c r="G249" s="24">
        <v>2</v>
      </c>
    </row>
    <row r="250" spans="1:7" x14ac:dyDescent="0.3">
      <c r="A250" s="6" t="s">
        <v>6</v>
      </c>
      <c r="B250" s="7" t="s">
        <v>18</v>
      </c>
      <c r="C250" s="7" t="s">
        <v>64</v>
      </c>
      <c r="D250" s="7" t="s">
        <v>11</v>
      </c>
      <c r="E250" s="7">
        <v>0</v>
      </c>
      <c r="F250" s="14">
        <v>0</v>
      </c>
      <c r="G250" s="25">
        <v>0</v>
      </c>
    </row>
    <row r="251" spans="1:7" x14ac:dyDescent="0.3">
      <c r="A251" s="4" t="s">
        <v>6</v>
      </c>
      <c r="B251" s="5" t="s">
        <v>18</v>
      </c>
      <c r="C251" s="5" t="s">
        <v>64</v>
      </c>
      <c r="D251" s="5" t="s">
        <v>12</v>
      </c>
      <c r="E251" s="5">
        <v>0</v>
      </c>
      <c r="F251" s="13">
        <v>0</v>
      </c>
      <c r="G251" s="24">
        <v>0</v>
      </c>
    </row>
    <row r="252" spans="1:7" x14ac:dyDescent="0.3">
      <c r="A252" s="6" t="s">
        <v>6</v>
      </c>
      <c r="B252" s="7" t="s">
        <v>18</v>
      </c>
      <c r="C252" s="7" t="s">
        <v>64</v>
      </c>
      <c r="D252" s="7" t="s">
        <v>13</v>
      </c>
      <c r="E252" s="7">
        <v>0</v>
      </c>
      <c r="F252" s="14">
        <v>0</v>
      </c>
      <c r="G252" s="25">
        <v>0</v>
      </c>
    </row>
    <row r="253" spans="1:7" x14ac:dyDescent="0.3">
      <c r="A253" s="4" t="s">
        <v>6</v>
      </c>
      <c r="B253" s="5" t="s">
        <v>18</v>
      </c>
      <c r="C253" s="5" t="s">
        <v>65</v>
      </c>
      <c r="D253" s="5" t="s">
        <v>9</v>
      </c>
      <c r="E253" s="5">
        <v>8</v>
      </c>
      <c r="F253" s="13">
        <v>0.17</v>
      </c>
      <c r="G253" s="24">
        <v>8</v>
      </c>
    </row>
    <row r="254" spans="1:7" x14ac:dyDescent="0.3">
      <c r="A254" s="6" t="s">
        <v>6</v>
      </c>
      <c r="B254" s="7" t="s">
        <v>18</v>
      </c>
      <c r="C254" s="7" t="s">
        <v>65</v>
      </c>
      <c r="D254" s="7" t="s">
        <v>10</v>
      </c>
      <c r="E254" s="7">
        <v>18</v>
      </c>
      <c r="F254" s="14">
        <v>0.38300000000000001</v>
      </c>
      <c r="G254" s="25">
        <v>18</v>
      </c>
    </row>
    <row r="255" spans="1:7" x14ac:dyDescent="0.3">
      <c r="A255" s="4" t="s">
        <v>6</v>
      </c>
      <c r="B255" s="5" t="s">
        <v>18</v>
      </c>
      <c r="C255" s="5" t="s">
        <v>65</v>
      </c>
      <c r="D255" s="5" t="s">
        <v>11</v>
      </c>
      <c r="E255" s="5">
        <v>0</v>
      </c>
      <c r="F255" s="13">
        <v>0</v>
      </c>
      <c r="G255" s="24">
        <v>0</v>
      </c>
    </row>
    <row r="256" spans="1:7" x14ac:dyDescent="0.3">
      <c r="A256" s="6" t="s">
        <v>6</v>
      </c>
      <c r="B256" s="7" t="s">
        <v>18</v>
      </c>
      <c r="C256" s="7" t="s">
        <v>65</v>
      </c>
      <c r="D256" s="7" t="s">
        <v>12</v>
      </c>
      <c r="E256" s="7">
        <v>4</v>
      </c>
      <c r="F256" s="14">
        <v>8.5000000000000006E-2</v>
      </c>
      <c r="G256" s="25">
        <v>4</v>
      </c>
    </row>
    <row r="257" spans="1:7" x14ac:dyDescent="0.3">
      <c r="A257" s="4" t="s">
        <v>6</v>
      </c>
      <c r="B257" s="5" t="s">
        <v>18</v>
      </c>
      <c r="C257" s="5" t="s">
        <v>65</v>
      </c>
      <c r="D257" s="5" t="s">
        <v>13</v>
      </c>
      <c r="E257" s="5">
        <v>17</v>
      </c>
      <c r="F257" s="13">
        <v>0.36199999999999999</v>
      </c>
      <c r="G257" s="24">
        <v>17</v>
      </c>
    </row>
    <row r="258" spans="1:7" x14ac:dyDescent="0.3">
      <c r="A258" s="6" t="s">
        <v>6</v>
      </c>
      <c r="B258" s="7" t="s">
        <v>18</v>
      </c>
      <c r="C258" s="7" t="s">
        <v>66</v>
      </c>
      <c r="D258" s="7" t="s">
        <v>9</v>
      </c>
      <c r="E258" s="7">
        <v>1</v>
      </c>
      <c r="F258" s="14">
        <v>1</v>
      </c>
      <c r="G258" s="25">
        <v>1</v>
      </c>
    </row>
    <row r="259" spans="1:7" x14ac:dyDescent="0.3">
      <c r="A259" s="4" t="s">
        <v>6</v>
      </c>
      <c r="B259" s="5" t="s">
        <v>18</v>
      </c>
      <c r="C259" s="5" t="s">
        <v>66</v>
      </c>
      <c r="D259" s="5" t="s">
        <v>10</v>
      </c>
      <c r="E259" s="5">
        <v>0</v>
      </c>
      <c r="F259" s="13">
        <v>0</v>
      </c>
      <c r="G259" s="24">
        <v>0</v>
      </c>
    </row>
    <row r="260" spans="1:7" x14ac:dyDescent="0.3">
      <c r="A260" s="6" t="s">
        <v>6</v>
      </c>
      <c r="B260" s="7" t="s">
        <v>18</v>
      </c>
      <c r="C260" s="7" t="s">
        <v>66</v>
      </c>
      <c r="D260" s="7" t="s">
        <v>11</v>
      </c>
      <c r="E260" s="7">
        <v>0</v>
      </c>
      <c r="F260" s="14">
        <v>0</v>
      </c>
      <c r="G260" s="25">
        <v>0</v>
      </c>
    </row>
    <row r="261" spans="1:7" x14ac:dyDescent="0.3">
      <c r="A261" s="4" t="s">
        <v>6</v>
      </c>
      <c r="B261" s="5" t="s">
        <v>18</v>
      </c>
      <c r="C261" s="5" t="s">
        <v>66</v>
      </c>
      <c r="D261" s="5" t="s">
        <v>12</v>
      </c>
      <c r="E261" s="5">
        <v>0</v>
      </c>
      <c r="F261" s="13">
        <v>0</v>
      </c>
      <c r="G261" s="24">
        <v>0</v>
      </c>
    </row>
    <row r="262" spans="1:7" x14ac:dyDescent="0.3">
      <c r="A262" s="6" t="s">
        <v>6</v>
      </c>
      <c r="B262" s="7" t="s">
        <v>18</v>
      </c>
      <c r="C262" s="7" t="s">
        <v>66</v>
      </c>
      <c r="D262" s="7" t="s">
        <v>13</v>
      </c>
      <c r="E262" s="7">
        <v>0</v>
      </c>
      <c r="F262" s="14">
        <v>0</v>
      </c>
      <c r="G262" s="25">
        <v>0</v>
      </c>
    </row>
    <row r="263" spans="1:7" x14ac:dyDescent="0.3">
      <c r="A263" s="4" t="s">
        <v>6</v>
      </c>
      <c r="B263" s="5" t="s">
        <v>18</v>
      </c>
      <c r="C263" s="5" t="s">
        <v>67</v>
      </c>
      <c r="D263" s="5" t="s">
        <v>9</v>
      </c>
      <c r="E263" s="5">
        <v>5</v>
      </c>
      <c r="F263" s="13">
        <v>0.22700000000000001</v>
      </c>
      <c r="G263" s="24">
        <v>5</v>
      </c>
    </row>
    <row r="264" spans="1:7" x14ac:dyDescent="0.3">
      <c r="A264" s="6" t="s">
        <v>6</v>
      </c>
      <c r="B264" s="7" t="s">
        <v>18</v>
      </c>
      <c r="C264" s="7" t="s">
        <v>67</v>
      </c>
      <c r="D264" s="7" t="s">
        <v>10</v>
      </c>
      <c r="E264" s="7">
        <v>5</v>
      </c>
      <c r="F264" s="14">
        <v>0.22700000000000001</v>
      </c>
      <c r="G264" s="25">
        <v>5</v>
      </c>
    </row>
    <row r="265" spans="1:7" x14ac:dyDescent="0.3">
      <c r="A265" s="4" t="s">
        <v>6</v>
      </c>
      <c r="B265" s="5" t="s">
        <v>18</v>
      </c>
      <c r="C265" s="5" t="s">
        <v>67</v>
      </c>
      <c r="D265" s="5" t="s">
        <v>11</v>
      </c>
      <c r="E265" s="5">
        <v>3</v>
      </c>
      <c r="F265" s="13">
        <v>0.13600000000000001</v>
      </c>
      <c r="G265" s="24">
        <v>3</v>
      </c>
    </row>
    <row r="266" spans="1:7" x14ac:dyDescent="0.3">
      <c r="A266" s="6" t="s">
        <v>6</v>
      </c>
      <c r="B266" s="7" t="s">
        <v>18</v>
      </c>
      <c r="C266" s="7" t="s">
        <v>67</v>
      </c>
      <c r="D266" s="7" t="s">
        <v>12</v>
      </c>
      <c r="E266" s="7">
        <v>0</v>
      </c>
      <c r="F266" s="14">
        <v>0</v>
      </c>
      <c r="G266" s="25">
        <v>0</v>
      </c>
    </row>
    <row r="267" spans="1:7" x14ac:dyDescent="0.3">
      <c r="A267" s="4" t="s">
        <v>6</v>
      </c>
      <c r="B267" s="5" t="s">
        <v>18</v>
      </c>
      <c r="C267" s="5" t="s">
        <v>67</v>
      </c>
      <c r="D267" s="5" t="s">
        <v>13</v>
      </c>
      <c r="E267" s="5">
        <v>9</v>
      </c>
      <c r="F267" s="13">
        <v>0.40899999999999997</v>
      </c>
      <c r="G267" s="24">
        <v>9</v>
      </c>
    </row>
    <row r="268" spans="1:7" x14ac:dyDescent="0.3">
      <c r="A268" s="6" t="s">
        <v>6</v>
      </c>
      <c r="B268" s="7" t="s">
        <v>18</v>
      </c>
      <c r="C268" s="7" t="s">
        <v>68</v>
      </c>
      <c r="D268" s="7" t="s">
        <v>9</v>
      </c>
      <c r="E268" s="7">
        <v>0</v>
      </c>
      <c r="F268" s="14">
        <v>0</v>
      </c>
      <c r="G268" s="25">
        <v>0</v>
      </c>
    </row>
    <row r="269" spans="1:7" x14ac:dyDescent="0.3">
      <c r="A269" s="4" t="s">
        <v>6</v>
      </c>
      <c r="B269" s="5" t="s">
        <v>18</v>
      </c>
      <c r="C269" s="5" t="s">
        <v>68</v>
      </c>
      <c r="D269" s="5" t="s">
        <v>10</v>
      </c>
      <c r="E269" s="5">
        <v>1</v>
      </c>
      <c r="F269" s="13">
        <v>0.5</v>
      </c>
      <c r="G269" s="24">
        <v>1</v>
      </c>
    </row>
    <row r="270" spans="1:7" x14ac:dyDescent="0.3">
      <c r="A270" s="6" t="s">
        <v>6</v>
      </c>
      <c r="B270" s="7" t="s">
        <v>18</v>
      </c>
      <c r="C270" s="7" t="s">
        <v>68</v>
      </c>
      <c r="D270" s="7" t="s">
        <v>11</v>
      </c>
      <c r="E270" s="7">
        <v>0</v>
      </c>
      <c r="F270" s="14">
        <v>0</v>
      </c>
      <c r="G270" s="25">
        <v>0</v>
      </c>
    </row>
    <row r="271" spans="1:7" x14ac:dyDescent="0.3">
      <c r="A271" s="4" t="s">
        <v>6</v>
      </c>
      <c r="B271" s="5" t="s">
        <v>18</v>
      </c>
      <c r="C271" s="5" t="s">
        <v>68</v>
      </c>
      <c r="D271" s="5" t="s">
        <v>12</v>
      </c>
      <c r="E271" s="5">
        <v>0</v>
      </c>
      <c r="F271" s="13">
        <v>0</v>
      </c>
      <c r="G271" s="24">
        <v>0</v>
      </c>
    </row>
    <row r="272" spans="1:7" x14ac:dyDescent="0.3">
      <c r="A272" s="6" t="s">
        <v>6</v>
      </c>
      <c r="B272" s="7" t="s">
        <v>18</v>
      </c>
      <c r="C272" s="7" t="s">
        <v>68</v>
      </c>
      <c r="D272" s="7" t="s">
        <v>13</v>
      </c>
      <c r="E272" s="7">
        <v>1</v>
      </c>
      <c r="F272" s="14">
        <v>0.5</v>
      </c>
      <c r="G272" s="25">
        <v>1</v>
      </c>
    </row>
    <row r="273" spans="1:7" x14ac:dyDescent="0.3">
      <c r="A273" s="4" t="s">
        <v>6</v>
      </c>
      <c r="B273" s="5" t="s">
        <v>18</v>
      </c>
      <c r="C273" s="5" t="s">
        <v>69</v>
      </c>
      <c r="D273" s="5" t="s">
        <v>9</v>
      </c>
      <c r="E273" s="5">
        <v>0</v>
      </c>
      <c r="F273" s="13">
        <v>0</v>
      </c>
      <c r="G273" s="24">
        <v>0</v>
      </c>
    </row>
    <row r="274" spans="1:7" x14ac:dyDescent="0.3">
      <c r="A274" s="6" t="s">
        <v>6</v>
      </c>
      <c r="B274" s="7" t="s">
        <v>18</v>
      </c>
      <c r="C274" s="7" t="s">
        <v>69</v>
      </c>
      <c r="D274" s="7" t="s">
        <v>10</v>
      </c>
      <c r="E274" s="7">
        <v>0</v>
      </c>
      <c r="F274" s="14">
        <v>0</v>
      </c>
      <c r="G274" s="25">
        <v>0</v>
      </c>
    </row>
    <row r="275" spans="1:7" x14ac:dyDescent="0.3">
      <c r="A275" s="4" t="s">
        <v>6</v>
      </c>
      <c r="B275" s="5" t="s">
        <v>18</v>
      </c>
      <c r="C275" s="5" t="s">
        <v>69</v>
      </c>
      <c r="D275" s="5" t="s">
        <v>11</v>
      </c>
      <c r="E275" s="5">
        <v>0</v>
      </c>
      <c r="F275" s="13">
        <v>0</v>
      </c>
      <c r="G275" s="24">
        <v>0</v>
      </c>
    </row>
    <row r="276" spans="1:7" x14ac:dyDescent="0.3">
      <c r="A276" s="6" t="s">
        <v>6</v>
      </c>
      <c r="B276" s="7" t="s">
        <v>18</v>
      </c>
      <c r="C276" s="7" t="s">
        <v>69</v>
      </c>
      <c r="D276" s="7" t="s">
        <v>12</v>
      </c>
      <c r="E276" s="7">
        <v>0</v>
      </c>
      <c r="F276" s="14">
        <v>0</v>
      </c>
      <c r="G276" s="25">
        <v>0</v>
      </c>
    </row>
    <row r="277" spans="1:7" x14ac:dyDescent="0.3">
      <c r="A277" s="4" t="s">
        <v>6</v>
      </c>
      <c r="B277" s="5" t="s">
        <v>18</v>
      </c>
      <c r="C277" s="5" t="s">
        <v>69</v>
      </c>
      <c r="D277" s="5" t="s">
        <v>13</v>
      </c>
      <c r="E277" s="5">
        <v>2</v>
      </c>
      <c r="F277" s="13">
        <v>1</v>
      </c>
      <c r="G277" s="24">
        <v>2</v>
      </c>
    </row>
    <row r="278" spans="1:7" x14ac:dyDescent="0.3">
      <c r="A278" s="6" t="s">
        <v>6</v>
      </c>
      <c r="B278" s="7" t="s">
        <v>18</v>
      </c>
      <c r="C278" s="7" t="s">
        <v>70</v>
      </c>
      <c r="D278" s="7" t="s">
        <v>9</v>
      </c>
      <c r="E278" s="7">
        <v>0</v>
      </c>
      <c r="F278" s="14">
        <v>0</v>
      </c>
      <c r="G278" s="25">
        <v>0</v>
      </c>
    </row>
    <row r="279" spans="1:7" x14ac:dyDescent="0.3">
      <c r="A279" s="4" t="s">
        <v>6</v>
      </c>
      <c r="B279" s="5" t="s">
        <v>18</v>
      </c>
      <c r="C279" s="5" t="s">
        <v>70</v>
      </c>
      <c r="D279" s="5" t="s">
        <v>10</v>
      </c>
      <c r="E279" s="5">
        <v>2</v>
      </c>
      <c r="F279" s="13">
        <v>1</v>
      </c>
      <c r="G279" s="24">
        <v>2</v>
      </c>
    </row>
    <row r="280" spans="1:7" x14ac:dyDescent="0.3">
      <c r="A280" s="6" t="s">
        <v>6</v>
      </c>
      <c r="B280" s="7" t="s">
        <v>18</v>
      </c>
      <c r="C280" s="7" t="s">
        <v>70</v>
      </c>
      <c r="D280" s="7" t="s">
        <v>11</v>
      </c>
      <c r="E280" s="7">
        <v>0</v>
      </c>
      <c r="F280" s="14">
        <v>0</v>
      </c>
      <c r="G280" s="25">
        <v>0</v>
      </c>
    </row>
    <row r="281" spans="1:7" x14ac:dyDescent="0.3">
      <c r="A281" s="4" t="s">
        <v>6</v>
      </c>
      <c r="B281" s="5" t="s">
        <v>18</v>
      </c>
      <c r="C281" s="5" t="s">
        <v>70</v>
      </c>
      <c r="D281" s="5" t="s">
        <v>12</v>
      </c>
      <c r="E281" s="5">
        <v>0</v>
      </c>
      <c r="F281" s="13">
        <v>0</v>
      </c>
      <c r="G281" s="24">
        <v>0</v>
      </c>
    </row>
    <row r="282" spans="1:7" x14ac:dyDescent="0.3">
      <c r="A282" s="6" t="s">
        <v>6</v>
      </c>
      <c r="B282" s="7" t="s">
        <v>18</v>
      </c>
      <c r="C282" s="7" t="s">
        <v>70</v>
      </c>
      <c r="D282" s="7" t="s">
        <v>13</v>
      </c>
      <c r="E282" s="7">
        <v>0</v>
      </c>
      <c r="F282" s="14">
        <v>0</v>
      </c>
      <c r="G282" s="25">
        <v>0</v>
      </c>
    </row>
    <row r="283" spans="1:7" x14ac:dyDescent="0.3">
      <c r="A283" s="4" t="s">
        <v>6</v>
      </c>
      <c r="B283" s="5" t="s">
        <v>18</v>
      </c>
      <c r="C283" s="5" t="s">
        <v>71</v>
      </c>
      <c r="D283" s="5" t="s">
        <v>9</v>
      </c>
      <c r="E283" s="5">
        <v>0</v>
      </c>
      <c r="F283" s="13">
        <v>0</v>
      </c>
      <c r="G283" s="24">
        <v>0</v>
      </c>
    </row>
    <row r="284" spans="1:7" x14ac:dyDescent="0.3">
      <c r="A284" s="6" t="s">
        <v>6</v>
      </c>
      <c r="B284" s="7" t="s">
        <v>18</v>
      </c>
      <c r="C284" s="7" t="s">
        <v>71</v>
      </c>
      <c r="D284" s="7" t="s">
        <v>10</v>
      </c>
      <c r="E284" s="7">
        <v>0</v>
      </c>
      <c r="F284" s="14">
        <v>0</v>
      </c>
      <c r="G284" s="25">
        <v>0</v>
      </c>
    </row>
    <row r="285" spans="1:7" x14ac:dyDescent="0.3">
      <c r="A285" s="4" t="s">
        <v>6</v>
      </c>
      <c r="B285" s="5" t="s">
        <v>18</v>
      </c>
      <c r="C285" s="5" t="s">
        <v>71</v>
      </c>
      <c r="D285" s="5" t="s">
        <v>11</v>
      </c>
      <c r="E285" s="5">
        <v>0</v>
      </c>
      <c r="F285" s="13">
        <v>0</v>
      </c>
      <c r="G285" s="24">
        <v>0</v>
      </c>
    </row>
    <row r="286" spans="1:7" x14ac:dyDescent="0.3">
      <c r="A286" s="6" t="s">
        <v>6</v>
      </c>
      <c r="B286" s="7" t="s">
        <v>18</v>
      </c>
      <c r="C286" s="7" t="s">
        <v>71</v>
      </c>
      <c r="D286" s="7" t="s">
        <v>12</v>
      </c>
      <c r="E286" s="7">
        <v>0</v>
      </c>
      <c r="F286" s="14">
        <v>0</v>
      </c>
      <c r="G286" s="25">
        <v>0</v>
      </c>
    </row>
    <row r="287" spans="1:7" x14ac:dyDescent="0.3">
      <c r="A287" s="4" t="s">
        <v>6</v>
      </c>
      <c r="B287" s="5" t="s">
        <v>18</v>
      </c>
      <c r="C287" s="5" t="s">
        <v>71</v>
      </c>
      <c r="D287" s="5" t="s">
        <v>13</v>
      </c>
      <c r="E287" s="5">
        <v>1</v>
      </c>
      <c r="F287" s="13">
        <v>1</v>
      </c>
      <c r="G287" s="24">
        <v>1</v>
      </c>
    </row>
    <row r="288" spans="1:7" x14ac:dyDescent="0.3">
      <c r="A288" s="6" t="s">
        <v>6</v>
      </c>
      <c r="B288" s="7" t="s">
        <v>18</v>
      </c>
      <c r="C288" s="7" t="s">
        <v>72</v>
      </c>
      <c r="D288" s="7" t="s">
        <v>9</v>
      </c>
      <c r="E288" s="7">
        <v>0</v>
      </c>
      <c r="F288" s="14">
        <v>0</v>
      </c>
      <c r="G288" s="25">
        <v>0</v>
      </c>
    </row>
    <row r="289" spans="1:7" x14ac:dyDescent="0.3">
      <c r="A289" s="4" t="s">
        <v>6</v>
      </c>
      <c r="B289" s="5" t="s">
        <v>18</v>
      </c>
      <c r="C289" s="5" t="s">
        <v>72</v>
      </c>
      <c r="D289" s="5" t="s">
        <v>10</v>
      </c>
      <c r="E289" s="5">
        <v>1</v>
      </c>
      <c r="F289" s="13">
        <v>1</v>
      </c>
      <c r="G289" s="24">
        <v>1</v>
      </c>
    </row>
    <row r="290" spans="1:7" x14ac:dyDescent="0.3">
      <c r="A290" s="6" t="s">
        <v>6</v>
      </c>
      <c r="B290" s="7" t="s">
        <v>18</v>
      </c>
      <c r="C290" s="7" t="s">
        <v>72</v>
      </c>
      <c r="D290" s="7" t="s">
        <v>11</v>
      </c>
      <c r="E290" s="7">
        <v>0</v>
      </c>
      <c r="F290" s="14">
        <v>0</v>
      </c>
      <c r="G290" s="25">
        <v>0</v>
      </c>
    </row>
    <row r="291" spans="1:7" x14ac:dyDescent="0.3">
      <c r="A291" s="4" t="s">
        <v>6</v>
      </c>
      <c r="B291" s="5" t="s">
        <v>18</v>
      </c>
      <c r="C291" s="5" t="s">
        <v>72</v>
      </c>
      <c r="D291" s="5" t="s">
        <v>12</v>
      </c>
      <c r="E291" s="5">
        <v>0</v>
      </c>
      <c r="F291" s="13">
        <v>0</v>
      </c>
      <c r="G291" s="24">
        <v>0</v>
      </c>
    </row>
    <row r="292" spans="1:7" x14ac:dyDescent="0.3">
      <c r="A292" s="6" t="s">
        <v>6</v>
      </c>
      <c r="B292" s="7" t="s">
        <v>18</v>
      </c>
      <c r="C292" s="7" t="s">
        <v>72</v>
      </c>
      <c r="D292" s="7" t="s">
        <v>13</v>
      </c>
      <c r="E292" s="7">
        <v>0</v>
      </c>
      <c r="F292" s="14">
        <v>0</v>
      </c>
      <c r="G292" s="25">
        <v>0</v>
      </c>
    </row>
    <row r="293" spans="1:7" x14ac:dyDescent="0.3">
      <c r="A293" s="4" t="s">
        <v>6</v>
      </c>
      <c r="B293" s="5" t="s">
        <v>18</v>
      </c>
      <c r="C293" s="5" t="s">
        <v>73</v>
      </c>
      <c r="D293" s="5" t="s">
        <v>9</v>
      </c>
      <c r="E293" s="5">
        <v>4</v>
      </c>
      <c r="F293" s="13">
        <v>0.4</v>
      </c>
      <c r="G293" s="24">
        <v>4</v>
      </c>
    </row>
    <row r="294" spans="1:7" x14ac:dyDescent="0.3">
      <c r="A294" s="6" t="s">
        <v>6</v>
      </c>
      <c r="B294" s="7" t="s">
        <v>18</v>
      </c>
      <c r="C294" s="7" t="s">
        <v>73</v>
      </c>
      <c r="D294" s="7" t="s">
        <v>10</v>
      </c>
      <c r="E294" s="7">
        <v>3</v>
      </c>
      <c r="F294" s="14">
        <v>0.3</v>
      </c>
      <c r="G294" s="25">
        <v>3</v>
      </c>
    </row>
    <row r="295" spans="1:7" x14ac:dyDescent="0.3">
      <c r="A295" s="4" t="s">
        <v>6</v>
      </c>
      <c r="B295" s="5" t="s">
        <v>18</v>
      </c>
      <c r="C295" s="5" t="s">
        <v>73</v>
      </c>
      <c r="D295" s="5" t="s">
        <v>11</v>
      </c>
      <c r="E295" s="5">
        <v>0</v>
      </c>
      <c r="F295" s="13">
        <v>0</v>
      </c>
      <c r="G295" s="24">
        <v>0</v>
      </c>
    </row>
    <row r="296" spans="1:7" x14ac:dyDescent="0.3">
      <c r="A296" s="6" t="s">
        <v>6</v>
      </c>
      <c r="B296" s="7" t="s">
        <v>18</v>
      </c>
      <c r="C296" s="7" t="s">
        <v>73</v>
      </c>
      <c r="D296" s="7" t="s">
        <v>12</v>
      </c>
      <c r="E296" s="7">
        <v>0</v>
      </c>
      <c r="F296" s="14">
        <v>0</v>
      </c>
      <c r="G296" s="25">
        <v>0</v>
      </c>
    </row>
    <row r="297" spans="1:7" x14ac:dyDescent="0.3">
      <c r="A297" s="4" t="s">
        <v>6</v>
      </c>
      <c r="B297" s="5" t="s">
        <v>18</v>
      </c>
      <c r="C297" s="5" t="s">
        <v>73</v>
      </c>
      <c r="D297" s="5" t="s">
        <v>13</v>
      </c>
      <c r="E297" s="5">
        <v>3</v>
      </c>
      <c r="F297" s="13">
        <v>0.3</v>
      </c>
      <c r="G297" s="24">
        <v>3</v>
      </c>
    </row>
    <row r="298" spans="1:7" x14ac:dyDescent="0.3">
      <c r="A298" s="6" t="s">
        <v>6</v>
      </c>
      <c r="B298" s="7" t="s">
        <v>18</v>
      </c>
      <c r="C298" s="7" t="s">
        <v>74</v>
      </c>
      <c r="D298" s="7" t="s">
        <v>9</v>
      </c>
      <c r="E298" s="7">
        <v>0</v>
      </c>
      <c r="F298" s="14">
        <v>0</v>
      </c>
      <c r="G298" s="25">
        <v>0</v>
      </c>
    </row>
    <row r="299" spans="1:7" x14ac:dyDescent="0.3">
      <c r="A299" s="4" t="s">
        <v>6</v>
      </c>
      <c r="B299" s="5" t="s">
        <v>18</v>
      </c>
      <c r="C299" s="5" t="s">
        <v>74</v>
      </c>
      <c r="D299" s="5" t="s">
        <v>10</v>
      </c>
      <c r="E299" s="5">
        <v>1</v>
      </c>
      <c r="F299" s="13">
        <v>1</v>
      </c>
      <c r="G299" s="24">
        <v>1</v>
      </c>
    </row>
    <row r="300" spans="1:7" x14ac:dyDescent="0.3">
      <c r="A300" s="6" t="s">
        <v>6</v>
      </c>
      <c r="B300" s="7" t="s">
        <v>18</v>
      </c>
      <c r="C300" s="7" t="s">
        <v>74</v>
      </c>
      <c r="D300" s="7" t="s">
        <v>11</v>
      </c>
      <c r="E300" s="7">
        <v>0</v>
      </c>
      <c r="F300" s="14">
        <v>0</v>
      </c>
      <c r="G300" s="25">
        <v>0</v>
      </c>
    </row>
    <row r="301" spans="1:7" x14ac:dyDescent="0.3">
      <c r="A301" s="4" t="s">
        <v>6</v>
      </c>
      <c r="B301" s="5" t="s">
        <v>18</v>
      </c>
      <c r="C301" s="5" t="s">
        <v>74</v>
      </c>
      <c r="D301" s="5" t="s">
        <v>12</v>
      </c>
      <c r="E301" s="5">
        <v>0</v>
      </c>
      <c r="F301" s="13">
        <v>0</v>
      </c>
      <c r="G301" s="24">
        <v>0</v>
      </c>
    </row>
    <row r="302" spans="1:7" x14ac:dyDescent="0.3">
      <c r="A302" s="6" t="s">
        <v>6</v>
      </c>
      <c r="B302" s="7" t="s">
        <v>18</v>
      </c>
      <c r="C302" s="7" t="s">
        <v>74</v>
      </c>
      <c r="D302" s="7" t="s">
        <v>13</v>
      </c>
      <c r="E302" s="7">
        <v>0</v>
      </c>
      <c r="F302" s="14">
        <v>0</v>
      </c>
      <c r="G302" s="25">
        <v>0</v>
      </c>
    </row>
    <row r="303" spans="1:7" x14ac:dyDescent="0.3">
      <c r="A303" s="4" t="s">
        <v>6</v>
      </c>
      <c r="B303" s="5" t="s">
        <v>18</v>
      </c>
      <c r="C303" s="5" t="s">
        <v>75</v>
      </c>
      <c r="D303" s="5" t="s">
        <v>9</v>
      </c>
      <c r="E303" s="5">
        <v>0</v>
      </c>
      <c r="F303" s="13">
        <v>0</v>
      </c>
      <c r="G303" s="24">
        <v>0</v>
      </c>
    </row>
    <row r="304" spans="1:7" x14ac:dyDescent="0.3">
      <c r="A304" s="6" t="s">
        <v>6</v>
      </c>
      <c r="B304" s="7" t="s">
        <v>18</v>
      </c>
      <c r="C304" s="7" t="s">
        <v>75</v>
      </c>
      <c r="D304" s="7" t="s">
        <v>10</v>
      </c>
      <c r="E304" s="7">
        <v>0</v>
      </c>
      <c r="F304" s="14">
        <v>0</v>
      </c>
      <c r="G304" s="25">
        <v>0</v>
      </c>
    </row>
    <row r="305" spans="1:7" x14ac:dyDescent="0.3">
      <c r="A305" s="4" t="s">
        <v>6</v>
      </c>
      <c r="B305" s="5" t="s">
        <v>18</v>
      </c>
      <c r="C305" s="5" t="s">
        <v>75</v>
      </c>
      <c r="D305" s="5" t="s">
        <v>11</v>
      </c>
      <c r="E305" s="5">
        <v>0</v>
      </c>
      <c r="F305" s="13">
        <v>0</v>
      </c>
      <c r="G305" s="24">
        <v>0</v>
      </c>
    </row>
    <row r="306" spans="1:7" x14ac:dyDescent="0.3">
      <c r="A306" s="6" t="s">
        <v>6</v>
      </c>
      <c r="B306" s="7" t="s">
        <v>18</v>
      </c>
      <c r="C306" s="7" t="s">
        <v>75</v>
      </c>
      <c r="D306" s="7" t="s">
        <v>12</v>
      </c>
      <c r="E306" s="7">
        <v>0</v>
      </c>
      <c r="F306" s="14">
        <v>0</v>
      </c>
      <c r="G306" s="25">
        <v>0</v>
      </c>
    </row>
    <row r="307" spans="1:7" x14ac:dyDescent="0.3">
      <c r="A307" s="4" t="s">
        <v>6</v>
      </c>
      <c r="B307" s="5" t="s">
        <v>18</v>
      </c>
      <c r="C307" s="5" t="s">
        <v>75</v>
      </c>
      <c r="D307" s="5" t="s">
        <v>13</v>
      </c>
      <c r="E307" s="5">
        <v>1</v>
      </c>
      <c r="F307" s="13">
        <v>1</v>
      </c>
      <c r="G307" s="24">
        <v>1</v>
      </c>
    </row>
    <row r="308" spans="1:7" x14ac:dyDescent="0.3">
      <c r="A308" s="6" t="s">
        <v>6</v>
      </c>
      <c r="B308" s="7" t="s">
        <v>18</v>
      </c>
      <c r="C308" s="7" t="s">
        <v>76</v>
      </c>
      <c r="D308" s="7" t="s">
        <v>9</v>
      </c>
      <c r="E308" s="7">
        <v>0</v>
      </c>
      <c r="F308" s="14">
        <v>0</v>
      </c>
      <c r="G308" s="25">
        <v>0</v>
      </c>
    </row>
    <row r="309" spans="1:7" x14ac:dyDescent="0.3">
      <c r="A309" s="4" t="s">
        <v>6</v>
      </c>
      <c r="B309" s="5" t="s">
        <v>18</v>
      </c>
      <c r="C309" s="5" t="s">
        <v>76</v>
      </c>
      <c r="D309" s="5" t="s">
        <v>10</v>
      </c>
      <c r="E309" s="5">
        <v>0</v>
      </c>
      <c r="F309" s="13">
        <v>0</v>
      </c>
      <c r="G309" s="24">
        <v>0</v>
      </c>
    </row>
    <row r="310" spans="1:7" x14ac:dyDescent="0.3">
      <c r="A310" s="6" t="s">
        <v>6</v>
      </c>
      <c r="B310" s="7" t="s">
        <v>18</v>
      </c>
      <c r="C310" s="7" t="s">
        <v>76</v>
      </c>
      <c r="D310" s="7" t="s">
        <v>11</v>
      </c>
      <c r="E310" s="7">
        <v>0</v>
      </c>
      <c r="F310" s="14">
        <v>0</v>
      </c>
      <c r="G310" s="25">
        <v>0</v>
      </c>
    </row>
    <row r="311" spans="1:7" x14ac:dyDescent="0.3">
      <c r="A311" s="4" t="s">
        <v>6</v>
      </c>
      <c r="B311" s="5" t="s">
        <v>18</v>
      </c>
      <c r="C311" s="5" t="s">
        <v>76</v>
      </c>
      <c r="D311" s="5" t="s">
        <v>12</v>
      </c>
      <c r="E311" s="5">
        <v>0</v>
      </c>
      <c r="F311" s="13">
        <v>0</v>
      </c>
      <c r="G311" s="24">
        <v>0</v>
      </c>
    </row>
    <row r="312" spans="1:7" x14ac:dyDescent="0.3">
      <c r="A312" s="6" t="s">
        <v>6</v>
      </c>
      <c r="B312" s="7" t="s">
        <v>18</v>
      </c>
      <c r="C312" s="7" t="s">
        <v>76</v>
      </c>
      <c r="D312" s="7" t="s">
        <v>13</v>
      </c>
      <c r="E312" s="7">
        <v>1</v>
      </c>
      <c r="F312" s="14">
        <v>1</v>
      </c>
      <c r="G312" s="25">
        <v>1</v>
      </c>
    </row>
    <row r="313" spans="1:7" x14ac:dyDescent="0.3">
      <c r="A313" s="4" t="s">
        <v>6</v>
      </c>
      <c r="B313" s="5" t="s">
        <v>18</v>
      </c>
      <c r="C313" s="5" t="s">
        <v>77</v>
      </c>
      <c r="D313" s="5" t="s">
        <v>9</v>
      </c>
      <c r="E313" s="5">
        <v>0</v>
      </c>
      <c r="F313" s="13">
        <v>0</v>
      </c>
      <c r="G313" s="24">
        <v>0</v>
      </c>
    </row>
    <row r="314" spans="1:7" x14ac:dyDescent="0.3">
      <c r="A314" s="6" t="s">
        <v>6</v>
      </c>
      <c r="B314" s="7" t="s">
        <v>18</v>
      </c>
      <c r="C314" s="7" t="s">
        <v>77</v>
      </c>
      <c r="D314" s="7" t="s">
        <v>10</v>
      </c>
      <c r="E314" s="7">
        <v>2</v>
      </c>
      <c r="F314" s="14">
        <v>1</v>
      </c>
      <c r="G314" s="25">
        <v>2</v>
      </c>
    </row>
    <row r="315" spans="1:7" x14ac:dyDescent="0.3">
      <c r="A315" s="4" t="s">
        <v>6</v>
      </c>
      <c r="B315" s="5" t="s">
        <v>18</v>
      </c>
      <c r="C315" s="5" t="s">
        <v>77</v>
      </c>
      <c r="D315" s="5" t="s">
        <v>11</v>
      </c>
      <c r="E315" s="5">
        <v>0</v>
      </c>
      <c r="F315" s="13">
        <v>0</v>
      </c>
      <c r="G315" s="24">
        <v>0</v>
      </c>
    </row>
    <row r="316" spans="1:7" x14ac:dyDescent="0.3">
      <c r="A316" s="6" t="s">
        <v>6</v>
      </c>
      <c r="B316" s="7" t="s">
        <v>18</v>
      </c>
      <c r="C316" s="7" t="s">
        <v>77</v>
      </c>
      <c r="D316" s="7" t="s">
        <v>12</v>
      </c>
      <c r="E316" s="7">
        <v>0</v>
      </c>
      <c r="F316" s="14">
        <v>0</v>
      </c>
      <c r="G316" s="25">
        <v>0</v>
      </c>
    </row>
    <row r="317" spans="1:7" x14ac:dyDescent="0.3">
      <c r="A317" s="4" t="s">
        <v>6</v>
      </c>
      <c r="B317" s="5" t="s">
        <v>18</v>
      </c>
      <c r="C317" s="5" t="s">
        <v>77</v>
      </c>
      <c r="D317" s="5" t="s">
        <v>13</v>
      </c>
      <c r="E317" s="5">
        <v>0</v>
      </c>
      <c r="F317" s="13">
        <v>0</v>
      </c>
      <c r="G317" s="24">
        <v>0</v>
      </c>
    </row>
    <row r="318" spans="1:7" x14ac:dyDescent="0.3">
      <c r="A318" s="6" t="s">
        <v>6</v>
      </c>
      <c r="B318" s="7" t="s">
        <v>18</v>
      </c>
      <c r="C318" s="7" t="s">
        <v>78</v>
      </c>
      <c r="D318" s="7" t="s">
        <v>9</v>
      </c>
      <c r="E318" s="7">
        <v>0</v>
      </c>
      <c r="F318" s="14">
        <v>0</v>
      </c>
      <c r="G318" s="25">
        <v>0</v>
      </c>
    </row>
    <row r="319" spans="1:7" x14ac:dyDescent="0.3">
      <c r="A319" s="4" t="s">
        <v>6</v>
      </c>
      <c r="B319" s="5" t="s">
        <v>18</v>
      </c>
      <c r="C319" s="5" t="s">
        <v>78</v>
      </c>
      <c r="D319" s="5" t="s">
        <v>10</v>
      </c>
      <c r="E319" s="5">
        <v>0</v>
      </c>
      <c r="F319" s="13">
        <v>0</v>
      </c>
      <c r="G319" s="24">
        <v>0</v>
      </c>
    </row>
    <row r="320" spans="1:7" x14ac:dyDescent="0.3">
      <c r="A320" s="6" t="s">
        <v>6</v>
      </c>
      <c r="B320" s="7" t="s">
        <v>18</v>
      </c>
      <c r="C320" s="7" t="s">
        <v>78</v>
      </c>
      <c r="D320" s="7" t="s">
        <v>11</v>
      </c>
      <c r="E320" s="7">
        <v>0</v>
      </c>
      <c r="F320" s="14">
        <v>0</v>
      </c>
      <c r="G320" s="25">
        <v>0</v>
      </c>
    </row>
    <row r="321" spans="1:7" x14ac:dyDescent="0.3">
      <c r="A321" s="4" t="s">
        <v>6</v>
      </c>
      <c r="B321" s="5" t="s">
        <v>18</v>
      </c>
      <c r="C321" s="5" t="s">
        <v>78</v>
      </c>
      <c r="D321" s="5" t="s">
        <v>12</v>
      </c>
      <c r="E321" s="5">
        <v>0</v>
      </c>
      <c r="F321" s="13">
        <v>0</v>
      </c>
      <c r="G321" s="24">
        <v>0</v>
      </c>
    </row>
    <row r="322" spans="1:7" x14ac:dyDescent="0.3">
      <c r="A322" s="6" t="s">
        <v>6</v>
      </c>
      <c r="B322" s="7" t="s">
        <v>18</v>
      </c>
      <c r="C322" s="7" t="s">
        <v>78</v>
      </c>
      <c r="D322" s="7" t="s">
        <v>13</v>
      </c>
      <c r="E322" s="7">
        <v>1</v>
      </c>
      <c r="F322" s="14">
        <v>1</v>
      </c>
      <c r="G322" s="25">
        <v>1</v>
      </c>
    </row>
    <row r="323" spans="1:7" x14ac:dyDescent="0.3">
      <c r="A323" s="4" t="s">
        <v>6</v>
      </c>
      <c r="B323" s="5" t="s">
        <v>18</v>
      </c>
      <c r="C323" s="5" t="s">
        <v>79</v>
      </c>
      <c r="D323" s="5" t="s">
        <v>9</v>
      </c>
      <c r="E323" s="5">
        <v>0</v>
      </c>
      <c r="F323" s="13">
        <v>0</v>
      </c>
      <c r="G323" s="24">
        <v>0</v>
      </c>
    </row>
    <row r="324" spans="1:7" x14ac:dyDescent="0.3">
      <c r="A324" s="6" t="s">
        <v>6</v>
      </c>
      <c r="B324" s="7" t="s">
        <v>18</v>
      </c>
      <c r="C324" s="7" t="s">
        <v>79</v>
      </c>
      <c r="D324" s="7" t="s">
        <v>10</v>
      </c>
      <c r="E324" s="7">
        <v>2</v>
      </c>
      <c r="F324" s="14">
        <v>1</v>
      </c>
      <c r="G324" s="25">
        <v>2</v>
      </c>
    </row>
    <row r="325" spans="1:7" x14ac:dyDescent="0.3">
      <c r="A325" s="4" t="s">
        <v>6</v>
      </c>
      <c r="B325" s="5" t="s">
        <v>18</v>
      </c>
      <c r="C325" s="5" t="s">
        <v>79</v>
      </c>
      <c r="D325" s="5" t="s">
        <v>11</v>
      </c>
      <c r="E325" s="5">
        <v>0</v>
      </c>
      <c r="F325" s="13">
        <v>0</v>
      </c>
      <c r="G325" s="24">
        <v>0</v>
      </c>
    </row>
    <row r="326" spans="1:7" x14ac:dyDescent="0.3">
      <c r="A326" s="6" t="s">
        <v>6</v>
      </c>
      <c r="B326" s="7" t="s">
        <v>18</v>
      </c>
      <c r="C326" s="7" t="s">
        <v>79</v>
      </c>
      <c r="D326" s="7" t="s">
        <v>12</v>
      </c>
      <c r="E326" s="7">
        <v>0</v>
      </c>
      <c r="F326" s="14">
        <v>0</v>
      </c>
      <c r="G326" s="25">
        <v>0</v>
      </c>
    </row>
    <row r="327" spans="1:7" x14ac:dyDescent="0.3">
      <c r="A327" s="4" t="s">
        <v>6</v>
      </c>
      <c r="B327" s="5" t="s">
        <v>18</v>
      </c>
      <c r="C327" s="5" t="s">
        <v>79</v>
      </c>
      <c r="D327" s="5" t="s">
        <v>13</v>
      </c>
      <c r="E327" s="5">
        <v>0</v>
      </c>
      <c r="F327" s="13">
        <v>0</v>
      </c>
      <c r="G327" s="24">
        <v>0</v>
      </c>
    </row>
    <row r="328" spans="1:7" x14ac:dyDescent="0.3">
      <c r="A328" s="6" t="s">
        <v>6</v>
      </c>
      <c r="B328" s="7" t="s">
        <v>18</v>
      </c>
      <c r="C328" s="7" t="s">
        <v>80</v>
      </c>
      <c r="D328" s="7" t="s">
        <v>9</v>
      </c>
      <c r="E328" s="7">
        <v>0</v>
      </c>
      <c r="F328" s="14">
        <v>0</v>
      </c>
      <c r="G328" s="25">
        <v>0</v>
      </c>
    </row>
    <row r="329" spans="1:7" x14ac:dyDescent="0.3">
      <c r="A329" s="4" t="s">
        <v>6</v>
      </c>
      <c r="B329" s="5" t="s">
        <v>18</v>
      </c>
      <c r="C329" s="5" t="s">
        <v>80</v>
      </c>
      <c r="D329" s="5" t="s">
        <v>10</v>
      </c>
      <c r="E329" s="5">
        <v>0</v>
      </c>
      <c r="F329" s="13">
        <v>0</v>
      </c>
      <c r="G329" s="24">
        <v>0</v>
      </c>
    </row>
    <row r="330" spans="1:7" x14ac:dyDescent="0.3">
      <c r="A330" s="6" t="s">
        <v>6</v>
      </c>
      <c r="B330" s="7" t="s">
        <v>18</v>
      </c>
      <c r="C330" s="7" t="s">
        <v>80</v>
      </c>
      <c r="D330" s="7" t="s">
        <v>11</v>
      </c>
      <c r="E330" s="7">
        <v>0</v>
      </c>
      <c r="F330" s="14">
        <v>0</v>
      </c>
      <c r="G330" s="25">
        <v>0</v>
      </c>
    </row>
    <row r="331" spans="1:7" x14ac:dyDescent="0.3">
      <c r="A331" s="4" t="s">
        <v>6</v>
      </c>
      <c r="B331" s="5" t="s">
        <v>18</v>
      </c>
      <c r="C331" s="5" t="s">
        <v>80</v>
      </c>
      <c r="D331" s="5" t="s">
        <v>12</v>
      </c>
      <c r="E331" s="5">
        <v>0</v>
      </c>
      <c r="F331" s="13">
        <v>0</v>
      </c>
      <c r="G331" s="24">
        <v>0</v>
      </c>
    </row>
    <row r="332" spans="1:7" x14ac:dyDescent="0.3">
      <c r="A332" s="6" t="s">
        <v>6</v>
      </c>
      <c r="B332" s="7" t="s">
        <v>18</v>
      </c>
      <c r="C332" s="7" t="s">
        <v>80</v>
      </c>
      <c r="D332" s="7" t="s">
        <v>13</v>
      </c>
      <c r="E332" s="7">
        <v>1</v>
      </c>
      <c r="F332" s="14">
        <v>1</v>
      </c>
      <c r="G332" s="25">
        <v>1</v>
      </c>
    </row>
    <row r="333" spans="1:7" x14ac:dyDescent="0.3">
      <c r="A333" s="4" t="s">
        <v>6</v>
      </c>
      <c r="B333" s="5" t="s">
        <v>18</v>
      </c>
      <c r="C333" s="5" t="s">
        <v>81</v>
      </c>
      <c r="D333" s="5" t="s">
        <v>9</v>
      </c>
      <c r="E333" s="5">
        <v>0</v>
      </c>
      <c r="F333" s="13">
        <v>0</v>
      </c>
      <c r="G333" s="24">
        <v>0</v>
      </c>
    </row>
    <row r="334" spans="1:7" x14ac:dyDescent="0.3">
      <c r="A334" s="6" t="s">
        <v>6</v>
      </c>
      <c r="B334" s="7" t="s">
        <v>18</v>
      </c>
      <c r="C334" s="7" t="s">
        <v>81</v>
      </c>
      <c r="D334" s="7" t="s">
        <v>10</v>
      </c>
      <c r="E334" s="7">
        <v>1</v>
      </c>
      <c r="F334" s="14">
        <v>1</v>
      </c>
      <c r="G334" s="25">
        <v>1</v>
      </c>
    </row>
    <row r="335" spans="1:7" x14ac:dyDescent="0.3">
      <c r="A335" s="4" t="s">
        <v>6</v>
      </c>
      <c r="B335" s="5" t="s">
        <v>18</v>
      </c>
      <c r="C335" s="5" t="s">
        <v>81</v>
      </c>
      <c r="D335" s="5" t="s">
        <v>11</v>
      </c>
      <c r="E335" s="5">
        <v>0</v>
      </c>
      <c r="F335" s="13">
        <v>0</v>
      </c>
      <c r="G335" s="24">
        <v>0</v>
      </c>
    </row>
    <row r="336" spans="1:7" x14ac:dyDescent="0.3">
      <c r="A336" s="6" t="s">
        <v>6</v>
      </c>
      <c r="B336" s="7" t="s">
        <v>18</v>
      </c>
      <c r="C336" s="7" t="s">
        <v>81</v>
      </c>
      <c r="D336" s="7" t="s">
        <v>12</v>
      </c>
      <c r="E336" s="7">
        <v>0</v>
      </c>
      <c r="F336" s="14">
        <v>0</v>
      </c>
      <c r="G336" s="25">
        <v>0</v>
      </c>
    </row>
    <row r="337" spans="1:7" x14ac:dyDescent="0.3">
      <c r="A337" s="4" t="s">
        <v>6</v>
      </c>
      <c r="B337" s="5" t="s">
        <v>18</v>
      </c>
      <c r="C337" s="5" t="s">
        <v>81</v>
      </c>
      <c r="D337" s="5" t="s">
        <v>13</v>
      </c>
      <c r="E337" s="5">
        <v>0</v>
      </c>
      <c r="F337" s="13">
        <v>0</v>
      </c>
      <c r="G337" s="24">
        <v>0</v>
      </c>
    </row>
    <row r="338" spans="1:7" x14ac:dyDescent="0.3">
      <c r="A338" s="6" t="s">
        <v>6</v>
      </c>
      <c r="B338" s="7" t="s">
        <v>18</v>
      </c>
      <c r="C338" s="7" t="s">
        <v>82</v>
      </c>
      <c r="D338" s="7" t="s">
        <v>9</v>
      </c>
      <c r="E338" s="7">
        <v>0</v>
      </c>
      <c r="F338" s="14">
        <v>0</v>
      </c>
      <c r="G338" s="25">
        <v>0</v>
      </c>
    </row>
    <row r="339" spans="1:7" x14ac:dyDescent="0.3">
      <c r="A339" s="4" t="s">
        <v>6</v>
      </c>
      <c r="B339" s="5" t="s">
        <v>18</v>
      </c>
      <c r="C339" s="5" t="s">
        <v>82</v>
      </c>
      <c r="D339" s="5" t="s">
        <v>10</v>
      </c>
      <c r="E339" s="5">
        <v>1</v>
      </c>
      <c r="F339" s="13">
        <v>0.2</v>
      </c>
      <c r="G339" s="24">
        <v>1</v>
      </c>
    </row>
    <row r="340" spans="1:7" x14ac:dyDescent="0.3">
      <c r="A340" s="6" t="s">
        <v>6</v>
      </c>
      <c r="B340" s="7" t="s">
        <v>18</v>
      </c>
      <c r="C340" s="7" t="s">
        <v>82</v>
      </c>
      <c r="D340" s="7" t="s">
        <v>11</v>
      </c>
      <c r="E340" s="7">
        <v>1</v>
      </c>
      <c r="F340" s="14">
        <v>0.2</v>
      </c>
      <c r="G340" s="25">
        <v>1</v>
      </c>
    </row>
    <row r="341" spans="1:7" x14ac:dyDescent="0.3">
      <c r="A341" s="4" t="s">
        <v>6</v>
      </c>
      <c r="B341" s="5" t="s">
        <v>18</v>
      </c>
      <c r="C341" s="5" t="s">
        <v>82</v>
      </c>
      <c r="D341" s="5" t="s">
        <v>12</v>
      </c>
      <c r="E341" s="5">
        <v>0</v>
      </c>
      <c r="F341" s="13">
        <v>0</v>
      </c>
      <c r="G341" s="24">
        <v>0</v>
      </c>
    </row>
    <row r="342" spans="1:7" x14ac:dyDescent="0.3">
      <c r="A342" s="6" t="s">
        <v>6</v>
      </c>
      <c r="B342" s="7" t="s">
        <v>18</v>
      </c>
      <c r="C342" s="7" t="s">
        <v>82</v>
      </c>
      <c r="D342" s="7" t="s">
        <v>13</v>
      </c>
      <c r="E342" s="7">
        <v>3</v>
      </c>
      <c r="F342" s="14">
        <v>0.6</v>
      </c>
      <c r="G342" s="25">
        <v>3</v>
      </c>
    </row>
    <row r="343" spans="1:7" x14ac:dyDescent="0.3">
      <c r="A343" s="4" t="s">
        <v>6</v>
      </c>
      <c r="B343" s="5" t="s">
        <v>18</v>
      </c>
      <c r="C343" s="5" t="s">
        <v>83</v>
      </c>
      <c r="D343" s="5" t="s">
        <v>9</v>
      </c>
      <c r="E343" s="5">
        <v>0</v>
      </c>
      <c r="F343" s="13">
        <v>0</v>
      </c>
      <c r="G343" s="24">
        <v>0</v>
      </c>
    </row>
    <row r="344" spans="1:7" x14ac:dyDescent="0.3">
      <c r="A344" s="6" t="s">
        <v>6</v>
      </c>
      <c r="B344" s="7" t="s">
        <v>18</v>
      </c>
      <c r="C344" s="7" t="s">
        <v>83</v>
      </c>
      <c r="D344" s="7" t="s">
        <v>10</v>
      </c>
      <c r="E344" s="7">
        <v>1</v>
      </c>
      <c r="F344" s="14">
        <v>0.33300000000000002</v>
      </c>
      <c r="G344" s="25">
        <v>1</v>
      </c>
    </row>
    <row r="345" spans="1:7" x14ac:dyDescent="0.3">
      <c r="A345" s="4" t="s">
        <v>6</v>
      </c>
      <c r="B345" s="5" t="s">
        <v>18</v>
      </c>
      <c r="C345" s="5" t="s">
        <v>83</v>
      </c>
      <c r="D345" s="5" t="s">
        <v>11</v>
      </c>
      <c r="E345" s="5">
        <v>0</v>
      </c>
      <c r="F345" s="13">
        <v>0</v>
      </c>
      <c r="G345" s="24">
        <v>0</v>
      </c>
    </row>
    <row r="346" spans="1:7" x14ac:dyDescent="0.3">
      <c r="A346" s="6" t="s">
        <v>6</v>
      </c>
      <c r="B346" s="7" t="s">
        <v>18</v>
      </c>
      <c r="C346" s="7" t="s">
        <v>83</v>
      </c>
      <c r="D346" s="7" t="s">
        <v>12</v>
      </c>
      <c r="E346" s="7">
        <v>1</v>
      </c>
      <c r="F346" s="14">
        <v>0.33300000000000002</v>
      </c>
      <c r="G346" s="25">
        <v>1</v>
      </c>
    </row>
    <row r="347" spans="1:7" x14ac:dyDescent="0.3">
      <c r="A347" s="4" t="s">
        <v>6</v>
      </c>
      <c r="B347" s="5" t="s">
        <v>18</v>
      </c>
      <c r="C347" s="5" t="s">
        <v>83</v>
      </c>
      <c r="D347" s="5" t="s">
        <v>13</v>
      </c>
      <c r="E347" s="5">
        <v>1</v>
      </c>
      <c r="F347" s="13">
        <v>0.33300000000000002</v>
      </c>
      <c r="G347" s="24">
        <v>1</v>
      </c>
    </row>
    <row r="348" spans="1:7" x14ac:dyDescent="0.3">
      <c r="A348" s="6" t="s">
        <v>6</v>
      </c>
      <c r="B348" s="7" t="s">
        <v>18</v>
      </c>
      <c r="C348" s="7" t="s">
        <v>84</v>
      </c>
      <c r="D348" s="7" t="s">
        <v>9</v>
      </c>
      <c r="E348" s="7">
        <v>0</v>
      </c>
      <c r="F348" s="14">
        <v>0</v>
      </c>
      <c r="G348" s="25">
        <v>0</v>
      </c>
    </row>
    <row r="349" spans="1:7" x14ac:dyDescent="0.3">
      <c r="A349" s="4" t="s">
        <v>6</v>
      </c>
      <c r="B349" s="5" t="s">
        <v>18</v>
      </c>
      <c r="C349" s="5" t="s">
        <v>84</v>
      </c>
      <c r="D349" s="5" t="s">
        <v>10</v>
      </c>
      <c r="E349" s="5">
        <v>0</v>
      </c>
      <c r="F349" s="13">
        <v>0</v>
      </c>
      <c r="G349" s="24">
        <v>0</v>
      </c>
    </row>
    <row r="350" spans="1:7" x14ac:dyDescent="0.3">
      <c r="A350" s="6" t="s">
        <v>6</v>
      </c>
      <c r="B350" s="7" t="s">
        <v>18</v>
      </c>
      <c r="C350" s="7" t="s">
        <v>84</v>
      </c>
      <c r="D350" s="7" t="s">
        <v>11</v>
      </c>
      <c r="E350" s="7">
        <v>0</v>
      </c>
      <c r="F350" s="14">
        <v>0</v>
      </c>
      <c r="G350" s="25">
        <v>0</v>
      </c>
    </row>
    <row r="351" spans="1:7" x14ac:dyDescent="0.3">
      <c r="A351" s="4" t="s">
        <v>6</v>
      </c>
      <c r="B351" s="5" t="s">
        <v>18</v>
      </c>
      <c r="C351" s="5" t="s">
        <v>84</v>
      </c>
      <c r="D351" s="5" t="s">
        <v>12</v>
      </c>
      <c r="E351" s="5">
        <v>0</v>
      </c>
      <c r="F351" s="13">
        <v>0</v>
      </c>
      <c r="G351" s="24">
        <v>0</v>
      </c>
    </row>
    <row r="352" spans="1:7" x14ac:dyDescent="0.3">
      <c r="A352" s="6" t="s">
        <v>6</v>
      </c>
      <c r="B352" s="7" t="s">
        <v>18</v>
      </c>
      <c r="C352" s="7" t="s">
        <v>84</v>
      </c>
      <c r="D352" s="7" t="s">
        <v>13</v>
      </c>
      <c r="E352" s="7">
        <v>1</v>
      </c>
      <c r="F352" s="14">
        <v>1</v>
      </c>
      <c r="G352" s="25">
        <v>1</v>
      </c>
    </row>
    <row r="353" spans="1:7" x14ac:dyDescent="0.3">
      <c r="A353" s="4" t="s">
        <v>6</v>
      </c>
      <c r="B353" s="5" t="s">
        <v>18</v>
      </c>
      <c r="C353" s="5" t="s">
        <v>85</v>
      </c>
      <c r="D353" s="5" t="s">
        <v>9</v>
      </c>
      <c r="E353" s="5">
        <v>0</v>
      </c>
      <c r="F353" s="13">
        <v>0</v>
      </c>
      <c r="G353" s="24">
        <v>0</v>
      </c>
    </row>
    <row r="354" spans="1:7" x14ac:dyDescent="0.3">
      <c r="A354" s="6" t="s">
        <v>6</v>
      </c>
      <c r="B354" s="7" t="s">
        <v>18</v>
      </c>
      <c r="C354" s="7" t="s">
        <v>85</v>
      </c>
      <c r="D354" s="7" t="s">
        <v>10</v>
      </c>
      <c r="E354" s="7">
        <v>1</v>
      </c>
      <c r="F354" s="14">
        <v>1</v>
      </c>
      <c r="G354" s="25">
        <v>1</v>
      </c>
    </row>
    <row r="355" spans="1:7" x14ac:dyDescent="0.3">
      <c r="A355" s="4" t="s">
        <v>6</v>
      </c>
      <c r="B355" s="5" t="s">
        <v>18</v>
      </c>
      <c r="C355" s="5" t="s">
        <v>85</v>
      </c>
      <c r="D355" s="5" t="s">
        <v>11</v>
      </c>
      <c r="E355" s="5">
        <v>0</v>
      </c>
      <c r="F355" s="13">
        <v>0</v>
      </c>
      <c r="G355" s="24">
        <v>0</v>
      </c>
    </row>
    <row r="356" spans="1:7" x14ac:dyDescent="0.3">
      <c r="A356" s="6" t="s">
        <v>6</v>
      </c>
      <c r="B356" s="7" t="s">
        <v>18</v>
      </c>
      <c r="C356" s="7" t="s">
        <v>85</v>
      </c>
      <c r="D356" s="7" t="s">
        <v>12</v>
      </c>
      <c r="E356" s="7">
        <v>0</v>
      </c>
      <c r="F356" s="14">
        <v>0</v>
      </c>
      <c r="G356" s="25">
        <v>0</v>
      </c>
    </row>
    <row r="357" spans="1:7" x14ac:dyDescent="0.3">
      <c r="A357" s="4" t="s">
        <v>6</v>
      </c>
      <c r="B357" s="5" t="s">
        <v>18</v>
      </c>
      <c r="C357" s="5" t="s">
        <v>85</v>
      </c>
      <c r="D357" s="5" t="s">
        <v>13</v>
      </c>
      <c r="E357" s="5">
        <v>0</v>
      </c>
      <c r="F357" s="13">
        <v>0</v>
      </c>
      <c r="G357" s="24">
        <v>0</v>
      </c>
    </row>
    <row r="358" spans="1:7" x14ac:dyDescent="0.3">
      <c r="A358" s="6" t="s">
        <v>6</v>
      </c>
      <c r="B358" s="7" t="s">
        <v>18</v>
      </c>
      <c r="C358" s="7" t="s">
        <v>86</v>
      </c>
      <c r="D358" s="7" t="s">
        <v>9</v>
      </c>
      <c r="E358" s="7">
        <v>1</v>
      </c>
      <c r="F358" s="14">
        <v>0.33300000000000002</v>
      </c>
      <c r="G358" s="25">
        <v>1</v>
      </c>
    </row>
    <row r="359" spans="1:7" x14ac:dyDescent="0.3">
      <c r="A359" s="4" t="s">
        <v>6</v>
      </c>
      <c r="B359" s="5" t="s">
        <v>18</v>
      </c>
      <c r="C359" s="5" t="s">
        <v>86</v>
      </c>
      <c r="D359" s="5" t="s">
        <v>10</v>
      </c>
      <c r="E359" s="5">
        <v>0</v>
      </c>
      <c r="F359" s="13">
        <v>0</v>
      </c>
      <c r="G359" s="24">
        <v>0</v>
      </c>
    </row>
    <row r="360" spans="1:7" x14ac:dyDescent="0.3">
      <c r="A360" s="6" t="s">
        <v>6</v>
      </c>
      <c r="B360" s="7" t="s">
        <v>18</v>
      </c>
      <c r="C360" s="7" t="s">
        <v>86</v>
      </c>
      <c r="D360" s="7" t="s">
        <v>11</v>
      </c>
      <c r="E360" s="7">
        <v>0</v>
      </c>
      <c r="F360" s="14">
        <v>0</v>
      </c>
      <c r="G360" s="25">
        <v>0</v>
      </c>
    </row>
    <row r="361" spans="1:7" x14ac:dyDescent="0.3">
      <c r="A361" s="4" t="s">
        <v>6</v>
      </c>
      <c r="B361" s="5" t="s">
        <v>18</v>
      </c>
      <c r="C361" s="5" t="s">
        <v>86</v>
      </c>
      <c r="D361" s="5" t="s">
        <v>12</v>
      </c>
      <c r="E361" s="5">
        <v>0</v>
      </c>
      <c r="F361" s="13">
        <v>0</v>
      </c>
      <c r="G361" s="24">
        <v>0</v>
      </c>
    </row>
    <row r="362" spans="1:7" x14ac:dyDescent="0.3">
      <c r="A362" s="6" t="s">
        <v>6</v>
      </c>
      <c r="B362" s="7" t="s">
        <v>18</v>
      </c>
      <c r="C362" s="7" t="s">
        <v>86</v>
      </c>
      <c r="D362" s="7" t="s">
        <v>13</v>
      </c>
      <c r="E362" s="7">
        <v>2</v>
      </c>
      <c r="F362" s="14">
        <v>0.66700000000000004</v>
      </c>
      <c r="G362" s="25">
        <v>2</v>
      </c>
    </row>
    <row r="363" spans="1:7" x14ac:dyDescent="0.3">
      <c r="A363" s="4" t="s">
        <v>6</v>
      </c>
      <c r="B363" s="5" t="s">
        <v>18</v>
      </c>
      <c r="C363" s="5" t="s">
        <v>87</v>
      </c>
      <c r="D363" s="5" t="s">
        <v>9</v>
      </c>
      <c r="E363" s="5">
        <v>5</v>
      </c>
      <c r="F363" s="13">
        <v>0.17199999999999999</v>
      </c>
      <c r="G363" s="24">
        <v>5</v>
      </c>
    </row>
    <row r="364" spans="1:7" x14ac:dyDescent="0.3">
      <c r="A364" s="6" t="s">
        <v>6</v>
      </c>
      <c r="B364" s="7" t="s">
        <v>18</v>
      </c>
      <c r="C364" s="7" t="s">
        <v>87</v>
      </c>
      <c r="D364" s="7" t="s">
        <v>10</v>
      </c>
      <c r="E364" s="7">
        <v>9</v>
      </c>
      <c r="F364" s="14">
        <v>0.31</v>
      </c>
      <c r="G364" s="25">
        <v>9</v>
      </c>
    </row>
    <row r="365" spans="1:7" x14ac:dyDescent="0.3">
      <c r="A365" s="4" t="s">
        <v>6</v>
      </c>
      <c r="B365" s="5" t="s">
        <v>18</v>
      </c>
      <c r="C365" s="5" t="s">
        <v>87</v>
      </c>
      <c r="D365" s="5" t="s">
        <v>11</v>
      </c>
      <c r="E365" s="5">
        <v>0</v>
      </c>
      <c r="F365" s="13">
        <v>0</v>
      </c>
      <c r="G365" s="24">
        <v>0</v>
      </c>
    </row>
    <row r="366" spans="1:7" x14ac:dyDescent="0.3">
      <c r="A366" s="6" t="s">
        <v>6</v>
      </c>
      <c r="B366" s="7" t="s">
        <v>18</v>
      </c>
      <c r="C366" s="7" t="s">
        <v>87</v>
      </c>
      <c r="D366" s="7" t="s">
        <v>12</v>
      </c>
      <c r="E366" s="7">
        <v>3</v>
      </c>
      <c r="F366" s="14">
        <v>0.10299999999999999</v>
      </c>
      <c r="G366" s="25">
        <v>3</v>
      </c>
    </row>
    <row r="367" spans="1:7" x14ac:dyDescent="0.3">
      <c r="A367" s="4" t="s">
        <v>6</v>
      </c>
      <c r="B367" s="5" t="s">
        <v>18</v>
      </c>
      <c r="C367" s="5" t="s">
        <v>87</v>
      </c>
      <c r="D367" s="5" t="s">
        <v>13</v>
      </c>
      <c r="E367" s="5">
        <v>12</v>
      </c>
      <c r="F367" s="13">
        <v>0.41399999999999998</v>
      </c>
      <c r="G367" s="24">
        <v>12</v>
      </c>
    </row>
    <row r="368" spans="1:7" x14ac:dyDescent="0.3">
      <c r="A368" s="6" t="s">
        <v>6</v>
      </c>
      <c r="B368" s="7" t="s">
        <v>18</v>
      </c>
      <c r="C368" s="7" t="s">
        <v>88</v>
      </c>
      <c r="D368" s="7" t="s">
        <v>9</v>
      </c>
      <c r="E368" s="7">
        <v>0</v>
      </c>
      <c r="F368" s="14">
        <v>0</v>
      </c>
      <c r="G368" s="25">
        <v>0</v>
      </c>
    </row>
    <row r="369" spans="1:7" x14ac:dyDescent="0.3">
      <c r="A369" s="4" t="s">
        <v>6</v>
      </c>
      <c r="B369" s="5" t="s">
        <v>18</v>
      </c>
      <c r="C369" s="5" t="s">
        <v>88</v>
      </c>
      <c r="D369" s="5" t="s">
        <v>10</v>
      </c>
      <c r="E369" s="5">
        <v>0</v>
      </c>
      <c r="F369" s="13">
        <v>0</v>
      </c>
      <c r="G369" s="24">
        <v>0</v>
      </c>
    </row>
    <row r="370" spans="1:7" x14ac:dyDescent="0.3">
      <c r="A370" s="6" t="s">
        <v>6</v>
      </c>
      <c r="B370" s="7" t="s">
        <v>18</v>
      </c>
      <c r="C370" s="7" t="s">
        <v>88</v>
      </c>
      <c r="D370" s="7" t="s">
        <v>11</v>
      </c>
      <c r="E370" s="7">
        <v>0</v>
      </c>
      <c r="F370" s="14">
        <v>0</v>
      </c>
      <c r="G370" s="25">
        <v>0</v>
      </c>
    </row>
    <row r="371" spans="1:7" x14ac:dyDescent="0.3">
      <c r="A371" s="4" t="s">
        <v>6</v>
      </c>
      <c r="B371" s="5" t="s">
        <v>18</v>
      </c>
      <c r="C371" s="5" t="s">
        <v>88</v>
      </c>
      <c r="D371" s="5" t="s">
        <v>12</v>
      </c>
      <c r="E371" s="5">
        <v>1</v>
      </c>
      <c r="F371" s="13">
        <v>1</v>
      </c>
      <c r="G371" s="24">
        <v>1</v>
      </c>
    </row>
    <row r="372" spans="1:7" x14ac:dyDescent="0.3">
      <c r="A372" s="6" t="s">
        <v>6</v>
      </c>
      <c r="B372" s="7" t="s">
        <v>18</v>
      </c>
      <c r="C372" s="7" t="s">
        <v>88</v>
      </c>
      <c r="D372" s="7" t="s">
        <v>13</v>
      </c>
      <c r="E372" s="7">
        <v>0</v>
      </c>
      <c r="F372" s="14">
        <v>0</v>
      </c>
      <c r="G372" s="25">
        <v>0</v>
      </c>
    </row>
    <row r="373" spans="1:7" x14ac:dyDescent="0.3">
      <c r="A373" s="4" t="s">
        <v>6</v>
      </c>
      <c r="B373" s="5" t="s">
        <v>18</v>
      </c>
      <c r="C373" s="5" t="s">
        <v>89</v>
      </c>
      <c r="D373" s="5" t="s">
        <v>9</v>
      </c>
      <c r="E373" s="5">
        <v>0</v>
      </c>
      <c r="F373" s="13">
        <v>0</v>
      </c>
      <c r="G373" s="24">
        <v>0</v>
      </c>
    </row>
    <row r="374" spans="1:7" x14ac:dyDescent="0.3">
      <c r="A374" s="6" t="s">
        <v>6</v>
      </c>
      <c r="B374" s="7" t="s">
        <v>18</v>
      </c>
      <c r="C374" s="7" t="s">
        <v>89</v>
      </c>
      <c r="D374" s="7" t="s">
        <v>10</v>
      </c>
      <c r="E374" s="7">
        <v>0</v>
      </c>
      <c r="F374" s="14">
        <v>0</v>
      </c>
      <c r="G374" s="25">
        <v>0</v>
      </c>
    </row>
    <row r="375" spans="1:7" x14ac:dyDescent="0.3">
      <c r="A375" s="4" t="s">
        <v>6</v>
      </c>
      <c r="B375" s="5" t="s">
        <v>18</v>
      </c>
      <c r="C375" s="5" t="s">
        <v>89</v>
      </c>
      <c r="D375" s="5" t="s">
        <v>11</v>
      </c>
      <c r="E375" s="5">
        <v>0</v>
      </c>
      <c r="F375" s="13">
        <v>0</v>
      </c>
      <c r="G375" s="24">
        <v>0</v>
      </c>
    </row>
    <row r="376" spans="1:7" x14ac:dyDescent="0.3">
      <c r="A376" s="6" t="s">
        <v>6</v>
      </c>
      <c r="B376" s="7" t="s">
        <v>18</v>
      </c>
      <c r="C376" s="7" t="s">
        <v>89</v>
      </c>
      <c r="D376" s="7" t="s">
        <v>12</v>
      </c>
      <c r="E376" s="7">
        <v>0</v>
      </c>
      <c r="F376" s="14">
        <v>0</v>
      </c>
      <c r="G376" s="25">
        <v>0</v>
      </c>
    </row>
    <row r="377" spans="1:7" x14ac:dyDescent="0.3">
      <c r="A377" s="4" t="s">
        <v>6</v>
      </c>
      <c r="B377" s="5" t="s">
        <v>18</v>
      </c>
      <c r="C377" s="5" t="s">
        <v>89</v>
      </c>
      <c r="D377" s="5" t="s">
        <v>13</v>
      </c>
      <c r="E377" s="5">
        <v>1</v>
      </c>
      <c r="F377" s="13">
        <v>1</v>
      </c>
      <c r="G377" s="24">
        <v>1</v>
      </c>
    </row>
    <row r="378" spans="1:7" x14ac:dyDescent="0.3">
      <c r="A378" s="6" t="s">
        <v>6</v>
      </c>
      <c r="B378" s="7" t="s">
        <v>18</v>
      </c>
      <c r="C378" s="7" t="s">
        <v>90</v>
      </c>
      <c r="D378" s="7" t="s">
        <v>9</v>
      </c>
      <c r="E378" s="7">
        <v>0</v>
      </c>
      <c r="F378" s="14">
        <v>0</v>
      </c>
      <c r="G378" s="25">
        <v>0</v>
      </c>
    </row>
    <row r="379" spans="1:7" x14ac:dyDescent="0.3">
      <c r="A379" s="4" t="s">
        <v>6</v>
      </c>
      <c r="B379" s="5" t="s">
        <v>18</v>
      </c>
      <c r="C379" s="5" t="s">
        <v>90</v>
      </c>
      <c r="D379" s="5" t="s">
        <v>10</v>
      </c>
      <c r="E379" s="5">
        <v>0</v>
      </c>
      <c r="F379" s="13">
        <v>0</v>
      </c>
      <c r="G379" s="24">
        <v>0</v>
      </c>
    </row>
    <row r="380" spans="1:7" x14ac:dyDescent="0.3">
      <c r="A380" s="6" t="s">
        <v>6</v>
      </c>
      <c r="B380" s="7" t="s">
        <v>18</v>
      </c>
      <c r="C380" s="7" t="s">
        <v>90</v>
      </c>
      <c r="D380" s="7" t="s">
        <v>11</v>
      </c>
      <c r="E380" s="7">
        <v>1</v>
      </c>
      <c r="F380" s="14">
        <v>0.5</v>
      </c>
      <c r="G380" s="25">
        <v>1</v>
      </c>
    </row>
    <row r="381" spans="1:7" x14ac:dyDescent="0.3">
      <c r="A381" s="4" t="s">
        <v>6</v>
      </c>
      <c r="B381" s="5" t="s">
        <v>18</v>
      </c>
      <c r="C381" s="5" t="s">
        <v>90</v>
      </c>
      <c r="D381" s="5" t="s">
        <v>12</v>
      </c>
      <c r="E381" s="5">
        <v>0</v>
      </c>
      <c r="F381" s="13">
        <v>0</v>
      </c>
      <c r="G381" s="24">
        <v>0</v>
      </c>
    </row>
    <row r="382" spans="1:7" x14ac:dyDescent="0.3">
      <c r="A382" s="6" t="s">
        <v>6</v>
      </c>
      <c r="B382" s="7" t="s">
        <v>18</v>
      </c>
      <c r="C382" s="7" t="s">
        <v>90</v>
      </c>
      <c r="D382" s="7" t="s">
        <v>13</v>
      </c>
      <c r="E382" s="7">
        <v>1</v>
      </c>
      <c r="F382" s="14">
        <v>0.5</v>
      </c>
      <c r="G382" s="25">
        <v>1</v>
      </c>
    </row>
    <row r="383" spans="1:7" x14ac:dyDescent="0.3">
      <c r="A383" s="4" t="s">
        <v>6</v>
      </c>
      <c r="B383" s="5" t="s">
        <v>18</v>
      </c>
      <c r="C383" s="5" t="s">
        <v>91</v>
      </c>
      <c r="D383" s="5" t="s">
        <v>9</v>
      </c>
      <c r="E383" s="5">
        <v>1</v>
      </c>
      <c r="F383" s="13">
        <v>0.33300000000000002</v>
      </c>
      <c r="G383" s="24">
        <v>1</v>
      </c>
    </row>
    <row r="384" spans="1:7" x14ac:dyDescent="0.3">
      <c r="A384" s="6" t="s">
        <v>6</v>
      </c>
      <c r="B384" s="7" t="s">
        <v>18</v>
      </c>
      <c r="C384" s="7" t="s">
        <v>91</v>
      </c>
      <c r="D384" s="7" t="s">
        <v>10</v>
      </c>
      <c r="E384" s="7">
        <v>2</v>
      </c>
      <c r="F384" s="14">
        <v>0.66700000000000004</v>
      </c>
      <c r="G384" s="25">
        <v>2</v>
      </c>
    </row>
    <row r="385" spans="1:7" x14ac:dyDescent="0.3">
      <c r="A385" s="4" t="s">
        <v>6</v>
      </c>
      <c r="B385" s="5" t="s">
        <v>18</v>
      </c>
      <c r="C385" s="5" t="s">
        <v>91</v>
      </c>
      <c r="D385" s="5" t="s">
        <v>11</v>
      </c>
      <c r="E385" s="5">
        <v>0</v>
      </c>
      <c r="F385" s="13">
        <v>0</v>
      </c>
      <c r="G385" s="24">
        <v>0</v>
      </c>
    </row>
    <row r="386" spans="1:7" x14ac:dyDescent="0.3">
      <c r="A386" s="6" t="s">
        <v>6</v>
      </c>
      <c r="B386" s="7" t="s">
        <v>18</v>
      </c>
      <c r="C386" s="7" t="s">
        <v>91</v>
      </c>
      <c r="D386" s="7" t="s">
        <v>12</v>
      </c>
      <c r="E386" s="7">
        <v>0</v>
      </c>
      <c r="F386" s="14">
        <v>0</v>
      </c>
      <c r="G386" s="25">
        <v>0</v>
      </c>
    </row>
    <row r="387" spans="1:7" x14ac:dyDescent="0.3">
      <c r="A387" s="4" t="s">
        <v>6</v>
      </c>
      <c r="B387" s="5" t="s">
        <v>18</v>
      </c>
      <c r="C387" s="5" t="s">
        <v>91</v>
      </c>
      <c r="D387" s="5" t="s">
        <v>13</v>
      </c>
      <c r="E387" s="5">
        <v>0</v>
      </c>
      <c r="F387" s="13">
        <v>0</v>
      </c>
      <c r="G387" s="24">
        <v>0</v>
      </c>
    </row>
    <row r="388" spans="1:7" x14ac:dyDescent="0.3">
      <c r="A388" s="6" t="s">
        <v>6</v>
      </c>
      <c r="B388" s="7" t="s">
        <v>18</v>
      </c>
      <c r="C388" s="7" t="s">
        <v>92</v>
      </c>
      <c r="D388" s="7" t="s">
        <v>9</v>
      </c>
      <c r="E388" s="7">
        <v>1</v>
      </c>
      <c r="F388" s="14">
        <v>0.33300000000000002</v>
      </c>
      <c r="G388" s="25">
        <v>1</v>
      </c>
    </row>
    <row r="389" spans="1:7" x14ac:dyDescent="0.3">
      <c r="A389" s="4" t="s">
        <v>6</v>
      </c>
      <c r="B389" s="5" t="s">
        <v>18</v>
      </c>
      <c r="C389" s="5" t="s">
        <v>92</v>
      </c>
      <c r="D389" s="5" t="s">
        <v>10</v>
      </c>
      <c r="E389" s="5">
        <v>0</v>
      </c>
      <c r="F389" s="13">
        <v>0</v>
      </c>
      <c r="G389" s="24">
        <v>0</v>
      </c>
    </row>
    <row r="390" spans="1:7" x14ac:dyDescent="0.3">
      <c r="A390" s="6" t="s">
        <v>6</v>
      </c>
      <c r="B390" s="7" t="s">
        <v>18</v>
      </c>
      <c r="C390" s="7" t="s">
        <v>92</v>
      </c>
      <c r="D390" s="7" t="s">
        <v>11</v>
      </c>
      <c r="E390" s="7">
        <v>0</v>
      </c>
      <c r="F390" s="14">
        <v>0</v>
      </c>
      <c r="G390" s="25">
        <v>0</v>
      </c>
    </row>
    <row r="391" spans="1:7" x14ac:dyDescent="0.3">
      <c r="A391" s="4" t="s">
        <v>6</v>
      </c>
      <c r="B391" s="5" t="s">
        <v>18</v>
      </c>
      <c r="C391" s="5" t="s">
        <v>92</v>
      </c>
      <c r="D391" s="5" t="s">
        <v>12</v>
      </c>
      <c r="E391" s="5">
        <v>0</v>
      </c>
      <c r="F391" s="13">
        <v>0</v>
      </c>
      <c r="G391" s="24">
        <v>0</v>
      </c>
    </row>
    <row r="392" spans="1:7" x14ac:dyDescent="0.3">
      <c r="A392" s="6" t="s">
        <v>6</v>
      </c>
      <c r="B392" s="7" t="s">
        <v>18</v>
      </c>
      <c r="C392" s="7" t="s">
        <v>92</v>
      </c>
      <c r="D392" s="7" t="s">
        <v>13</v>
      </c>
      <c r="E392" s="7">
        <v>2</v>
      </c>
      <c r="F392" s="14">
        <v>0.66700000000000004</v>
      </c>
      <c r="G392" s="25">
        <v>2</v>
      </c>
    </row>
    <row r="393" spans="1:7" x14ac:dyDescent="0.3">
      <c r="A393" s="4" t="s">
        <v>6</v>
      </c>
      <c r="B393" s="5" t="s">
        <v>18</v>
      </c>
      <c r="C393" s="5" t="s">
        <v>93</v>
      </c>
      <c r="D393" s="5" t="s">
        <v>9</v>
      </c>
      <c r="E393" s="5">
        <v>0</v>
      </c>
      <c r="F393" s="13">
        <v>0</v>
      </c>
      <c r="G393" s="24">
        <v>0</v>
      </c>
    </row>
    <row r="394" spans="1:7" x14ac:dyDescent="0.3">
      <c r="A394" s="6" t="s">
        <v>6</v>
      </c>
      <c r="B394" s="7" t="s">
        <v>18</v>
      </c>
      <c r="C394" s="7" t="s">
        <v>93</v>
      </c>
      <c r="D394" s="7" t="s">
        <v>10</v>
      </c>
      <c r="E394" s="7">
        <v>1</v>
      </c>
      <c r="F394" s="14">
        <v>1</v>
      </c>
      <c r="G394" s="25">
        <v>1</v>
      </c>
    </row>
    <row r="395" spans="1:7" x14ac:dyDescent="0.3">
      <c r="A395" s="4" t="s">
        <v>6</v>
      </c>
      <c r="B395" s="5" t="s">
        <v>18</v>
      </c>
      <c r="C395" s="5" t="s">
        <v>93</v>
      </c>
      <c r="D395" s="5" t="s">
        <v>11</v>
      </c>
      <c r="E395" s="5">
        <v>0</v>
      </c>
      <c r="F395" s="13">
        <v>0</v>
      </c>
      <c r="G395" s="24">
        <v>0</v>
      </c>
    </row>
    <row r="396" spans="1:7" x14ac:dyDescent="0.3">
      <c r="A396" s="6" t="s">
        <v>6</v>
      </c>
      <c r="B396" s="7" t="s">
        <v>18</v>
      </c>
      <c r="C396" s="7" t="s">
        <v>93</v>
      </c>
      <c r="D396" s="7" t="s">
        <v>12</v>
      </c>
      <c r="E396" s="7">
        <v>0</v>
      </c>
      <c r="F396" s="14">
        <v>0</v>
      </c>
      <c r="G396" s="25">
        <v>0</v>
      </c>
    </row>
    <row r="397" spans="1:7" x14ac:dyDescent="0.3">
      <c r="A397" s="4" t="s">
        <v>6</v>
      </c>
      <c r="B397" s="5" t="s">
        <v>18</v>
      </c>
      <c r="C397" s="5" t="s">
        <v>93</v>
      </c>
      <c r="D397" s="5" t="s">
        <v>13</v>
      </c>
      <c r="E397" s="5">
        <v>0</v>
      </c>
      <c r="F397" s="13">
        <v>0</v>
      </c>
      <c r="G397" s="24">
        <v>0</v>
      </c>
    </row>
    <row r="398" spans="1:7" x14ac:dyDescent="0.3">
      <c r="A398" s="6" t="s">
        <v>6</v>
      </c>
      <c r="B398" s="7" t="s">
        <v>18</v>
      </c>
      <c r="C398" s="7" t="s">
        <v>94</v>
      </c>
      <c r="D398" s="7" t="s">
        <v>9</v>
      </c>
      <c r="E398" s="7">
        <v>0</v>
      </c>
      <c r="F398" s="14">
        <v>0</v>
      </c>
      <c r="G398" s="25">
        <v>0</v>
      </c>
    </row>
    <row r="399" spans="1:7" x14ac:dyDescent="0.3">
      <c r="A399" s="4" t="s">
        <v>6</v>
      </c>
      <c r="B399" s="5" t="s">
        <v>18</v>
      </c>
      <c r="C399" s="5" t="s">
        <v>94</v>
      </c>
      <c r="D399" s="5" t="s">
        <v>10</v>
      </c>
      <c r="E399" s="5">
        <v>0</v>
      </c>
      <c r="F399" s="13">
        <v>0</v>
      </c>
      <c r="G399" s="24">
        <v>0</v>
      </c>
    </row>
    <row r="400" spans="1:7" x14ac:dyDescent="0.3">
      <c r="A400" s="6" t="s">
        <v>6</v>
      </c>
      <c r="B400" s="7" t="s">
        <v>18</v>
      </c>
      <c r="C400" s="7" t="s">
        <v>94</v>
      </c>
      <c r="D400" s="7" t="s">
        <v>11</v>
      </c>
      <c r="E400" s="7">
        <v>0</v>
      </c>
      <c r="F400" s="14">
        <v>0</v>
      </c>
      <c r="G400" s="25">
        <v>0</v>
      </c>
    </row>
    <row r="401" spans="1:7" x14ac:dyDescent="0.3">
      <c r="A401" s="4" t="s">
        <v>6</v>
      </c>
      <c r="B401" s="5" t="s">
        <v>18</v>
      </c>
      <c r="C401" s="5" t="s">
        <v>94</v>
      </c>
      <c r="D401" s="5" t="s">
        <v>12</v>
      </c>
      <c r="E401" s="5">
        <v>0</v>
      </c>
      <c r="F401" s="13">
        <v>0</v>
      </c>
      <c r="G401" s="24">
        <v>0</v>
      </c>
    </row>
    <row r="402" spans="1:7" x14ac:dyDescent="0.3">
      <c r="A402" s="6" t="s">
        <v>6</v>
      </c>
      <c r="B402" s="7" t="s">
        <v>18</v>
      </c>
      <c r="C402" s="7" t="s">
        <v>94</v>
      </c>
      <c r="D402" s="7" t="s">
        <v>13</v>
      </c>
      <c r="E402" s="7">
        <v>1</v>
      </c>
      <c r="F402" s="14">
        <v>1</v>
      </c>
      <c r="G402" s="25">
        <v>1</v>
      </c>
    </row>
    <row r="403" spans="1:7" x14ac:dyDescent="0.3">
      <c r="A403" s="4" t="s">
        <v>6</v>
      </c>
      <c r="B403" s="5" t="s">
        <v>18</v>
      </c>
      <c r="C403" s="5" t="s">
        <v>95</v>
      </c>
      <c r="D403" s="5" t="s">
        <v>9</v>
      </c>
      <c r="E403" s="5">
        <v>25</v>
      </c>
      <c r="F403" s="13">
        <v>0.28699999999999998</v>
      </c>
      <c r="G403" s="24">
        <v>25</v>
      </c>
    </row>
    <row r="404" spans="1:7" x14ac:dyDescent="0.3">
      <c r="A404" s="6" t="s">
        <v>6</v>
      </c>
      <c r="B404" s="7" t="s">
        <v>18</v>
      </c>
      <c r="C404" s="7" t="s">
        <v>95</v>
      </c>
      <c r="D404" s="7" t="s">
        <v>10</v>
      </c>
      <c r="E404" s="7">
        <v>25</v>
      </c>
      <c r="F404" s="14">
        <v>0.28699999999999998</v>
      </c>
      <c r="G404" s="25">
        <v>25</v>
      </c>
    </row>
    <row r="405" spans="1:7" x14ac:dyDescent="0.3">
      <c r="A405" s="4" t="s">
        <v>6</v>
      </c>
      <c r="B405" s="5" t="s">
        <v>18</v>
      </c>
      <c r="C405" s="5" t="s">
        <v>95</v>
      </c>
      <c r="D405" s="5" t="s">
        <v>11</v>
      </c>
      <c r="E405" s="5">
        <v>5</v>
      </c>
      <c r="F405" s="13">
        <v>5.7000000000000002E-2</v>
      </c>
      <c r="G405" s="24">
        <v>5</v>
      </c>
    </row>
    <row r="406" spans="1:7" x14ac:dyDescent="0.3">
      <c r="A406" s="6" t="s">
        <v>6</v>
      </c>
      <c r="B406" s="7" t="s">
        <v>18</v>
      </c>
      <c r="C406" s="7" t="s">
        <v>95</v>
      </c>
      <c r="D406" s="7" t="s">
        <v>12</v>
      </c>
      <c r="E406" s="7">
        <v>2</v>
      </c>
      <c r="F406" s="14">
        <v>2.3E-2</v>
      </c>
      <c r="G406" s="25">
        <v>2</v>
      </c>
    </row>
    <row r="407" spans="1:7" x14ac:dyDescent="0.3">
      <c r="A407" s="4" t="s">
        <v>6</v>
      </c>
      <c r="B407" s="5" t="s">
        <v>18</v>
      </c>
      <c r="C407" s="5" t="s">
        <v>95</v>
      </c>
      <c r="D407" s="5" t="s">
        <v>13</v>
      </c>
      <c r="E407" s="5">
        <v>30</v>
      </c>
      <c r="F407" s="13">
        <v>0.34499999999999997</v>
      </c>
      <c r="G407" s="24">
        <v>30</v>
      </c>
    </row>
    <row r="408" spans="1:7" x14ac:dyDescent="0.3">
      <c r="A408" s="6" t="s">
        <v>6</v>
      </c>
      <c r="B408" s="7" t="s">
        <v>18</v>
      </c>
      <c r="C408" s="7" t="s">
        <v>96</v>
      </c>
      <c r="D408" s="7" t="s">
        <v>9</v>
      </c>
      <c r="E408" s="7">
        <v>0</v>
      </c>
      <c r="F408" s="14">
        <v>0</v>
      </c>
      <c r="G408" s="25">
        <v>0</v>
      </c>
    </row>
    <row r="409" spans="1:7" x14ac:dyDescent="0.3">
      <c r="A409" s="4" t="s">
        <v>6</v>
      </c>
      <c r="B409" s="5" t="s">
        <v>18</v>
      </c>
      <c r="C409" s="5" t="s">
        <v>96</v>
      </c>
      <c r="D409" s="5" t="s">
        <v>10</v>
      </c>
      <c r="E409" s="5">
        <v>0</v>
      </c>
      <c r="F409" s="13">
        <v>0</v>
      </c>
      <c r="G409" s="24">
        <v>0</v>
      </c>
    </row>
    <row r="410" spans="1:7" x14ac:dyDescent="0.3">
      <c r="A410" s="6" t="s">
        <v>6</v>
      </c>
      <c r="B410" s="7" t="s">
        <v>18</v>
      </c>
      <c r="C410" s="7" t="s">
        <v>96</v>
      </c>
      <c r="D410" s="7" t="s">
        <v>11</v>
      </c>
      <c r="E410" s="7">
        <v>0</v>
      </c>
      <c r="F410" s="14">
        <v>0</v>
      </c>
      <c r="G410" s="25">
        <v>0</v>
      </c>
    </row>
    <row r="411" spans="1:7" x14ac:dyDescent="0.3">
      <c r="A411" s="4" t="s">
        <v>6</v>
      </c>
      <c r="B411" s="5" t="s">
        <v>18</v>
      </c>
      <c r="C411" s="5" t="s">
        <v>96</v>
      </c>
      <c r="D411" s="5" t="s">
        <v>12</v>
      </c>
      <c r="E411" s="5">
        <v>0</v>
      </c>
      <c r="F411" s="13">
        <v>0</v>
      </c>
      <c r="G411" s="24">
        <v>0</v>
      </c>
    </row>
    <row r="412" spans="1:7" x14ac:dyDescent="0.3">
      <c r="A412" s="6" t="s">
        <v>6</v>
      </c>
      <c r="B412" s="7" t="s">
        <v>18</v>
      </c>
      <c r="C412" s="7" t="s">
        <v>96</v>
      </c>
      <c r="D412" s="7" t="s">
        <v>13</v>
      </c>
      <c r="E412" s="7">
        <v>4</v>
      </c>
      <c r="F412" s="14">
        <v>1</v>
      </c>
      <c r="G412" s="25">
        <v>4</v>
      </c>
    </row>
    <row r="413" spans="1:7" x14ac:dyDescent="0.3">
      <c r="A413" s="4" t="s">
        <v>6</v>
      </c>
      <c r="B413" s="5" t="s">
        <v>18</v>
      </c>
      <c r="C413" s="5" t="s">
        <v>97</v>
      </c>
      <c r="D413" s="5" t="s">
        <v>9</v>
      </c>
      <c r="E413" s="5">
        <v>0</v>
      </c>
      <c r="F413" s="13">
        <v>0</v>
      </c>
      <c r="G413" s="24">
        <v>0</v>
      </c>
    </row>
    <row r="414" spans="1:7" x14ac:dyDescent="0.3">
      <c r="A414" s="6" t="s">
        <v>6</v>
      </c>
      <c r="B414" s="7" t="s">
        <v>18</v>
      </c>
      <c r="C414" s="7" t="s">
        <v>97</v>
      </c>
      <c r="D414" s="7" t="s">
        <v>10</v>
      </c>
      <c r="E414" s="7">
        <v>0</v>
      </c>
      <c r="F414" s="14">
        <v>0</v>
      </c>
      <c r="G414" s="25">
        <v>0</v>
      </c>
    </row>
    <row r="415" spans="1:7" x14ac:dyDescent="0.3">
      <c r="A415" s="4" t="s">
        <v>6</v>
      </c>
      <c r="B415" s="5" t="s">
        <v>18</v>
      </c>
      <c r="C415" s="5" t="s">
        <v>97</v>
      </c>
      <c r="D415" s="5" t="s">
        <v>11</v>
      </c>
      <c r="E415" s="5">
        <v>1</v>
      </c>
      <c r="F415" s="13">
        <v>1</v>
      </c>
      <c r="G415" s="24">
        <v>1</v>
      </c>
    </row>
    <row r="416" spans="1:7" x14ac:dyDescent="0.3">
      <c r="A416" s="6" t="s">
        <v>6</v>
      </c>
      <c r="B416" s="7" t="s">
        <v>18</v>
      </c>
      <c r="C416" s="7" t="s">
        <v>97</v>
      </c>
      <c r="D416" s="7" t="s">
        <v>12</v>
      </c>
      <c r="E416" s="7">
        <v>0</v>
      </c>
      <c r="F416" s="14">
        <v>0</v>
      </c>
      <c r="G416" s="25">
        <v>0</v>
      </c>
    </row>
    <row r="417" spans="1:7" x14ac:dyDescent="0.3">
      <c r="A417" s="4" t="s">
        <v>6</v>
      </c>
      <c r="B417" s="5" t="s">
        <v>18</v>
      </c>
      <c r="C417" s="5" t="s">
        <v>97</v>
      </c>
      <c r="D417" s="5" t="s">
        <v>13</v>
      </c>
      <c r="E417" s="5">
        <v>0</v>
      </c>
      <c r="F417" s="13">
        <v>0</v>
      </c>
      <c r="G417" s="24">
        <v>0</v>
      </c>
    </row>
    <row r="418" spans="1:7" x14ac:dyDescent="0.3">
      <c r="A418" s="6" t="s">
        <v>6</v>
      </c>
      <c r="B418" s="7" t="s">
        <v>18</v>
      </c>
      <c r="C418" s="7" t="s">
        <v>98</v>
      </c>
      <c r="D418" s="7" t="s">
        <v>9</v>
      </c>
      <c r="E418" s="7">
        <v>0</v>
      </c>
      <c r="F418" s="14">
        <v>0</v>
      </c>
      <c r="G418" s="25">
        <v>0</v>
      </c>
    </row>
    <row r="419" spans="1:7" x14ac:dyDescent="0.3">
      <c r="A419" s="4" t="s">
        <v>6</v>
      </c>
      <c r="B419" s="5" t="s">
        <v>18</v>
      </c>
      <c r="C419" s="5" t="s">
        <v>98</v>
      </c>
      <c r="D419" s="5" t="s">
        <v>10</v>
      </c>
      <c r="E419" s="5">
        <v>0</v>
      </c>
      <c r="F419" s="13">
        <v>0</v>
      </c>
      <c r="G419" s="24">
        <v>0</v>
      </c>
    </row>
    <row r="420" spans="1:7" x14ac:dyDescent="0.3">
      <c r="A420" s="6" t="s">
        <v>6</v>
      </c>
      <c r="B420" s="7" t="s">
        <v>18</v>
      </c>
      <c r="C420" s="7" t="s">
        <v>98</v>
      </c>
      <c r="D420" s="7" t="s">
        <v>11</v>
      </c>
      <c r="E420" s="7">
        <v>0</v>
      </c>
      <c r="F420" s="14">
        <v>0</v>
      </c>
      <c r="G420" s="25">
        <v>0</v>
      </c>
    </row>
    <row r="421" spans="1:7" x14ac:dyDescent="0.3">
      <c r="A421" s="4" t="s">
        <v>6</v>
      </c>
      <c r="B421" s="5" t="s">
        <v>18</v>
      </c>
      <c r="C421" s="5" t="s">
        <v>98</v>
      </c>
      <c r="D421" s="5" t="s">
        <v>12</v>
      </c>
      <c r="E421" s="5">
        <v>0</v>
      </c>
      <c r="F421" s="13">
        <v>0</v>
      </c>
      <c r="G421" s="24">
        <v>0</v>
      </c>
    </row>
    <row r="422" spans="1:7" x14ac:dyDescent="0.3">
      <c r="A422" s="6" t="s">
        <v>6</v>
      </c>
      <c r="B422" s="7" t="s">
        <v>18</v>
      </c>
      <c r="C422" s="7" t="s">
        <v>98</v>
      </c>
      <c r="D422" s="7" t="s">
        <v>13</v>
      </c>
      <c r="E422" s="7">
        <v>2</v>
      </c>
      <c r="F422" s="14">
        <v>1</v>
      </c>
      <c r="G422" s="25">
        <v>2</v>
      </c>
    </row>
    <row r="423" spans="1:7" x14ac:dyDescent="0.3">
      <c r="A423" s="4" t="s">
        <v>6</v>
      </c>
      <c r="B423" s="5" t="s">
        <v>18</v>
      </c>
      <c r="C423" s="5" t="s">
        <v>99</v>
      </c>
      <c r="D423" s="5" t="s">
        <v>9</v>
      </c>
      <c r="E423" s="5">
        <v>0</v>
      </c>
      <c r="F423" s="13">
        <v>0</v>
      </c>
      <c r="G423" s="24">
        <v>0</v>
      </c>
    </row>
    <row r="424" spans="1:7" x14ac:dyDescent="0.3">
      <c r="A424" s="6" t="s">
        <v>6</v>
      </c>
      <c r="B424" s="7" t="s">
        <v>18</v>
      </c>
      <c r="C424" s="7" t="s">
        <v>99</v>
      </c>
      <c r="D424" s="7" t="s">
        <v>10</v>
      </c>
      <c r="E424" s="7">
        <v>0</v>
      </c>
      <c r="F424" s="14">
        <v>0</v>
      </c>
      <c r="G424" s="25">
        <v>0</v>
      </c>
    </row>
    <row r="425" spans="1:7" x14ac:dyDescent="0.3">
      <c r="A425" s="4" t="s">
        <v>6</v>
      </c>
      <c r="B425" s="5" t="s">
        <v>18</v>
      </c>
      <c r="C425" s="5" t="s">
        <v>99</v>
      </c>
      <c r="D425" s="5" t="s">
        <v>11</v>
      </c>
      <c r="E425" s="5">
        <v>0</v>
      </c>
      <c r="F425" s="13">
        <v>0</v>
      </c>
      <c r="G425" s="24">
        <v>0</v>
      </c>
    </row>
    <row r="426" spans="1:7" x14ac:dyDescent="0.3">
      <c r="A426" s="6" t="s">
        <v>6</v>
      </c>
      <c r="B426" s="7" t="s">
        <v>18</v>
      </c>
      <c r="C426" s="7" t="s">
        <v>99</v>
      </c>
      <c r="D426" s="7" t="s">
        <v>12</v>
      </c>
      <c r="E426" s="7">
        <v>1</v>
      </c>
      <c r="F426" s="14">
        <v>1</v>
      </c>
      <c r="G426" s="25">
        <v>1</v>
      </c>
    </row>
    <row r="427" spans="1:7" x14ac:dyDescent="0.3">
      <c r="A427" s="4" t="s">
        <v>6</v>
      </c>
      <c r="B427" s="5" t="s">
        <v>18</v>
      </c>
      <c r="C427" s="5" t="s">
        <v>99</v>
      </c>
      <c r="D427" s="5" t="s">
        <v>13</v>
      </c>
      <c r="E427" s="5">
        <v>0</v>
      </c>
      <c r="F427" s="13">
        <v>0</v>
      </c>
      <c r="G427" s="24">
        <v>0</v>
      </c>
    </row>
    <row r="428" spans="1:7" x14ac:dyDescent="0.3">
      <c r="A428" s="6" t="s">
        <v>6</v>
      </c>
      <c r="B428" s="7" t="s">
        <v>18</v>
      </c>
      <c r="C428" s="7" t="s">
        <v>100</v>
      </c>
      <c r="D428" s="7" t="s">
        <v>9</v>
      </c>
      <c r="E428" s="7">
        <v>13</v>
      </c>
      <c r="F428" s="14">
        <v>0.34200000000000003</v>
      </c>
      <c r="G428" s="25">
        <v>13</v>
      </c>
    </row>
    <row r="429" spans="1:7" x14ac:dyDescent="0.3">
      <c r="A429" s="4" t="s">
        <v>6</v>
      </c>
      <c r="B429" s="5" t="s">
        <v>18</v>
      </c>
      <c r="C429" s="5" t="s">
        <v>100</v>
      </c>
      <c r="D429" s="5" t="s">
        <v>10</v>
      </c>
      <c r="E429" s="5">
        <v>11</v>
      </c>
      <c r="F429" s="13">
        <v>0.28899999999999998</v>
      </c>
      <c r="G429" s="24">
        <v>11</v>
      </c>
    </row>
    <row r="430" spans="1:7" x14ac:dyDescent="0.3">
      <c r="A430" s="6" t="s">
        <v>6</v>
      </c>
      <c r="B430" s="7" t="s">
        <v>18</v>
      </c>
      <c r="C430" s="7" t="s">
        <v>100</v>
      </c>
      <c r="D430" s="7" t="s">
        <v>11</v>
      </c>
      <c r="E430" s="7">
        <v>1</v>
      </c>
      <c r="F430" s="14">
        <v>2.5999999999999999E-2</v>
      </c>
      <c r="G430" s="25">
        <v>1</v>
      </c>
    </row>
    <row r="431" spans="1:7" x14ac:dyDescent="0.3">
      <c r="A431" s="4" t="s">
        <v>6</v>
      </c>
      <c r="B431" s="5" t="s">
        <v>18</v>
      </c>
      <c r="C431" s="5" t="s">
        <v>100</v>
      </c>
      <c r="D431" s="5" t="s">
        <v>12</v>
      </c>
      <c r="E431" s="5">
        <v>0</v>
      </c>
      <c r="F431" s="13">
        <v>0</v>
      </c>
      <c r="G431" s="24">
        <v>0</v>
      </c>
    </row>
    <row r="432" spans="1:7" x14ac:dyDescent="0.3">
      <c r="A432" s="6" t="s">
        <v>6</v>
      </c>
      <c r="B432" s="7" t="s">
        <v>18</v>
      </c>
      <c r="C432" s="7" t="s">
        <v>100</v>
      </c>
      <c r="D432" s="7" t="s">
        <v>13</v>
      </c>
      <c r="E432" s="7">
        <v>13</v>
      </c>
      <c r="F432" s="14">
        <v>0.34200000000000003</v>
      </c>
      <c r="G432" s="25">
        <v>13</v>
      </c>
    </row>
    <row r="433" spans="1:7" x14ac:dyDescent="0.3">
      <c r="A433" s="4" t="s">
        <v>6</v>
      </c>
      <c r="B433" s="5" t="s">
        <v>18</v>
      </c>
      <c r="C433" s="5" t="s">
        <v>101</v>
      </c>
      <c r="D433" s="5" t="s">
        <v>9</v>
      </c>
      <c r="E433" s="5">
        <v>0</v>
      </c>
      <c r="F433" s="13">
        <v>0</v>
      </c>
      <c r="G433" s="24">
        <v>0</v>
      </c>
    </row>
    <row r="434" spans="1:7" x14ac:dyDescent="0.3">
      <c r="A434" s="6" t="s">
        <v>6</v>
      </c>
      <c r="B434" s="7" t="s">
        <v>18</v>
      </c>
      <c r="C434" s="7" t="s">
        <v>101</v>
      </c>
      <c r="D434" s="7" t="s">
        <v>10</v>
      </c>
      <c r="E434" s="7">
        <v>0</v>
      </c>
      <c r="F434" s="14">
        <v>0</v>
      </c>
      <c r="G434" s="25">
        <v>0</v>
      </c>
    </row>
    <row r="435" spans="1:7" x14ac:dyDescent="0.3">
      <c r="A435" s="4" t="s">
        <v>6</v>
      </c>
      <c r="B435" s="5" t="s">
        <v>18</v>
      </c>
      <c r="C435" s="5" t="s">
        <v>101</v>
      </c>
      <c r="D435" s="5" t="s">
        <v>11</v>
      </c>
      <c r="E435" s="5">
        <v>0</v>
      </c>
      <c r="F435" s="13">
        <v>0</v>
      </c>
      <c r="G435" s="24">
        <v>0</v>
      </c>
    </row>
    <row r="436" spans="1:7" x14ac:dyDescent="0.3">
      <c r="A436" s="6" t="s">
        <v>6</v>
      </c>
      <c r="B436" s="7" t="s">
        <v>18</v>
      </c>
      <c r="C436" s="7" t="s">
        <v>101</v>
      </c>
      <c r="D436" s="7" t="s">
        <v>12</v>
      </c>
      <c r="E436" s="7">
        <v>0</v>
      </c>
      <c r="F436" s="14">
        <v>0</v>
      </c>
      <c r="G436" s="25">
        <v>0</v>
      </c>
    </row>
    <row r="437" spans="1:7" x14ac:dyDescent="0.3">
      <c r="A437" s="4" t="s">
        <v>6</v>
      </c>
      <c r="B437" s="5" t="s">
        <v>18</v>
      </c>
      <c r="C437" s="5" t="s">
        <v>101</v>
      </c>
      <c r="D437" s="5" t="s">
        <v>13</v>
      </c>
      <c r="E437" s="5">
        <v>2</v>
      </c>
      <c r="F437" s="13">
        <v>1</v>
      </c>
      <c r="G437" s="24">
        <v>2</v>
      </c>
    </row>
    <row r="438" spans="1:7" x14ac:dyDescent="0.3">
      <c r="A438" s="6" t="s">
        <v>6</v>
      </c>
      <c r="B438" s="7" t="s">
        <v>18</v>
      </c>
      <c r="C438" s="7" t="s">
        <v>102</v>
      </c>
      <c r="D438" s="7" t="s">
        <v>9</v>
      </c>
      <c r="E438" s="7">
        <v>8</v>
      </c>
      <c r="F438" s="14">
        <v>0.157</v>
      </c>
      <c r="G438" s="25">
        <v>8</v>
      </c>
    </row>
    <row r="439" spans="1:7" x14ac:dyDescent="0.3">
      <c r="A439" s="4" t="s">
        <v>6</v>
      </c>
      <c r="B439" s="5" t="s">
        <v>18</v>
      </c>
      <c r="C439" s="5" t="s">
        <v>102</v>
      </c>
      <c r="D439" s="5" t="s">
        <v>10</v>
      </c>
      <c r="E439" s="5">
        <v>27</v>
      </c>
      <c r="F439" s="13">
        <v>0.52900000000000003</v>
      </c>
      <c r="G439" s="24">
        <v>27</v>
      </c>
    </row>
    <row r="440" spans="1:7" x14ac:dyDescent="0.3">
      <c r="A440" s="6" t="s">
        <v>6</v>
      </c>
      <c r="B440" s="7" t="s">
        <v>18</v>
      </c>
      <c r="C440" s="7" t="s">
        <v>102</v>
      </c>
      <c r="D440" s="7" t="s">
        <v>11</v>
      </c>
      <c r="E440" s="7">
        <v>2</v>
      </c>
      <c r="F440" s="14">
        <v>3.9E-2</v>
      </c>
      <c r="G440" s="25">
        <v>2</v>
      </c>
    </row>
    <row r="441" spans="1:7" x14ac:dyDescent="0.3">
      <c r="A441" s="4" t="s">
        <v>6</v>
      </c>
      <c r="B441" s="5" t="s">
        <v>18</v>
      </c>
      <c r="C441" s="5" t="s">
        <v>102</v>
      </c>
      <c r="D441" s="5" t="s">
        <v>12</v>
      </c>
      <c r="E441" s="5">
        <v>5</v>
      </c>
      <c r="F441" s="13">
        <v>9.8000000000000004E-2</v>
      </c>
      <c r="G441" s="24">
        <v>5</v>
      </c>
    </row>
    <row r="442" spans="1:7" x14ac:dyDescent="0.3">
      <c r="A442" s="6" t="s">
        <v>6</v>
      </c>
      <c r="B442" s="7" t="s">
        <v>18</v>
      </c>
      <c r="C442" s="7" t="s">
        <v>102</v>
      </c>
      <c r="D442" s="7" t="s">
        <v>13</v>
      </c>
      <c r="E442" s="7">
        <v>9</v>
      </c>
      <c r="F442" s="14">
        <v>0.17599999999999999</v>
      </c>
      <c r="G442" s="25">
        <v>9</v>
      </c>
    </row>
    <row r="443" spans="1:7" x14ac:dyDescent="0.3">
      <c r="A443" s="4" t="s">
        <v>6</v>
      </c>
      <c r="B443" s="5" t="s">
        <v>18</v>
      </c>
      <c r="C443" s="5" t="s">
        <v>103</v>
      </c>
      <c r="D443" s="5" t="s">
        <v>9</v>
      </c>
      <c r="E443" s="5">
        <v>0</v>
      </c>
      <c r="F443" s="13">
        <v>0</v>
      </c>
      <c r="G443" s="24">
        <v>0</v>
      </c>
    </row>
    <row r="444" spans="1:7" x14ac:dyDescent="0.3">
      <c r="A444" s="6" t="s">
        <v>6</v>
      </c>
      <c r="B444" s="7" t="s">
        <v>18</v>
      </c>
      <c r="C444" s="7" t="s">
        <v>103</v>
      </c>
      <c r="D444" s="7" t="s">
        <v>10</v>
      </c>
      <c r="E444" s="7">
        <v>2</v>
      </c>
      <c r="F444" s="14">
        <v>1</v>
      </c>
      <c r="G444" s="25">
        <v>2</v>
      </c>
    </row>
    <row r="445" spans="1:7" x14ac:dyDescent="0.3">
      <c r="A445" s="4" t="s">
        <v>6</v>
      </c>
      <c r="B445" s="5" t="s">
        <v>18</v>
      </c>
      <c r="C445" s="5" t="s">
        <v>103</v>
      </c>
      <c r="D445" s="5" t="s">
        <v>11</v>
      </c>
      <c r="E445" s="5">
        <v>0</v>
      </c>
      <c r="F445" s="13">
        <v>0</v>
      </c>
      <c r="G445" s="24">
        <v>0</v>
      </c>
    </row>
    <row r="446" spans="1:7" x14ac:dyDescent="0.3">
      <c r="A446" s="6" t="s">
        <v>6</v>
      </c>
      <c r="B446" s="7" t="s">
        <v>18</v>
      </c>
      <c r="C446" s="7" t="s">
        <v>103</v>
      </c>
      <c r="D446" s="7" t="s">
        <v>12</v>
      </c>
      <c r="E446" s="7">
        <v>0</v>
      </c>
      <c r="F446" s="14">
        <v>0</v>
      </c>
      <c r="G446" s="25">
        <v>0</v>
      </c>
    </row>
    <row r="447" spans="1:7" x14ac:dyDescent="0.3">
      <c r="A447" s="4" t="s">
        <v>6</v>
      </c>
      <c r="B447" s="5" t="s">
        <v>18</v>
      </c>
      <c r="C447" s="5" t="s">
        <v>103</v>
      </c>
      <c r="D447" s="5" t="s">
        <v>13</v>
      </c>
      <c r="E447" s="5">
        <v>0</v>
      </c>
      <c r="F447" s="13">
        <v>0</v>
      </c>
      <c r="G447" s="24">
        <v>0</v>
      </c>
    </row>
    <row r="448" spans="1:7" x14ac:dyDescent="0.3">
      <c r="A448" s="6" t="s">
        <v>6</v>
      </c>
      <c r="B448" s="7" t="s">
        <v>18</v>
      </c>
      <c r="C448" s="7" t="s">
        <v>104</v>
      </c>
      <c r="D448" s="7" t="s">
        <v>9</v>
      </c>
      <c r="E448" s="7">
        <v>0</v>
      </c>
      <c r="F448" s="14">
        <v>0</v>
      </c>
      <c r="G448" s="25">
        <v>0</v>
      </c>
    </row>
    <row r="449" spans="1:7" x14ac:dyDescent="0.3">
      <c r="A449" s="4" t="s">
        <v>6</v>
      </c>
      <c r="B449" s="5" t="s">
        <v>18</v>
      </c>
      <c r="C449" s="5" t="s">
        <v>104</v>
      </c>
      <c r="D449" s="5" t="s">
        <v>10</v>
      </c>
      <c r="E449" s="5">
        <v>0</v>
      </c>
      <c r="F449" s="13">
        <v>0</v>
      </c>
      <c r="G449" s="24">
        <v>0</v>
      </c>
    </row>
    <row r="450" spans="1:7" x14ac:dyDescent="0.3">
      <c r="A450" s="6" t="s">
        <v>6</v>
      </c>
      <c r="B450" s="7" t="s">
        <v>18</v>
      </c>
      <c r="C450" s="7" t="s">
        <v>104</v>
      </c>
      <c r="D450" s="7" t="s">
        <v>11</v>
      </c>
      <c r="E450" s="7">
        <v>2</v>
      </c>
      <c r="F450" s="14">
        <v>0.66700000000000004</v>
      </c>
      <c r="G450" s="25">
        <v>2</v>
      </c>
    </row>
    <row r="451" spans="1:7" x14ac:dyDescent="0.3">
      <c r="A451" s="4" t="s">
        <v>6</v>
      </c>
      <c r="B451" s="5" t="s">
        <v>18</v>
      </c>
      <c r="C451" s="5" t="s">
        <v>104</v>
      </c>
      <c r="D451" s="5" t="s">
        <v>12</v>
      </c>
      <c r="E451" s="5">
        <v>0</v>
      </c>
      <c r="F451" s="13">
        <v>0</v>
      </c>
      <c r="G451" s="24">
        <v>0</v>
      </c>
    </row>
    <row r="452" spans="1:7" x14ac:dyDescent="0.3">
      <c r="A452" s="6" t="s">
        <v>6</v>
      </c>
      <c r="B452" s="7" t="s">
        <v>18</v>
      </c>
      <c r="C452" s="7" t="s">
        <v>104</v>
      </c>
      <c r="D452" s="7" t="s">
        <v>13</v>
      </c>
      <c r="E452" s="7">
        <v>1</v>
      </c>
      <c r="F452" s="14">
        <v>0.33300000000000002</v>
      </c>
      <c r="G452" s="25">
        <v>1</v>
      </c>
    </row>
    <row r="453" spans="1:7" x14ac:dyDescent="0.3">
      <c r="A453" s="4" t="s">
        <v>6</v>
      </c>
      <c r="B453" s="5" t="s">
        <v>18</v>
      </c>
      <c r="C453" s="5" t="s">
        <v>105</v>
      </c>
      <c r="D453" s="5" t="s">
        <v>9</v>
      </c>
      <c r="E453" s="5">
        <v>0</v>
      </c>
      <c r="F453" s="13">
        <v>0</v>
      </c>
      <c r="G453" s="24">
        <v>0</v>
      </c>
    </row>
    <row r="454" spans="1:7" x14ac:dyDescent="0.3">
      <c r="A454" s="6" t="s">
        <v>6</v>
      </c>
      <c r="B454" s="7" t="s">
        <v>18</v>
      </c>
      <c r="C454" s="7" t="s">
        <v>105</v>
      </c>
      <c r="D454" s="7" t="s">
        <v>10</v>
      </c>
      <c r="E454" s="7">
        <v>0</v>
      </c>
      <c r="F454" s="14">
        <v>0</v>
      </c>
      <c r="G454" s="25">
        <v>0</v>
      </c>
    </row>
    <row r="455" spans="1:7" x14ac:dyDescent="0.3">
      <c r="A455" s="4" t="s">
        <v>6</v>
      </c>
      <c r="B455" s="5" t="s">
        <v>18</v>
      </c>
      <c r="C455" s="5" t="s">
        <v>105</v>
      </c>
      <c r="D455" s="5" t="s">
        <v>11</v>
      </c>
      <c r="E455" s="5">
        <v>0</v>
      </c>
      <c r="F455" s="13">
        <v>0</v>
      </c>
      <c r="G455" s="24">
        <v>0</v>
      </c>
    </row>
    <row r="456" spans="1:7" x14ac:dyDescent="0.3">
      <c r="A456" s="6" t="s">
        <v>6</v>
      </c>
      <c r="B456" s="7" t="s">
        <v>18</v>
      </c>
      <c r="C456" s="7" t="s">
        <v>105</v>
      </c>
      <c r="D456" s="7" t="s">
        <v>12</v>
      </c>
      <c r="E456" s="7">
        <v>0</v>
      </c>
      <c r="F456" s="14">
        <v>0</v>
      </c>
      <c r="G456" s="25">
        <v>0</v>
      </c>
    </row>
    <row r="457" spans="1:7" x14ac:dyDescent="0.3">
      <c r="A457" s="4" t="s">
        <v>6</v>
      </c>
      <c r="B457" s="5" t="s">
        <v>18</v>
      </c>
      <c r="C457" s="5" t="s">
        <v>105</v>
      </c>
      <c r="D457" s="5" t="s">
        <v>13</v>
      </c>
      <c r="E457" s="5">
        <v>2</v>
      </c>
      <c r="F457" s="13">
        <v>1</v>
      </c>
      <c r="G457" s="24">
        <v>2</v>
      </c>
    </row>
    <row r="458" spans="1:7" x14ac:dyDescent="0.3">
      <c r="A458" s="6" t="s">
        <v>6</v>
      </c>
      <c r="B458" s="7" t="s">
        <v>18</v>
      </c>
      <c r="C458" s="7" t="s">
        <v>106</v>
      </c>
      <c r="D458" s="7" t="s">
        <v>9</v>
      </c>
      <c r="E458" s="7">
        <v>30</v>
      </c>
      <c r="F458" s="14">
        <v>0.26100000000000001</v>
      </c>
      <c r="G458" s="25">
        <v>30</v>
      </c>
    </row>
    <row r="459" spans="1:7" x14ac:dyDescent="0.3">
      <c r="A459" s="4" t="s">
        <v>6</v>
      </c>
      <c r="B459" s="5" t="s">
        <v>18</v>
      </c>
      <c r="C459" s="5" t="s">
        <v>106</v>
      </c>
      <c r="D459" s="5" t="s">
        <v>10</v>
      </c>
      <c r="E459" s="5">
        <v>47</v>
      </c>
      <c r="F459" s="13">
        <v>0.40899999999999997</v>
      </c>
      <c r="G459" s="24">
        <v>47</v>
      </c>
    </row>
    <row r="460" spans="1:7" x14ac:dyDescent="0.3">
      <c r="A460" s="6" t="s">
        <v>6</v>
      </c>
      <c r="B460" s="7" t="s">
        <v>18</v>
      </c>
      <c r="C460" s="7" t="s">
        <v>106</v>
      </c>
      <c r="D460" s="7" t="s">
        <v>11</v>
      </c>
      <c r="E460" s="7">
        <v>4</v>
      </c>
      <c r="F460" s="14">
        <v>3.5000000000000003E-2</v>
      </c>
      <c r="G460" s="25">
        <v>4</v>
      </c>
    </row>
    <row r="461" spans="1:7" x14ac:dyDescent="0.3">
      <c r="A461" s="4" t="s">
        <v>6</v>
      </c>
      <c r="B461" s="5" t="s">
        <v>18</v>
      </c>
      <c r="C461" s="5" t="s">
        <v>106</v>
      </c>
      <c r="D461" s="5" t="s">
        <v>12</v>
      </c>
      <c r="E461" s="5">
        <v>4</v>
      </c>
      <c r="F461" s="13">
        <v>3.5000000000000003E-2</v>
      </c>
      <c r="G461" s="24">
        <v>4</v>
      </c>
    </row>
    <row r="462" spans="1:7" x14ac:dyDescent="0.3">
      <c r="A462" s="6" t="s">
        <v>6</v>
      </c>
      <c r="B462" s="7" t="s">
        <v>18</v>
      </c>
      <c r="C462" s="7" t="s">
        <v>106</v>
      </c>
      <c r="D462" s="7" t="s">
        <v>13</v>
      </c>
      <c r="E462" s="7">
        <v>30</v>
      </c>
      <c r="F462" s="14">
        <v>0.26100000000000001</v>
      </c>
      <c r="G462" s="25">
        <v>30</v>
      </c>
    </row>
    <row r="463" spans="1:7" x14ac:dyDescent="0.3">
      <c r="A463" s="4" t="s">
        <v>6</v>
      </c>
      <c r="B463" s="5" t="s">
        <v>18</v>
      </c>
      <c r="C463" s="5" t="s">
        <v>107</v>
      </c>
      <c r="D463" s="5" t="s">
        <v>9</v>
      </c>
      <c r="E463" s="5">
        <v>0</v>
      </c>
      <c r="F463" s="13">
        <v>0</v>
      </c>
      <c r="G463" s="24">
        <v>0</v>
      </c>
    </row>
    <row r="464" spans="1:7" x14ac:dyDescent="0.3">
      <c r="A464" s="6" t="s">
        <v>6</v>
      </c>
      <c r="B464" s="7" t="s">
        <v>18</v>
      </c>
      <c r="C464" s="7" t="s">
        <v>107</v>
      </c>
      <c r="D464" s="7" t="s">
        <v>10</v>
      </c>
      <c r="E464" s="7">
        <v>0</v>
      </c>
      <c r="F464" s="14">
        <v>0</v>
      </c>
      <c r="G464" s="25">
        <v>0</v>
      </c>
    </row>
    <row r="465" spans="1:7" x14ac:dyDescent="0.3">
      <c r="A465" s="4" t="s">
        <v>6</v>
      </c>
      <c r="B465" s="5" t="s">
        <v>18</v>
      </c>
      <c r="C465" s="5" t="s">
        <v>107</v>
      </c>
      <c r="D465" s="5" t="s">
        <v>11</v>
      </c>
      <c r="E465" s="5">
        <v>0</v>
      </c>
      <c r="F465" s="13">
        <v>0</v>
      </c>
      <c r="G465" s="24">
        <v>0</v>
      </c>
    </row>
    <row r="466" spans="1:7" x14ac:dyDescent="0.3">
      <c r="A466" s="6" t="s">
        <v>6</v>
      </c>
      <c r="B466" s="7" t="s">
        <v>18</v>
      </c>
      <c r="C466" s="7" t="s">
        <v>107</v>
      </c>
      <c r="D466" s="7" t="s">
        <v>12</v>
      </c>
      <c r="E466" s="7">
        <v>1</v>
      </c>
      <c r="F466" s="14">
        <v>1</v>
      </c>
      <c r="G466" s="25">
        <v>1</v>
      </c>
    </row>
    <row r="467" spans="1:7" x14ac:dyDescent="0.3">
      <c r="A467" s="4" t="s">
        <v>6</v>
      </c>
      <c r="B467" s="5" t="s">
        <v>18</v>
      </c>
      <c r="C467" s="5" t="s">
        <v>107</v>
      </c>
      <c r="D467" s="5" t="s">
        <v>13</v>
      </c>
      <c r="E467" s="5">
        <v>0</v>
      </c>
      <c r="F467" s="13">
        <v>0</v>
      </c>
      <c r="G467" s="24">
        <v>0</v>
      </c>
    </row>
    <row r="468" spans="1:7" x14ac:dyDescent="0.3">
      <c r="A468" s="6" t="s">
        <v>6</v>
      </c>
      <c r="B468" s="7" t="s">
        <v>18</v>
      </c>
      <c r="C468" s="7" t="s">
        <v>108</v>
      </c>
      <c r="D468" s="7" t="s">
        <v>9</v>
      </c>
      <c r="E468" s="7">
        <v>12</v>
      </c>
      <c r="F468" s="14">
        <v>0.23100000000000001</v>
      </c>
      <c r="G468" s="25">
        <v>12</v>
      </c>
    </row>
    <row r="469" spans="1:7" x14ac:dyDescent="0.3">
      <c r="A469" s="4" t="s">
        <v>6</v>
      </c>
      <c r="B469" s="5" t="s">
        <v>18</v>
      </c>
      <c r="C469" s="5" t="s">
        <v>108</v>
      </c>
      <c r="D469" s="5" t="s">
        <v>10</v>
      </c>
      <c r="E469" s="5">
        <v>16</v>
      </c>
      <c r="F469" s="13">
        <v>0.308</v>
      </c>
      <c r="G469" s="24">
        <v>16</v>
      </c>
    </row>
    <row r="470" spans="1:7" x14ac:dyDescent="0.3">
      <c r="A470" s="6" t="s">
        <v>6</v>
      </c>
      <c r="B470" s="7" t="s">
        <v>18</v>
      </c>
      <c r="C470" s="7" t="s">
        <v>108</v>
      </c>
      <c r="D470" s="7" t="s">
        <v>11</v>
      </c>
      <c r="E470" s="7">
        <v>1</v>
      </c>
      <c r="F470" s="14">
        <v>1.9E-2</v>
      </c>
      <c r="G470" s="25">
        <v>1</v>
      </c>
    </row>
    <row r="471" spans="1:7" x14ac:dyDescent="0.3">
      <c r="A471" s="4" t="s">
        <v>6</v>
      </c>
      <c r="B471" s="5" t="s">
        <v>18</v>
      </c>
      <c r="C471" s="5" t="s">
        <v>108</v>
      </c>
      <c r="D471" s="5" t="s">
        <v>12</v>
      </c>
      <c r="E471" s="5">
        <v>2</v>
      </c>
      <c r="F471" s="13">
        <v>3.7999999999999999E-2</v>
      </c>
      <c r="G471" s="24">
        <v>2</v>
      </c>
    </row>
    <row r="472" spans="1:7" x14ac:dyDescent="0.3">
      <c r="A472" s="6" t="s">
        <v>6</v>
      </c>
      <c r="B472" s="7" t="s">
        <v>18</v>
      </c>
      <c r="C472" s="7" t="s">
        <v>108</v>
      </c>
      <c r="D472" s="7" t="s">
        <v>13</v>
      </c>
      <c r="E472" s="7">
        <v>21</v>
      </c>
      <c r="F472" s="14">
        <v>0.40400000000000003</v>
      </c>
      <c r="G472" s="25">
        <v>21</v>
      </c>
    </row>
    <row r="473" spans="1:7" x14ac:dyDescent="0.3">
      <c r="A473" s="4" t="s">
        <v>6</v>
      </c>
      <c r="B473" s="5" t="s">
        <v>18</v>
      </c>
      <c r="C473" s="5" t="s">
        <v>109</v>
      </c>
      <c r="D473" s="5" t="s">
        <v>9</v>
      </c>
      <c r="E473" s="5">
        <v>0</v>
      </c>
      <c r="F473" s="13">
        <v>0</v>
      </c>
      <c r="G473" s="24">
        <v>0</v>
      </c>
    </row>
    <row r="474" spans="1:7" x14ac:dyDescent="0.3">
      <c r="A474" s="6" t="s">
        <v>6</v>
      </c>
      <c r="B474" s="7" t="s">
        <v>18</v>
      </c>
      <c r="C474" s="7" t="s">
        <v>109</v>
      </c>
      <c r="D474" s="7" t="s">
        <v>10</v>
      </c>
      <c r="E474" s="7">
        <v>1</v>
      </c>
      <c r="F474" s="14">
        <v>1</v>
      </c>
      <c r="G474" s="25">
        <v>1</v>
      </c>
    </row>
    <row r="475" spans="1:7" x14ac:dyDescent="0.3">
      <c r="A475" s="4" t="s">
        <v>6</v>
      </c>
      <c r="B475" s="5" t="s">
        <v>18</v>
      </c>
      <c r="C475" s="5" t="s">
        <v>109</v>
      </c>
      <c r="D475" s="5" t="s">
        <v>11</v>
      </c>
      <c r="E475" s="5">
        <v>0</v>
      </c>
      <c r="F475" s="13">
        <v>0</v>
      </c>
      <c r="G475" s="24">
        <v>0</v>
      </c>
    </row>
    <row r="476" spans="1:7" x14ac:dyDescent="0.3">
      <c r="A476" s="6" t="s">
        <v>6</v>
      </c>
      <c r="B476" s="7" t="s">
        <v>18</v>
      </c>
      <c r="C476" s="7" t="s">
        <v>109</v>
      </c>
      <c r="D476" s="7" t="s">
        <v>12</v>
      </c>
      <c r="E476" s="7">
        <v>0</v>
      </c>
      <c r="F476" s="14">
        <v>0</v>
      </c>
      <c r="G476" s="25">
        <v>0</v>
      </c>
    </row>
    <row r="477" spans="1:7" x14ac:dyDescent="0.3">
      <c r="A477" s="4" t="s">
        <v>6</v>
      </c>
      <c r="B477" s="5" t="s">
        <v>18</v>
      </c>
      <c r="C477" s="5" t="s">
        <v>109</v>
      </c>
      <c r="D477" s="5" t="s">
        <v>13</v>
      </c>
      <c r="E477" s="5">
        <v>0</v>
      </c>
      <c r="F477" s="13">
        <v>0</v>
      </c>
      <c r="G477" s="24">
        <v>0</v>
      </c>
    </row>
    <row r="478" spans="1:7" x14ac:dyDescent="0.3">
      <c r="A478" s="6" t="s">
        <v>6</v>
      </c>
      <c r="B478" s="7" t="s">
        <v>18</v>
      </c>
      <c r="C478" s="7" t="s">
        <v>110</v>
      </c>
      <c r="D478" s="7" t="s">
        <v>9</v>
      </c>
      <c r="E478" s="7">
        <v>35</v>
      </c>
      <c r="F478" s="14">
        <v>0.28699999999999998</v>
      </c>
      <c r="G478" s="25">
        <v>35</v>
      </c>
    </row>
    <row r="479" spans="1:7" x14ac:dyDescent="0.3">
      <c r="A479" s="4" t="s">
        <v>6</v>
      </c>
      <c r="B479" s="5" t="s">
        <v>18</v>
      </c>
      <c r="C479" s="5" t="s">
        <v>110</v>
      </c>
      <c r="D479" s="5" t="s">
        <v>10</v>
      </c>
      <c r="E479" s="5">
        <v>44</v>
      </c>
      <c r="F479" s="13">
        <v>0.36099999999999999</v>
      </c>
      <c r="G479" s="24">
        <v>44</v>
      </c>
    </row>
    <row r="480" spans="1:7" x14ac:dyDescent="0.3">
      <c r="A480" s="6" t="s">
        <v>6</v>
      </c>
      <c r="B480" s="7" t="s">
        <v>18</v>
      </c>
      <c r="C480" s="7" t="s">
        <v>110</v>
      </c>
      <c r="D480" s="7" t="s">
        <v>11</v>
      </c>
      <c r="E480" s="7">
        <v>4</v>
      </c>
      <c r="F480" s="14">
        <v>3.3000000000000002E-2</v>
      </c>
      <c r="G480" s="25">
        <v>4</v>
      </c>
    </row>
    <row r="481" spans="1:7" x14ac:dyDescent="0.3">
      <c r="A481" s="4" t="s">
        <v>6</v>
      </c>
      <c r="B481" s="5" t="s">
        <v>18</v>
      </c>
      <c r="C481" s="5" t="s">
        <v>110</v>
      </c>
      <c r="D481" s="5" t="s">
        <v>12</v>
      </c>
      <c r="E481" s="5">
        <v>1</v>
      </c>
      <c r="F481" s="13">
        <v>8.0000000000000002E-3</v>
      </c>
      <c r="G481" s="24">
        <v>1</v>
      </c>
    </row>
    <row r="482" spans="1:7" x14ac:dyDescent="0.3">
      <c r="A482" s="6" t="s">
        <v>6</v>
      </c>
      <c r="B482" s="7" t="s">
        <v>18</v>
      </c>
      <c r="C482" s="7" t="s">
        <v>110</v>
      </c>
      <c r="D482" s="7" t="s">
        <v>13</v>
      </c>
      <c r="E482" s="7">
        <v>38</v>
      </c>
      <c r="F482" s="14">
        <v>0.311</v>
      </c>
      <c r="G482" s="25">
        <v>38</v>
      </c>
    </row>
    <row r="483" spans="1:7" x14ac:dyDescent="0.3">
      <c r="A483" s="4" t="s">
        <v>6</v>
      </c>
      <c r="B483" s="5" t="s">
        <v>18</v>
      </c>
      <c r="C483" s="5" t="s">
        <v>111</v>
      </c>
      <c r="D483" s="5" t="s">
        <v>9</v>
      </c>
      <c r="E483" s="5">
        <v>3</v>
      </c>
      <c r="F483" s="13">
        <v>0.42899999999999999</v>
      </c>
      <c r="G483" s="24">
        <v>3</v>
      </c>
    </row>
    <row r="484" spans="1:7" x14ac:dyDescent="0.3">
      <c r="A484" s="6" t="s">
        <v>6</v>
      </c>
      <c r="B484" s="7" t="s">
        <v>18</v>
      </c>
      <c r="C484" s="7" t="s">
        <v>111</v>
      </c>
      <c r="D484" s="7" t="s">
        <v>10</v>
      </c>
      <c r="E484" s="7">
        <v>2</v>
      </c>
      <c r="F484" s="14">
        <v>0.28599999999999998</v>
      </c>
      <c r="G484" s="25">
        <v>2</v>
      </c>
    </row>
    <row r="485" spans="1:7" x14ac:dyDescent="0.3">
      <c r="A485" s="4" t="s">
        <v>6</v>
      </c>
      <c r="B485" s="5" t="s">
        <v>18</v>
      </c>
      <c r="C485" s="5" t="s">
        <v>111</v>
      </c>
      <c r="D485" s="5" t="s">
        <v>11</v>
      </c>
      <c r="E485" s="5">
        <v>0</v>
      </c>
      <c r="F485" s="13">
        <v>0</v>
      </c>
      <c r="G485" s="24">
        <v>0</v>
      </c>
    </row>
    <row r="486" spans="1:7" x14ac:dyDescent="0.3">
      <c r="A486" s="6" t="s">
        <v>6</v>
      </c>
      <c r="B486" s="7" t="s">
        <v>18</v>
      </c>
      <c r="C486" s="7" t="s">
        <v>111</v>
      </c>
      <c r="D486" s="7" t="s">
        <v>12</v>
      </c>
      <c r="E486" s="7">
        <v>1</v>
      </c>
      <c r="F486" s="14">
        <v>0.14299999999999999</v>
      </c>
      <c r="G486" s="25">
        <v>1</v>
      </c>
    </row>
    <row r="487" spans="1:7" x14ac:dyDescent="0.3">
      <c r="A487" s="4" t="s">
        <v>6</v>
      </c>
      <c r="B487" s="5" t="s">
        <v>18</v>
      </c>
      <c r="C487" s="5" t="s">
        <v>111</v>
      </c>
      <c r="D487" s="5" t="s">
        <v>13</v>
      </c>
      <c r="E487" s="5">
        <v>1</v>
      </c>
      <c r="F487" s="13">
        <v>0.14299999999999999</v>
      </c>
      <c r="G487" s="24">
        <v>1</v>
      </c>
    </row>
    <row r="488" spans="1:7" x14ac:dyDescent="0.3">
      <c r="A488" s="6" t="s">
        <v>6</v>
      </c>
      <c r="B488" s="7" t="s">
        <v>18</v>
      </c>
      <c r="C488" s="7" t="s">
        <v>112</v>
      </c>
      <c r="D488" s="7" t="s">
        <v>9</v>
      </c>
      <c r="E488" s="7">
        <v>0</v>
      </c>
      <c r="F488" s="14">
        <v>0</v>
      </c>
      <c r="G488" s="25">
        <v>0</v>
      </c>
    </row>
    <row r="489" spans="1:7" x14ac:dyDescent="0.3">
      <c r="A489" s="4" t="s">
        <v>6</v>
      </c>
      <c r="B489" s="5" t="s">
        <v>18</v>
      </c>
      <c r="C489" s="5" t="s">
        <v>112</v>
      </c>
      <c r="D489" s="5" t="s">
        <v>10</v>
      </c>
      <c r="E489" s="5">
        <v>0</v>
      </c>
      <c r="F489" s="13">
        <v>0</v>
      </c>
      <c r="G489" s="24">
        <v>0</v>
      </c>
    </row>
    <row r="490" spans="1:7" x14ac:dyDescent="0.3">
      <c r="A490" s="6" t="s">
        <v>6</v>
      </c>
      <c r="B490" s="7" t="s">
        <v>18</v>
      </c>
      <c r="C490" s="7" t="s">
        <v>112</v>
      </c>
      <c r="D490" s="7" t="s">
        <v>11</v>
      </c>
      <c r="E490" s="7">
        <v>0</v>
      </c>
      <c r="F490" s="14">
        <v>0</v>
      </c>
      <c r="G490" s="25">
        <v>0</v>
      </c>
    </row>
    <row r="491" spans="1:7" x14ac:dyDescent="0.3">
      <c r="A491" s="4" t="s">
        <v>6</v>
      </c>
      <c r="B491" s="5" t="s">
        <v>18</v>
      </c>
      <c r="C491" s="5" t="s">
        <v>112</v>
      </c>
      <c r="D491" s="5" t="s">
        <v>12</v>
      </c>
      <c r="E491" s="5">
        <v>0</v>
      </c>
      <c r="F491" s="13">
        <v>0</v>
      </c>
      <c r="G491" s="24">
        <v>0</v>
      </c>
    </row>
    <row r="492" spans="1:7" x14ac:dyDescent="0.3">
      <c r="A492" s="6" t="s">
        <v>6</v>
      </c>
      <c r="B492" s="7" t="s">
        <v>18</v>
      </c>
      <c r="C492" s="7" t="s">
        <v>112</v>
      </c>
      <c r="D492" s="7" t="s">
        <v>13</v>
      </c>
      <c r="E492" s="7">
        <v>2</v>
      </c>
      <c r="F492" s="14">
        <v>1</v>
      </c>
      <c r="G492" s="25">
        <v>2</v>
      </c>
    </row>
    <row r="493" spans="1:7" x14ac:dyDescent="0.3">
      <c r="A493" s="4" t="s">
        <v>6</v>
      </c>
      <c r="B493" s="5" t="s">
        <v>18</v>
      </c>
      <c r="C493" s="5" t="s">
        <v>113</v>
      </c>
      <c r="D493" s="5" t="s">
        <v>9</v>
      </c>
      <c r="E493" s="5">
        <v>0</v>
      </c>
      <c r="F493" s="13">
        <v>0</v>
      </c>
      <c r="G493" s="24">
        <v>0</v>
      </c>
    </row>
    <row r="494" spans="1:7" x14ac:dyDescent="0.3">
      <c r="A494" s="6" t="s">
        <v>6</v>
      </c>
      <c r="B494" s="7" t="s">
        <v>18</v>
      </c>
      <c r="C494" s="7" t="s">
        <v>113</v>
      </c>
      <c r="D494" s="7" t="s">
        <v>10</v>
      </c>
      <c r="E494" s="7">
        <v>0</v>
      </c>
      <c r="F494" s="14">
        <v>0</v>
      </c>
      <c r="G494" s="25">
        <v>0</v>
      </c>
    </row>
    <row r="495" spans="1:7" x14ac:dyDescent="0.3">
      <c r="A495" s="4" t="s">
        <v>6</v>
      </c>
      <c r="B495" s="5" t="s">
        <v>18</v>
      </c>
      <c r="C495" s="5" t="s">
        <v>113</v>
      </c>
      <c r="D495" s="5" t="s">
        <v>11</v>
      </c>
      <c r="E495" s="5">
        <v>0</v>
      </c>
      <c r="F495" s="13">
        <v>0</v>
      </c>
      <c r="G495" s="24">
        <v>0</v>
      </c>
    </row>
    <row r="496" spans="1:7" x14ac:dyDescent="0.3">
      <c r="A496" s="6" t="s">
        <v>6</v>
      </c>
      <c r="B496" s="7" t="s">
        <v>18</v>
      </c>
      <c r="C496" s="7" t="s">
        <v>113</v>
      </c>
      <c r="D496" s="7" t="s">
        <v>12</v>
      </c>
      <c r="E496" s="7">
        <v>0</v>
      </c>
      <c r="F496" s="14">
        <v>0</v>
      </c>
      <c r="G496" s="25">
        <v>0</v>
      </c>
    </row>
    <row r="497" spans="1:7" x14ac:dyDescent="0.3">
      <c r="A497" s="4" t="s">
        <v>6</v>
      </c>
      <c r="B497" s="5" t="s">
        <v>18</v>
      </c>
      <c r="C497" s="5" t="s">
        <v>113</v>
      </c>
      <c r="D497" s="5" t="s">
        <v>13</v>
      </c>
      <c r="E497" s="5">
        <v>2</v>
      </c>
      <c r="F497" s="13">
        <v>1</v>
      </c>
      <c r="G497" s="24">
        <v>2</v>
      </c>
    </row>
    <row r="498" spans="1:7" x14ac:dyDescent="0.3">
      <c r="A498" s="6" t="s">
        <v>6</v>
      </c>
      <c r="B498" s="7" t="s">
        <v>18</v>
      </c>
      <c r="C498" s="7" t="s">
        <v>114</v>
      </c>
      <c r="D498" s="7" t="s">
        <v>9</v>
      </c>
      <c r="E498" s="7">
        <v>0</v>
      </c>
      <c r="F498" s="14">
        <v>0</v>
      </c>
      <c r="G498" s="25">
        <v>0</v>
      </c>
    </row>
    <row r="499" spans="1:7" x14ac:dyDescent="0.3">
      <c r="A499" s="4" t="s">
        <v>6</v>
      </c>
      <c r="B499" s="5" t="s">
        <v>18</v>
      </c>
      <c r="C499" s="5" t="s">
        <v>114</v>
      </c>
      <c r="D499" s="5" t="s">
        <v>10</v>
      </c>
      <c r="E499" s="5">
        <v>2</v>
      </c>
      <c r="F499" s="13">
        <v>0.5</v>
      </c>
      <c r="G499" s="24">
        <v>2</v>
      </c>
    </row>
    <row r="500" spans="1:7" x14ac:dyDescent="0.3">
      <c r="A500" s="6" t="s">
        <v>6</v>
      </c>
      <c r="B500" s="7" t="s">
        <v>18</v>
      </c>
      <c r="C500" s="7" t="s">
        <v>114</v>
      </c>
      <c r="D500" s="7" t="s">
        <v>11</v>
      </c>
      <c r="E500" s="7">
        <v>0</v>
      </c>
      <c r="F500" s="14">
        <v>0</v>
      </c>
      <c r="G500" s="25">
        <v>0</v>
      </c>
    </row>
    <row r="501" spans="1:7" x14ac:dyDescent="0.3">
      <c r="A501" s="4" t="s">
        <v>6</v>
      </c>
      <c r="B501" s="5" t="s">
        <v>18</v>
      </c>
      <c r="C501" s="5" t="s">
        <v>114</v>
      </c>
      <c r="D501" s="5" t="s">
        <v>12</v>
      </c>
      <c r="E501" s="5">
        <v>0</v>
      </c>
      <c r="F501" s="13">
        <v>0</v>
      </c>
      <c r="G501" s="24">
        <v>0</v>
      </c>
    </row>
    <row r="502" spans="1:7" x14ac:dyDescent="0.3">
      <c r="A502" s="6" t="s">
        <v>6</v>
      </c>
      <c r="B502" s="7" t="s">
        <v>18</v>
      </c>
      <c r="C502" s="7" t="s">
        <v>114</v>
      </c>
      <c r="D502" s="7" t="s">
        <v>13</v>
      </c>
      <c r="E502" s="7">
        <v>2</v>
      </c>
      <c r="F502" s="14">
        <v>0.5</v>
      </c>
      <c r="G502" s="25">
        <v>2</v>
      </c>
    </row>
    <row r="503" spans="1:7" x14ac:dyDescent="0.3">
      <c r="A503" s="4" t="s">
        <v>6</v>
      </c>
      <c r="B503" s="5" t="s">
        <v>18</v>
      </c>
      <c r="C503" s="5" t="s">
        <v>115</v>
      </c>
      <c r="D503" s="5" t="s">
        <v>9</v>
      </c>
      <c r="E503" s="5">
        <v>14</v>
      </c>
      <c r="F503" s="13">
        <v>0.187</v>
      </c>
      <c r="G503" s="24">
        <v>14</v>
      </c>
    </row>
    <row r="504" spans="1:7" x14ac:dyDescent="0.3">
      <c r="A504" s="6" t="s">
        <v>6</v>
      </c>
      <c r="B504" s="7" t="s">
        <v>18</v>
      </c>
      <c r="C504" s="7" t="s">
        <v>115</v>
      </c>
      <c r="D504" s="7" t="s">
        <v>10</v>
      </c>
      <c r="E504" s="7">
        <v>32</v>
      </c>
      <c r="F504" s="14">
        <v>0.42699999999999999</v>
      </c>
      <c r="G504" s="25">
        <v>32</v>
      </c>
    </row>
    <row r="505" spans="1:7" x14ac:dyDescent="0.3">
      <c r="A505" s="4" t="s">
        <v>6</v>
      </c>
      <c r="B505" s="5" t="s">
        <v>18</v>
      </c>
      <c r="C505" s="5" t="s">
        <v>115</v>
      </c>
      <c r="D505" s="5" t="s">
        <v>11</v>
      </c>
      <c r="E505" s="5">
        <v>1</v>
      </c>
      <c r="F505" s="13">
        <v>1.2999999999999999E-2</v>
      </c>
      <c r="G505" s="24">
        <v>1</v>
      </c>
    </row>
    <row r="506" spans="1:7" x14ac:dyDescent="0.3">
      <c r="A506" s="6" t="s">
        <v>6</v>
      </c>
      <c r="B506" s="7" t="s">
        <v>18</v>
      </c>
      <c r="C506" s="7" t="s">
        <v>115</v>
      </c>
      <c r="D506" s="7" t="s">
        <v>12</v>
      </c>
      <c r="E506" s="7">
        <v>5</v>
      </c>
      <c r="F506" s="14">
        <v>6.7000000000000004E-2</v>
      </c>
      <c r="G506" s="25">
        <v>5</v>
      </c>
    </row>
    <row r="507" spans="1:7" x14ac:dyDescent="0.3">
      <c r="A507" s="4" t="s">
        <v>6</v>
      </c>
      <c r="B507" s="5" t="s">
        <v>18</v>
      </c>
      <c r="C507" s="5" t="s">
        <v>115</v>
      </c>
      <c r="D507" s="5" t="s">
        <v>13</v>
      </c>
      <c r="E507" s="5">
        <v>23</v>
      </c>
      <c r="F507" s="13">
        <v>0.307</v>
      </c>
      <c r="G507" s="24">
        <v>23</v>
      </c>
    </row>
    <row r="508" spans="1:7" x14ac:dyDescent="0.3">
      <c r="A508" s="6" t="s">
        <v>6</v>
      </c>
      <c r="B508" s="7" t="s">
        <v>18</v>
      </c>
      <c r="C508" s="7" t="s">
        <v>116</v>
      </c>
      <c r="D508" s="7" t="s">
        <v>9</v>
      </c>
      <c r="E508" s="7">
        <v>0</v>
      </c>
      <c r="F508" s="14">
        <v>0</v>
      </c>
      <c r="G508" s="25">
        <v>0</v>
      </c>
    </row>
    <row r="509" spans="1:7" x14ac:dyDescent="0.3">
      <c r="A509" s="4" t="s">
        <v>6</v>
      </c>
      <c r="B509" s="5" t="s">
        <v>18</v>
      </c>
      <c r="C509" s="5" t="s">
        <v>116</v>
      </c>
      <c r="D509" s="5" t="s">
        <v>10</v>
      </c>
      <c r="E509" s="5">
        <v>2</v>
      </c>
      <c r="F509" s="13">
        <v>1</v>
      </c>
      <c r="G509" s="24">
        <v>2</v>
      </c>
    </row>
    <row r="510" spans="1:7" x14ac:dyDescent="0.3">
      <c r="A510" s="6" t="s">
        <v>6</v>
      </c>
      <c r="B510" s="7" t="s">
        <v>18</v>
      </c>
      <c r="C510" s="7" t="s">
        <v>116</v>
      </c>
      <c r="D510" s="7" t="s">
        <v>11</v>
      </c>
      <c r="E510" s="7">
        <v>0</v>
      </c>
      <c r="F510" s="14">
        <v>0</v>
      </c>
      <c r="G510" s="25">
        <v>0</v>
      </c>
    </row>
    <row r="511" spans="1:7" x14ac:dyDescent="0.3">
      <c r="A511" s="4" t="s">
        <v>6</v>
      </c>
      <c r="B511" s="5" t="s">
        <v>18</v>
      </c>
      <c r="C511" s="5" t="s">
        <v>116</v>
      </c>
      <c r="D511" s="5" t="s">
        <v>12</v>
      </c>
      <c r="E511" s="5">
        <v>0</v>
      </c>
      <c r="F511" s="13">
        <v>0</v>
      </c>
      <c r="G511" s="24">
        <v>0</v>
      </c>
    </row>
    <row r="512" spans="1:7" x14ac:dyDescent="0.3">
      <c r="A512" s="6" t="s">
        <v>6</v>
      </c>
      <c r="B512" s="7" t="s">
        <v>18</v>
      </c>
      <c r="C512" s="7" t="s">
        <v>116</v>
      </c>
      <c r="D512" s="7" t="s">
        <v>13</v>
      </c>
      <c r="E512" s="7">
        <v>0</v>
      </c>
      <c r="F512" s="14">
        <v>0</v>
      </c>
      <c r="G512" s="25">
        <v>0</v>
      </c>
    </row>
    <row r="513" spans="1:7" x14ac:dyDescent="0.3">
      <c r="A513" s="4" t="s">
        <v>6</v>
      </c>
      <c r="B513" s="5" t="s">
        <v>18</v>
      </c>
      <c r="C513" s="5" t="s">
        <v>117</v>
      </c>
      <c r="D513" s="5" t="s">
        <v>9</v>
      </c>
      <c r="E513" s="5">
        <v>3</v>
      </c>
      <c r="F513" s="13">
        <v>0.25</v>
      </c>
      <c r="G513" s="24">
        <v>3</v>
      </c>
    </row>
    <row r="514" spans="1:7" x14ac:dyDescent="0.3">
      <c r="A514" s="6" t="s">
        <v>6</v>
      </c>
      <c r="B514" s="7" t="s">
        <v>18</v>
      </c>
      <c r="C514" s="7" t="s">
        <v>117</v>
      </c>
      <c r="D514" s="7" t="s">
        <v>10</v>
      </c>
      <c r="E514" s="7">
        <v>1</v>
      </c>
      <c r="F514" s="14">
        <v>8.3000000000000004E-2</v>
      </c>
      <c r="G514" s="25">
        <v>1</v>
      </c>
    </row>
    <row r="515" spans="1:7" x14ac:dyDescent="0.3">
      <c r="A515" s="4" t="s">
        <v>6</v>
      </c>
      <c r="B515" s="5" t="s">
        <v>18</v>
      </c>
      <c r="C515" s="5" t="s">
        <v>117</v>
      </c>
      <c r="D515" s="5" t="s">
        <v>11</v>
      </c>
      <c r="E515" s="5">
        <v>1</v>
      </c>
      <c r="F515" s="13">
        <v>8.3000000000000004E-2</v>
      </c>
      <c r="G515" s="24">
        <v>1</v>
      </c>
    </row>
    <row r="516" spans="1:7" x14ac:dyDescent="0.3">
      <c r="A516" s="6" t="s">
        <v>6</v>
      </c>
      <c r="B516" s="7" t="s">
        <v>18</v>
      </c>
      <c r="C516" s="7" t="s">
        <v>117</v>
      </c>
      <c r="D516" s="7" t="s">
        <v>12</v>
      </c>
      <c r="E516" s="7">
        <v>0</v>
      </c>
      <c r="F516" s="14">
        <v>0</v>
      </c>
      <c r="G516" s="25">
        <v>0</v>
      </c>
    </row>
    <row r="517" spans="1:7" x14ac:dyDescent="0.3">
      <c r="A517" s="4" t="s">
        <v>6</v>
      </c>
      <c r="B517" s="5" t="s">
        <v>18</v>
      </c>
      <c r="C517" s="5" t="s">
        <v>117</v>
      </c>
      <c r="D517" s="5" t="s">
        <v>13</v>
      </c>
      <c r="E517" s="5">
        <v>7</v>
      </c>
      <c r="F517" s="13">
        <v>0.58299999999999996</v>
      </c>
      <c r="G517" s="24">
        <v>7</v>
      </c>
    </row>
    <row r="518" spans="1:7" x14ac:dyDescent="0.3">
      <c r="A518" s="6" t="s">
        <v>6</v>
      </c>
      <c r="B518" s="7" t="s">
        <v>18</v>
      </c>
      <c r="C518" s="7" t="s">
        <v>118</v>
      </c>
      <c r="D518" s="7" t="s">
        <v>9</v>
      </c>
      <c r="E518" s="7">
        <v>0</v>
      </c>
      <c r="F518" s="14">
        <v>0</v>
      </c>
      <c r="G518" s="25">
        <v>0</v>
      </c>
    </row>
    <row r="519" spans="1:7" x14ac:dyDescent="0.3">
      <c r="A519" s="4" t="s">
        <v>6</v>
      </c>
      <c r="B519" s="5" t="s">
        <v>18</v>
      </c>
      <c r="C519" s="5" t="s">
        <v>118</v>
      </c>
      <c r="D519" s="5" t="s">
        <v>10</v>
      </c>
      <c r="E519" s="5">
        <v>1</v>
      </c>
      <c r="F519" s="13">
        <v>1</v>
      </c>
      <c r="G519" s="24">
        <v>1</v>
      </c>
    </row>
    <row r="520" spans="1:7" x14ac:dyDescent="0.3">
      <c r="A520" s="6" t="s">
        <v>6</v>
      </c>
      <c r="B520" s="7" t="s">
        <v>18</v>
      </c>
      <c r="C520" s="7" t="s">
        <v>118</v>
      </c>
      <c r="D520" s="7" t="s">
        <v>11</v>
      </c>
      <c r="E520" s="7">
        <v>0</v>
      </c>
      <c r="F520" s="14">
        <v>0</v>
      </c>
      <c r="G520" s="25">
        <v>0</v>
      </c>
    </row>
    <row r="521" spans="1:7" x14ac:dyDescent="0.3">
      <c r="A521" s="4" t="s">
        <v>6</v>
      </c>
      <c r="B521" s="5" t="s">
        <v>18</v>
      </c>
      <c r="C521" s="5" t="s">
        <v>118</v>
      </c>
      <c r="D521" s="5" t="s">
        <v>12</v>
      </c>
      <c r="E521" s="5">
        <v>0</v>
      </c>
      <c r="F521" s="13">
        <v>0</v>
      </c>
      <c r="G521" s="24">
        <v>0</v>
      </c>
    </row>
    <row r="522" spans="1:7" x14ac:dyDescent="0.3">
      <c r="A522" s="6" t="s">
        <v>6</v>
      </c>
      <c r="B522" s="7" t="s">
        <v>18</v>
      </c>
      <c r="C522" s="7" t="s">
        <v>118</v>
      </c>
      <c r="D522" s="7" t="s">
        <v>13</v>
      </c>
      <c r="E522" s="7">
        <v>0</v>
      </c>
      <c r="F522" s="14">
        <v>0</v>
      </c>
      <c r="G522" s="25">
        <v>0</v>
      </c>
    </row>
    <row r="523" spans="1:7" x14ac:dyDescent="0.3">
      <c r="A523" s="4" t="s">
        <v>6</v>
      </c>
      <c r="B523" s="5" t="s">
        <v>18</v>
      </c>
      <c r="C523" s="5" t="s">
        <v>119</v>
      </c>
      <c r="D523" s="5" t="s">
        <v>9</v>
      </c>
      <c r="E523" s="5">
        <v>0</v>
      </c>
      <c r="F523" s="13">
        <v>0</v>
      </c>
      <c r="G523" s="24">
        <v>0</v>
      </c>
    </row>
    <row r="524" spans="1:7" x14ac:dyDescent="0.3">
      <c r="A524" s="6" t="s">
        <v>6</v>
      </c>
      <c r="B524" s="7" t="s">
        <v>18</v>
      </c>
      <c r="C524" s="7" t="s">
        <v>119</v>
      </c>
      <c r="D524" s="7" t="s">
        <v>10</v>
      </c>
      <c r="E524" s="7">
        <v>1</v>
      </c>
      <c r="F524" s="14">
        <v>0.5</v>
      </c>
      <c r="G524" s="25">
        <v>1</v>
      </c>
    </row>
    <row r="525" spans="1:7" x14ac:dyDescent="0.3">
      <c r="A525" s="4" t="s">
        <v>6</v>
      </c>
      <c r="B525" s="5" t="s">
        <v>18</v>
      </c>
      <c r="C525" s="5" t="s">
        <v>119</v>
      </c>
      <c r="D525" s="5" t="s">
        <v>11</v>
      </c>
      <c r="E525" s="5">
        <v>0</v>
      </c>
      <c r="F525" s="13">
        <v>0</v>
      </c>
      <c r="G525" s="24">
        <v>0</v>
      </c>
    </row>
    <row r="526" spans="1:7" x14ac:dyDescent="0.3">
      <c r="A526" s="6" t="s">
        <v>6</v>
      </c>
      <c r="B526" s="7" t="s">
        <v>18</v>
      </c>
      <c r="C526" s="7" t="s">
        <v>119</v>
      </c>
      <c r="D526" s="7" t="s">
        <v>12</v>
      </c>
      <c r="E526" s="7">
        <v>0</v>
      </c>
      <c r="F526" s="14">
        <v>0</v>
      </c>
      <c r="G526" s="25">
        <v>0</v>
      </c>
    </row>
    <row r="527" spans="1:7" x14ac:dyDescent="0.3">
      <c r="A527" s="4" t="s">
        <v>6</v>
      </c>
      <c r="B527" s="5" t="s">
        <v>18</v>
      </c>
      <c r="C527" s="5" t="s">
        <v>119</v>
      </c>
      <c r="D527" s="5" t="s">
        <v>13</v>
      </c>
      <c r="E527" s="5">
        <v>1</v>
      </c>
      <c r="F527" s="13">
        <v>0.5</v>
      </c>
      <c r="G527" s="24">
        <v>1</v>
      </c>
    </row>
    <row r="528" spans="1:7" x14ac:dyDescent="0.3">
      <c r="A528" s="6" t="s">
        <v>6</v>
      </c>
      <c r="B528" s="7" t="s">
        <v>18</v>
      </c>
      <c r="C528" s="7" t="s">
        <v>120</v>
      </c>
      <c r="D528" s="7" t="s">
        <v>9</v>
      </c>
      <c r="E528" s="7">
        <v>1</v>
      </c>
      <c r="F528" s="14">
        <v>0.33300000000000002</v>
      </c>
      <c r="G528" s="25">
        <v>1</v>
      </c>
    </row>
    <row r="529" spans="1:7" x14ac:dyDescent="0.3">
      <c r="A529" s="4" t="s">
        <v>6</v>
      </c>
      <c r="B529" s="5" t="s">
        <v>18</v>
      </c>
      <c r="C529" s="5" t="s">
        <v>120</v>
      </c>
      <c r="D529" s="5" t="s">
        <v>10</v>
      </c>
      <c r="E529" s="5">
        <v>0</v>
      </c>
      <c r="F529" s="13">
        <v>0</v>
      </c>
      <c r="G529" s="24">
        <v>0</v>
      </c>
    </row>
    <row r="530" spans="1:7" x14ac:dyDescent="0.3">
      <c r="A530" s="6" t="s">
        <v>6</v>
      </c>
      <c r="B530" s="7" t="s">
        <v>18</v>
      </c>
      <c r="C530" s="7" t="s">
        <v>120</v>
      </c>
      <c r="D530" s="7" t="s">
        <v>11</v>
      </c>
      <c r="E530" s="7">
        <v>0</v>
      </c>
      <c r="F530" s="14">
        <v>0</v>
      </c>
      <c r="G530" s="25">
        <v>0</v>
      </c>
    </row>
    <row r="531" spans="1:7" x14ac:dyDescent="0.3">
      <c r="A531" s="4" t="s">
        <v>6</v>
      </c>
      <c r="B531" s="5" t="s">
        <v>18</v>
      </c>
      <c r="C531" s="5" t="s">
        <v>120</v>
      </c>
      <c r="D531" s="5" t="s">
        <v>12</v>
      </c>
      <c r="E531" s="5">
        <v>0</v>
      </c>
      <c r="F531" s="13">
        <v>0</v>
      </c>
      <c r="G531" s="24">
        <v>0</v>
      </c>
    </row>
    <row r="532" spans="1:7" x14ac:dyDescent="0.3">
      <c r="A532" s="6" t="s">
        <v>6</v>
      </c>
      <c r="B532" s="7" t="s">
        <v>18</v>
      </c>
      <c r="C532" s="7" t="s">
        <v>120</v>
      </c>
      <c r="D532" s="7" t="s">
        <v>13</v>
      </c>
      <c r="E532" s="7">
        <v>2</v>
      </c>
      <c r="F532" s="14">
        <v>0.66700000000000004</v>
      </c>
      <c r="G532" s="25">
        <v>2</v>
      </c>
    </row>
    <row r="533" spans="1:7" x14ac:dyDescent="0.3">
      <c r="A533" s="4" t="s">
        <v>6</v>
      </c>
      <c r="B533" s="5" t="s">
        <v>18</v>
      </c>
      <c r="C533" s="5" t="s">
        <v>121</v>
      </c>
      <c r="D533" s="5" t="s">
        <v>9</v>
      </c>
      <c r="E533" s="5">
        <v>64</v>
      </c>
      <c r="F533" s="13">
        <v>0.25</v>
      </c>
      <c r="G533" s="24">
        <v>64</v>
      </c>
    </row>
    <row r="534" spans="1:7" x14ac:dyDescent="0.3">
      <c r="A534" s="6" t="s">
        <v>6</v>
      </c>
      <c r="B534" s="7" t="s">
        <v>18</v>
      </c>
      <c r="C534" s="7" t="s">
        <v>121</v>
      </c>
      <c r="D534" s="7" t="s">
        <v>10</v>
      </c>
      <c r="E534" s="7">
        <v>75</v>
      </c>
      <c r="F534" s="14">
        <v>0.29299999999999998</v>
      </c>
      <c r="G534" s="25">
        <v>75</v>
      </c>
    </row>
    <row r="535" spans="1:7" x14ac:dyDescent="0.3">
      <c r="A535" s="4" t="s">
        <v>6</v>
      </c>
      <c r="B535" s="5" t="s">
        <v>18</v>
      </c>
      <c r="C535" s="5" t="s">
        <v>121</v>
      </c>
      <c r="D535" s="5" t="s">
        <v>11</v>
      </c>
      <c r="E535" s="5">
        <v>10</v>
      </c>
      <c r="F535" s="13">
        <v>3.9E-2</v>
      </c>
      <c r="G535" s="24">
        <v>10</v>
      </c>
    </row>
    <row r="536" spans="1:7" x14ac:dyDescent="0.3">
      <c r="A536" s="6" t="s">
        <v>6</v>
      </c>
      <c r="B536" s="7" t="s">
        <v>18</v>
      </c>
      <c r="C536" s="7" t="s">
        <v>121</v>
      </c>
      <c r="D536" s="7" t="s">
        <v>12</v>
      </c>
      <c r="E536" s="7">
        <v>12</v>
      </c>
      <c r="F536" s="14">
        <v>4.7E-2</v>
      </c>
      <c r="G536" s="25">
        <v>12</v>
      </c>
    </row>
    <row r="537" spans="1:7" x14ac:dyDescent="0.3">
      <c r="A537" s="4" t="s">
        <v>6</v>
      </c>
      <c r="B537" s="5" t="s">
        <v>18</v>
      </c>
      <c r="C537" s="5" t="s">
        <v>121</v>
      </c>
      <c r="D537" s="5" t="s">
        <v>13</v>
      </c>
      <c r="E537" s="5">
        <v>95</v>
      </c>
      <c r="F537" s="13">
        <v>0.371</v>
      </c>
      <c r="G537" s="24">
        <v>95</v>
      </c>
    </row>
    <row r="538" spans="1:7" x14ac:dyDescent="0.3">
      <c r="A538" s="6" t="s">
        <v>6</v>
      </c>
      <c r="B538" s="7" t="s">
        <v>18</v>
      </c>
      <c r="C538" s="7" t="s">
        <v>122</v>
      </c>
      <c r="D538" s="7" t="s">
        <v>9</v>
      </c>
      <c r="E538" s="7">
        <v>2</v>
      </c>
      <c r="F538" s="14">
        <v>1</v>
      </c>
      <c r="G538" s="25">
        <v>2</v>
      </c>
    </row>
    <row r="539" spans="1:7" x14ac:dyDescent="0.3">
      <c r="A539" s="4" t="s">
        <v>6</v>
      </c>
      <c r="B539" s="5" t="s">
        <v>18</v>
      </c>
      <c r="C539" s="5" t="s">
        <v>122</v>
      </c>
      <c r="D539" s="5" t="s">
        <v>10</v>
      </c>
      <c r="E539" s="5">
        <v>0</v>
      </c>
      <c r="F539" s="13">
        <v>0</v>
      </c>
      <c r="G539" s="24">
        <v>0</v>
      </c>
    </row>
    <row r="540" spans="1:7" x14ac:dyDescent="0.3">
      <c r="A540" s="6" t="s">
        <v>6</v>
      </c>
      <c r="B540" s="7" t="s">
        <v>18</v>
      </c>
      <c r="C540" s="7" t="s">
        <v>122</v>
      </c>
      <c r="D540" s="7" t="s">
        <v>11</v>
      </c>
      <c r="E540" s="7">
        <v>0</v>
      </c>
      <c r="F540" s="14">
        <v>0</v>
      </c>
      <c r="G540" s="25">
        <v>0</v>
      </c>
    </row>
    <row r="541" spans="1:7" x14ac:dyDescent="0.3">
      <c r="A541" s="4" t="s">
        <v>6</v>
      </c>
      <c r="B541" s="5" t="s">
        <v>18</v>
      </c>
      <c r="C541" s="5" t="s">
        <v>122</v>
      </c>
      <c r="D541" s="5" t="s">
        <v>12</v>
      </c>
      <c r="E541" s="5">
        <v>0</v>
      </c>
      <c r="F541" s="13">
        <v>0</v>
      </c>
      <c r="G541" s="24">
        <v>0</v>
      </c>
    </row>
    <row r="542" spans="1:7" x14ac:dyDescent="0.3">
      <c r="A542" s="6" t="s">
        <v>6</v>
      </c>
      <c r="B542" s="7" t="s">
        <v>18</v>
      </c>
      <c r="C542" s="7" t="s">
        <v>122</v>
      </c>
      <c r="D542" s="7" t="s">
        <v>13</v>
      </c>
      <c r="E542" s="7">
        <v>0</v>
      </c>
      <c r="F542" s="14">
        <v>0</v>
      </c>
      <c r="G542" s="25">
        <v>0</v>
      </c>
    </row>
    <row r="543" spans="1:7" x14ac:dyDescent="0.3">
      <c r="A543" s="4" t="s">
        <v>6</v>
      </c>
      <c r="B543" s="5" t="s">
        <v>18</v>
      </c>
      <c r="C543" s="5" t="s">
        <v>123</v>
      </c>
      <c r="D543" s="5" t="s">
        <v>9</v>
      </c>
      <c r="E543" s="5">
        <v>0</v>
      </c>
      <c r="F543" s="13">
        <v>0</v>
      </c>
      <c r="G543" s="24">
        <v>0</v>
      </c>
    </row>
    <row r="544" spans="1:7" x14ac:dyDescent="0.3">
      <c r="A544" s="6" t="s">
        <v>6</v>
      </c>
      <c r="B544" s="7" t="s">
        <v>18</v>
      </c>
      <c r="C544" s="7" t="s">
        <v>123</v>
      </c>
      <c r="D544" s="7" t="s">
        <v>10</v>
      </c>
      <c r="E544" s="7">
        <v>0</v>
      </c>
      <c r="F544" s="14">
        <v>0</v>
      </c>
      <c r="G544" s="25">
        <v>0</v>
      </c>
    </row>
    <row r="545" spans="1:7" x14ac:dyDescent="0.3">
      <c r="A545" s="4" t="s">
        <v>6</v>
      </c>
      <c r="B545" s="5" t="s">
        <v>18</v>
      </c>
      <c r="C545" s="5" t="s">
        <v>123</v>
      </c>
      <c r="D545" s="5" t="s">
        <v>11</v>
      </c>
      <c r="E545" s="5">
        <v>0</v>
      </c>
      <c r="F545" s="13">
        <v>0</v>
      </c>
      <c r="G545" s="24">
        <v>0</v>
      </c>
    </row>
    <row r="546" spans="1:7" x14ac:dyDescent="0.3">
      <c r="A546" s="6" t="s">
        <v>6</v>
      </c>
      <c r="B546" s="7" t="s">
        <v>18</v>
      </c>
      <c r="C546" s="7" t="s">
        <v>123</v>
      </c>
      <c r="D546" s="7" t="s">
        <v>12</v>
      </c>
      <c r="E546" s="7">
        <v>0</v>
      </c>
      <c r="F546" s="14">
        <v>0</v>
      </c>
      <c r="G546" s="25">
        <v>0</v>
      </c>
    </row>
    <row r="547" spans="1:7" x14ac:dyDescent="0.3">
      <c r="A547" s="4" t="s">
        <v>6</v>
      </c>
      <c r="B547" s="5" t="s">
        <v>18</v>
      </c>
      <c r="C547" s="5" t="s">
        <v>123</v>
      </c>
      <c r="D547" s="5" t="s">
        <v>13</v>
      </c>
      <c r="E547" s="5">
        <v>2</v>
      </c>
      <c r="F547" s="13">
        <v>1</v>
      </c>
      <c r="G547" s="24">
        <v>2</v>
      </c>
    </row>
    <row r="548" spans="1:7" x14ac:dyDescent="0.3">
      <c r="A548" s="6" t="s">
        <v>6</v>
      </c>
      <c r="B548" s="7" t="s">
        <v>18</v>
      </c>
      <c r="C548" s="7" t="s">
        <v>124</v>
      </c>
      <c r="D548" s="7" t="s">
        <v>9</v>
      </c>
      <c r="E548" s="7">
        <v>3</v>
      </c>
      <c r="F548" s="14">
        <v>0.25</v>
      </c>
      <c r="G548" s="25">
        <v>3</v>
      </c>
    </row>
    <row r="549" spans="1:7" x14ac:dyDescent="0.3">
      <c r="A549" s="4" t="s">
        <v>6</v>
      </c>
      <c r="B549" s="5" t="s">
        <v>18</v>
      </c>
      <c r="C549" s="5" t="s">
        <v>124</v>
      </c>
      <c r="D549" s="5" t="s">
        <v>10</v>
      </c>
      <c r="E549" s="5">
        <v>1</v>
      </c>
      <c r="F549" s="13">
        <v>8.3000000000000004E-2</v>
      </c>
      <c r="G549" s="24">
        <v>1</v>
      </c>
    </row>
    <row r="550" spans="1:7" x14ac:dyDescent="0.3">
      <c r="A550" s="6" t="s">
        <v>6</v>
      </c>
      <c r="B550" s="7" t="s">
        <v>18</v>
      </c>
      <c r="C550" s="7" t="s">
        <v>124</v>
      </c>
      <c r="D550" s="7" t="s">
        <v>11</v>
      </c>
      <c r="E550" s="7">
        <v>0</v>
      </c>
      <c r="F550" s="14">
        <v>0</v>
      </c>
      <c r="G550" s="25">
        <v>0</v>
      </c>
    </row>
    <row r="551" spans="1:7" x14ac:dyDescent="0.3">
      <c r="A551" s="4" t="s">
        <v>6</v>
      </c>
      <c r="B551" s="5" t="s">
        <v>18</v>
      </c>
      <c r="C551" s="5" t="s">
        <v>124</v>
      </c>
      <c r="D551" s="5" t="s">
        <v>12</v>
      </c>
      <c r="E551" s="5">
        <v>1</v>
      </c>
      <c r="F551" s="13">
        <v>8.3000000000000004E-2</v>
      </c>
      <c r="G551" s="24">
        <v>1</v>
      </c>
    </row>
    <row r="552" spans="1:7" x14ac:dyDescent="0.3">
      <c r="A552" s="6" t="s">
        <v>6</v>
      </c>
      <c r="B552" s="7" t="s">
        <v>18</v>
      </c>
      <c r="C552" s="7" t="s">
        <v>124</v>
      </c>
      <c r="D552" s="7" t="s">
        <v>13</v>
      </c>
      <c r="E552" s="7">
        <v>7</v>
      </c>
      <c r="F552" s="14">
        <v>0.58299999999999996</v>
      </c>
      <c r="G552" s="25">
        <v>7</v>
      </c>
    </row>
    <row r="553" spans="1:7" x14ac:dyDescent="0.3">
      <c r="A553" s="4" t="s">
        <v>6</v>
      </c>
      <c r="B553" s="5" t="s">
        <v>18</v>
      </c>
      <c r="C553" s="5" t="s">
        <v>125</v>
      </c>
      <c r="D553" s="5" t="s">
        <v>9</v>
      </c>
      <c r="E553" s="5">
        <v>26</v>
      </c>
      <c r="F553" s="13">
        <v>0.252</v>
      </c>
      <c r="G553" s="24">
        <v>26</v>
      </c>
    </row>
    <row r="554" spans="1:7" x14ac:dyDescent="0.3">
      <c r="A554" s="6" t="s">
        <v>6</v>
      </c>
      <c r="B554" s="7" t="s">
        <v>18</v>
      </c>
      <c r="C554" s="7" t="s">
        <v>125</v>
      </c>
      <c r="D554" s="7" t="s">
        <v>10</v>
      </c>
      <c r="E554" s="7">
        <v>35</v>
      </c>
      <c r="F554" s="14">
        <v>0.34</v>
      </c>
      <c r="G554" s="25">
        <v>35</v>
      </c>
    </row>
    <row r="555" spans="1:7" x14ac:dyDescent="0.3">
      <c r="A555" s="4" t="s">
        <v>6</v>
      </c>
      <c r="B555" s="5" t="s">
        <v>18</v>
      </c>
      <c r="C555" s="5" t="s">
        <v>125</v>
      </c>
      <c r="D555" s="5" t="s">
        <v>11</v>
      </c>
      <c r="E555" s="5">
        <v>1</v>
      </c>
      <c r="F555" s="13">
        <v>0.01</v>
      </c>
      <c r="G555" s="24">
        <v>1</v>
      </c>
    </row>
    <row r="556" spans="1:7" x14ac:dyDescent="0.3">
      <c r="A556" s="6" t="s">
        <v>6</v>
      </c>
      <c r="B556" s="7" t="s">
        <v>18</v>
      </c>
      <c r="C556" s="7" t="s">
        <v>125</v>
      </c>
      <c r="D556" s="7" t="s">
        <v>12</v>
      </c>
      <c r="E556" s="7">
        <v>7</v>
      </c>
      <c r="F556" s="14">
        <v>6.8000000000000005E-2</v>
      </c>
      <c r="G556" s="25">
        <v>7</v>
      </c>
    </row>
    <row r="557" spans="1:7" x14ac:dyDescent="0.3">
      <c r="A557" s="4" t="s">
        <v>6</v>
      </c>
      <c r="B557" s="5" t="s">
        <v>18</v>
      </c>
      <c r="C557" s="5" t="s">
        <v>125</v>
      </c>
      <c r="D557" s="5" t="s">
        <v>13</v>
      </c>
      <c r="E557" s="5">
        <v>34</v>
      </c>
      <c r="F557" s="13">
        <v>0.33</v>
      </c>
      <c r="G557" s="24">
        <v>34</v>
      </c>
    </row>
    <row r="558" spans="1:7" x14ac:dyDescent="0.3">
      <c r="A558" s="6" t="s">
        <v>6</v>
      </c>
      <c r="B558" s="7" t="s">
        <v>18</v>
      </c>
      <c r="C558" s="7" t="s">
        <v>126</v>
      </c>
      <c r="D558" s="7" t="s">
        <v>9</v>
      </c>
      <c r="E558" s="7">
        <v>7</v>
      </c>
      <c r="F558" s="14">
        <v>0.41199999999999998</v>
      </c>
      <c r="G558" s="25">
        <v>7</v>
      </c>
    </row>
    <row r="559" spans="1:7" x14ac:dyDescent="0.3">
      <c r="A559" s="4" t="s">
        <v>6</v>
      </c>
      <c r="B559" s="5" t="s">
        <v>18</v>
      </c>
      <c r="C559" s="5" t="s">
        <v>126</v>
      </c>
      <c r="D559" s="5" t="s">
        <v>10</v>
      </c>
      <c r="E559" s="5">
        <v>1</v>
      </c>
      <c r="F559" s="13">
        <v>5.8999999999999997E-2</v>
      </c>
      <c r="G559" s="24">
        <v>1</v>
      </c>
    </row>
    <row r="560" spans="1:7" x14ac:dyDescent="0.3">
      <c r="A560" s="6" t="s">
        <v>6</v>
      </c>
      <c r="B560" s="7" t="s">
        <v>18</v>
      </c>
      <c r="C560" s="7" t="s">
        <v>126</v>
      </c>
      <c r="D560" s="7" t="s">
        <v>11</v>
      </c>
      <c r="E560" s="7">
        <v>0</v>
      </c>
      <c r="F560" s="14">
        <v>0</v>
      </c>
      <c r="G560" s="25">
        <v>0</v>
      </c>
    </row>
    <row r="561" spans="1:7" x14ac:dyDescent="0.3">
      <c r="A561" s="4" t="s">
        <v>6</v>
      </c>
      <c r="B561" s="5" t="s">
        <v>18</v>
      </c>
      <c r="C561" s="5" t="s">
        <v>126</v>
      </c>
      <c r="D561" s="5" t="s">
        <v>12</v>
      </c>
      <c r="E561" s="5">
        <v>1</v>
      </c>
      <c r="F561" s="13">
        <v>5.8999999999999997E-2</v>
      </c>
      <c r="G561" s="24">
        <v>1</v>
      </c>
    </row>
    <row r="562" spans="1:7" x14ac:dyDescent="0.3">
      <c r="A562" s="6" t="s">
        <v>6</v>
      </c>
      <c r="B562" s="7" t="s">
        <v>18</v>
      </c>
      <c r="C562" s="7" t="s">
        <v>126</v>
      </c>
      <c r="D562" s="7" t="s">
        <v>13</v>
      </c>
      <c r="E562" s="7">
        <v>8</v>
      </c>
      <c r="F562" s="14">
        <v>0.47099999999999997</v>
      </c>
      <c r="G562" s="25">
        <v>8</v>
      </c>
    </row>
    <row r="563" spans="1:7" x14ac:dyDescent="0.3">
      <c r="A563" s="4" t="s">
        <v>6</v>
      </c>
      <c r="B563" s="5" t="s">
        <v>18</v>
      </c>
      <c r="C563" s="5" t="s">
        <v>127</v>
      </c>
      <c r="D563" s="5" t="s">
        <v>9</v>
      </c>
      <c r="E563" s="5">
        <v>1</v>
      </c>
      <c r="F563" s="13">
        <v>5.8999999999999997E-2</v>
      </c>
      <c r="G563" s="24">
        <v>1</v>
      </c>
    </row>
    <row r="564" spans="1:7" x14ac:dyDescent="0.3">
      <c r="A564" s="6" t="s">
        <v>6</v>
      </c>
      <c r="B564" s="7" t="s">
        <v>18</v>
      </c>
      <c r="C564" s="7" t="s">
        <v>127</v>
      </c>
      <c r="D564" s="7" t="s">
        <v>10</v>
      </c>
      <c r="E564" s="7">
        <v>2</v>
      </c>
      <c r="F564" s="14">
        <v>0.11799999999999999</v>
      </c>
      <c r="G564" s="25">
        <v>2</v>
      </c>
    </row>
    <row r="565" spans="1:7" x14ac:dyDescent="0.3">
      <c r="A565" s="4" t="s">
        <v>6</v>
      </c>
      <c r="B565" s="5" t="s">
        <v>18</v>
      </c>
      <c r="C565" s="5" t="s">
        <v>127</v>
      </c>
      <c r="D565" s="5" t="s">
        <v>11</v>
      </c>
      <c r="E565" s="5">
        <v>0</v>
      </c>
      <c r="F565" s="13">
        <v>0</v>
      </c>
      <c r="G565" s="24">
        <v>0</v>
      </c>
    </row>
    <row r="566" spans="1:7" x14ac:dyDescent="0.3">
      <c r="A566" s="6" t="s">
        <v>6</v>
      </c>
      <c r="B566" s="7" t="s">
        <v>18</v>
      </c>
      <c r="C566" s="7" t="s">
        <v>127</v>
      </c>
      <c r="D566" s="7" t="s">
        <v>12</v>
      </c>
      <c r="E566" s="7">
        <v>1</v>
      </c>
      <c r="F566" s="14">
        <v>5.8999999999999997E-2</v>
      </c>
      <c r="G566" s="25">
        <v>1</v>
      </c>
    </row>
    <row r="567" spans="1:7" x14ac:dyDescent="0.3">
      <c r="A567" s="4" t="s">
        <v>6</v>
      </c>
      <c r="B567" s="5" t="s">
        <v>18</v>
      </c>
      <c r="C567" s="5" t="s">
        <v>127</v>
      </c>
      <c r="D567" s="5" t="s">
        <v>13</v>
      </c>
      <c r="E567" s="5">
        <v>13</v>
      </c>
      <c r="F567" s="13">
        <v>0.76500000000000001</v>
      </c>
      <c r="G567" s="24">
        <v>13</v>
      </c>
    </row>
    <row r="568" spans="1:7" x14ac:dyDescent="0.3">
      <c r="A568" s="6" t="s">
        <v>6</v>
      </c>
      <c r="B568" s="7" t="s">
        <v>18</v>
      </c>
      <c r="C568" s="7" t="s">
        <v>128</v>
      </c>
      <c r="D568" s="7" t="s">
        <v>9</v>
      </c>
      <c r="E568" s="7">
        <v>24</v>
      </c>
      <c r="F568" s="14">
        <v>0.14199999999999999</v>
      </c>
      <c r="G568" s="25">
        <v>24</v>
      </c>
    </row>
    <row r="569" spans="1:7" x14ac:dyDescent="0.3">
      <c r="A569" s="4" t="s">
        <v>6</v>
      </c>
      <c r="B569" s="5" t="s">
        <v>18</v>
      </c>
      <c r="C569" s="5" t="s">
        <v>128</v>
      </c>
      <c r="D569" s="5" t="s">
        <v>10</v>
      </c>
      <c r="E569" s="5">
        <v>84</v>
      </c>
      <c r="F569" s="13">
        <v>0.497</v>
      </c>
      <c r="G569" s="24">
        <v>84</v>
      </c>
    </row>
    <row r="570" spans="1:7" x14ac:dyDescent="0.3">
      <c r="A570" s="6" t="s">
        <v>6</v>
      </c>
      <c r="B570" s="7" t="s">
        <v>18</v>
      </c>
      <c r="C570" s="7" t="s">
        <v>128</v>
      </c>
      <c r="D570" s="7" t="s">
        <v>11</v>
      </c>
      <c r="E570" s="7">
        <v>4</v>
      </c>
      <c r="F570" s="14">
        <v>2.4E-2</v>
      </c>
      <c r="G570" s="25">
        <v>4</v>
      </c>
    </row>
    <row r="571" spans="1:7" x14ac:dyDescent="0.3">
      <c r="A571" s="4" t="s">
        <v>6</v>
      </c>
      <c r="B571" s="5" t="s">
        <v>18</v>
      </c>
      <c r="C571" s="5" t="s">
        <v>128</v>
      </c>
      <c r="D571" s="5" t="s">
        <v>12</v>
      </c>
      <c r="E571" s="5">
        <v>13</v>
      </c>
      <c r="F571" s="13">
        <v>7.6999999999999999E-2</v>
      </c>
      <c r="G571" s="24">
        <v>13</v>
      </c>
    </row>
    <row r="572" spans="1:7" x14ac:dyDescent="0.3">
      <c r="A572" s="6" t="s">
        <v>6</v>
      </c>
      <c r="B572" s="7" t="s">
        <v>18</v>
      </c>
      <c r="C572" s="7" t="s">
        <v>128</v>
      </c>
      <c r="D572" s="7" t="s">
        <v>13</v>
      </c>
      <c r="E572" s="7">
        <v>44</v>
      </c>
      <c r="F572" s="14">
        <v>0.26</v>
      </c>
      <c r="G572" s="25">
        <v>44</v>
      </c>
    </row>
    <row r="573" spans="1:7" x14ac:dyDescent="0.3">
      <c r="A573" s="4" t="s">
        <v>6</v>
      </c>
      <c r="B573" s="5" t="s">
        <v>18</v>
      </c>
      <c r="C573" s="5" t="s">
        <v>129</v>
      </c>
      <c r="D573" s="5" t="s">
        <v>9</v>
      </c>
      <c r="E573" s="5">
        <v>1</v>
      </c>
      <c r="F573" s="13">
        <v>0.5</v>
      </c>
      <c r="G573" s="24">
        <v>1</v>
      </c>
    </row>
    <row r="574" spans="1:7" x14ac:dyDescent="0.3">
      <c r="A574" s="6" t="s">
        <v>6</v>
      </c>
      <c r="B574" s="7" t="s">
        <v>18</v>
      </c>
      <c r="C574" s="7" t="s">
        <v>129</v>
      </c>
      <c r="D574" s="7" t="s">
        <v>10</v>
      </c>
      <c r="E574" s="7">
        <v>0</v>
      </c>
      <c r="F574" s="14">
        <v>0</v>
      </c>
      <c r="G574" s="25">
        <v>0</v>
      </c>
    </row>
    <row r="575" spans="1:7" x14ac:dyDescent="0.3">
      <c r="A575" s="4" t="s">
        <v>6</v>
      </c>
      <c r="B575" s="5" t="s">
        <v>18</v>
      </c>
      <c r="C575" s="5" t="s">
        <v>129</v>
      </c>
      <c r="D575" s="5" t="s">
        <v>11</v>
      </c>
      <c r="E575" s="5">
        <v>0</v>
      </c>
      <c r="F575" s="13">
        <v>0</v>
      </c>
      <c r="G575" s="24">
        <v>0</v>
      </c>
    </row>
    <row r="576" spans="1:7" x14ac:dyDescent="0.3">
      <c r="A576" s="6" t="s">
        <v>6</v>
      </c>
      <c r="B576" s="7" t="s">
        <v>18</v>
      </c>
      <c r="C576" s="7" t="s">
        <v>129</v>
      </c>
      <c r="D576" s="7" t="s">
        <v>12</v>
      </c>
      <c r="E576" s="7">
        <v>0</v>
      </c>
      <c r="F576" s="14">
        <v>0</v>
      </c>
      <c r="G576" s="25">
        <v>0</v>
      </c>
    </row>
    <row r="577" spans="1:7" x14ac:dyDescent="0.3">
      <c r="A577" s="4" t="s">
        <v>6</v>
      </c>
      <c r="B577" s="5" t="s">
        <v>18</v>
      </c>
      <c r="C577" s="5" t="s">
        <v>129</v>
      </c>
      <c r="D577" s="5" t="s">
        <v>13</v>
      </c>
      <c r="E577" s="5">
        <v>1</v>
      </c>
      <c r="F577" s="13">
        <v>0.5</v>
      </c>
      <c r="G577" s="24">
        <v>1</v>
      </c>
    </row>
    <row r="578" spans="1:7" x14ac:dyDescent="0.3">
      <c r="A578" s="6" t="s">
        <v>6</v>
      </c>
      <c r="B578" s="7" t="s">
        <v>18</v>
      </c>
      <c r="C578" s="7" t="s">
        <v>130</v>
      </c>
      <c r="D578" s="7" t="s">
        <v>9</v>
      </c>
      <c r="E578" s="7">
        <v>9</v>
      </c>
      <c r="F578" s="14">
        <v>0.27300000000000002</v>
      </c>
      <c r="G578" s="25">
        <v>9</v>
      </c>
    </row>
    <row r="579" spans="1:7" x14ac:dyDescent="0.3">
      <c r="A579" s="4" t="s">
        <v>6</v>
      </c>
      <c r="B579" s="5" t="s">
        <v>18</v>
      </c>
      <c r="C579" s="5" t="s">
        <v>130</v>
      </c>
      <c r="D579" s="5" t="s">
        <v>10</v>
      </c>
      <c r="E579" s="5">
        <v>13</v>
      </c>
      <c r="F579" s="13">
        <v>0.39400000000000002</v>
      </c>
      <c r="G579" s="24">
        <v>13</v>
      </c>
    </row>
    <row r="580" spans="1:7" x14ac:dyDescent="0.3">
      <c r="A580" s="6" t="s">
        <v>6</v>
      </c>
      <c r="B580" s="7" t="s">
        <v>18</v>
      </c>
      <c r="C580" s="7" t="s">
        <v>130</v>
      </c>
      <c r="D580" s="7" t="s">
        <v>11</v>
      </c>
      <c r="E580" s="7">
        <v>0</v>
      </c>
      <c r="F580" s="14">
        <v>0</v>
      </c>
      <c r="G580" s="25">
        <v>0</v>
      </c>
    </row>
    <row r="581" spans="1:7" x14ac:dyDescent="0.3">
      <c r="A581" s="4" t="s">
        <v>6</v>
      </c>
      <c r="B581" s="5" t="s">
        <v>18</v>
      </c>
      <c r="C581" s="5" t="s">
        <v>130</v>
      </c>
      <c r="D581" s="5" t="s">
        <v>12</v>
      </c>
      <c r="E581" s="5">
        <v>5</v>
      </c>
      <c r="F581" s="13">
        <v>0.152</v>
      </c>
      <c r="G581" s="24">
        <v>5</v>
      </c>
    </row>
    <row r="582" spans="1:7" x14ac:dyDescent="0.3">
      <c r="A582" s="6" t="s">
        <v>6</v>
      </c>
      <c r="B582" s="7" t="s">
        <v>18</v>
      </c>
      <c r="C582" s="7" t="s">
        <v>130</v>
      </c>
      <c r="D582" s="7" t="s">
        <v>13</v>
      </c>
      <c r="E582" s="7">
        <v>6</v>
      </c>
      <c r="F582" s="14">
        <v>0.182</v>
      </c>
      <c r="G582" s="25">
        <v>6</v>
      </c>
    </row>
    <row r="583" spans="1:7" x14ac:dyDescent="0.3">
      <c r="A583" s="4" t="s">
        <v>6</v>
      </c>
      <c r="B583" s="5" t="s">
        <v>18</v>
      </c>
      <c r="C583" s="5" t="s">
        <v>131</v>
      </c>
      <c r="D583" s="5" t="s">
        <v>9</v>
      </c>
      <c r="E583" s="5">
        <v>18</v>
      </c>
      <c r="F583" s="13">
        <v>0.22500000000000001</v>
      </c>
      <c r="G583" s="24">
        <v>18</v>
      </c>
    </row>
    <row r="584" spans="1:7" x14ac:dyDescent="0.3">
      <c r="A584" s="6" t="s">
        <v>6</v>
      </c>
      <c r="B584" s="7" t="s">
        <v>18</v>
      </c>
      <c r="C584" s="7" t="s">
        <v>131</v>
      </c>
      <c r="D584" s="7" t="s">
        <v>10</v>
      </c>
      <c r="E584" s="7">
        <v>24</v>
      </c>
      <c r="F584" s="14">
        <v>0.3</v>
      </c>
      <c r="G584" s="25">
        <v>24</v>
      </c>
    </row>
    <row r="585" spans="1:7" x14ac:dyDescent="0.3">
      <c r="A585" s="4" t="s">
        <v>6</v>
      </c>
      <c r="B585" s="5" t="s">
        <v>18</v>
      </c>
      <c r="C585" s="5" t="s">
        <v>131</v>
      </c>
      <c r="D585" s="5" t="s">
        <v>11</v>
      </c>
      <c r="E585" s="5">
        <v>4</v>
      </c>
      <c r="F585" s="13">
        <v>0.05</v>
      </c>
      <c r="G585" s="24">
        <v>4</v>
      </c>
    </row>
    <row r="586" spans="1:7" x14ac:dyDescent="0.3">
      <c r="A586" s="6" t="s">
        <v>6</v>
      </c>
      <c r="B586" s="7" t="s">
        <v>18</v>
      </c>
      <c r="C586" s="7" t="s">
        <v>131</v>
      </c>
      <c r="D586" s="7" t="s">
        <v>12</v>
      </c>
      <c r="E586" s="7">
        <v>10</v>
      </c>
      <c r="F586" s="14">
        <v>0.125</v>
      </c>
      <c r="G586" s="25">
        <v>10</v>
      </c>
    </row>
    <row r="587" spans="1:7" x14ac:dyDescent="0.3">
      <c r="A587" s="4" t="s">
        <v>6</v>
      </c>
      <c r="B587" s="5" t="s">
        <v>18</v>
      </c>
      <c r="C587" s="5" t="s">
        <v>131</v>
      </c>
      <c r="D587" s="5" t="s">
        <v>13</v>
      </c>
      <c r="E587" s="5">
        <v>24</v>
      </c>
      <c r="F587" s="13">
        <v>0.3</v>
      </c>
      <c r="G587" s="24">
        <v>24</v>
      </c>
    </row>
    <row r="588" spans="1:7" x14ac:dyDescent="0.3">
      <c r="A588" s="6" t="s">
        <v>6</v>
      </c>
      <c r="B588" s="7" t="s">
        <v>18</v>
      </c>
      <c r="C588" s="7" t="s">
        <v>132</v>
      </c>
      <c r="D588" s="7" t="s">
        <v>9</v>
      </c>
      <c r="E588" s="7">
        <v>12</v>
      </c>
      <c r="F588" s="14">
        <v>0.3</v>
      </c>
      <c r="G588" s="25">
        <v>12</v>
      </c>
    </row>
    <row r="589" spans="1:7" x14ac:dyDescent="0.3">
      <c r="A589" s="4" t="s">
        <v>6</v>
      </c>
      <c r="B589" s="5" t="s">
        <v>18</v>
      </c>
      <c r="C589" s="5" t="s">
        <v>132</v>
      </c>
      <c r="D589" s="5" t="s">
        <v>10</v>
      </c>
      <c r="E589" s="5">
        <v>11</v>
      </c>
      <c r="F589" s="13">
        <v>0.27500000000000002</v>
      </c>
      <c r="G589" s="24">
        <v>11</v>
      </c>
    </row>
    <row r="590" spans="1:7" x14ac:dyDescent="0.3">
      <c r="A590" s="6" t="s">
        <v>6</v>
      </c>
      <c r="B590" s="7" t="s">
        <v>18</v>
      </c>
      <c r="C590" s="7" t="s">
        <v>132</v>
      </c>
      <c r="D590" s="7" t="s">
        <v>11</v>
      </c>
      <c r="E590" s="7">
        <v>1</v>
      </c>
      <c r="F590" s="14">
        <v>2.5000000000000001E-2</v>
      </c>
      <c r="G590" s="25">
        <v>1</v>
      </c>
    </row>
    <row r="591" spans="1:7" x14ac:dyDescent="0.3">
      <c r="A591" s="4" t="s">
        <v>6</v>
      </c>
      <c r="B591" s="5" t="s">
        <v>18</v>
      </c>
      <c r="C591" s="5" t="s">
        <v>132</v>
      </c>
      <c r="D591" s="5" t="s">
        <v>12</v>
      </c>
      <c r="E591" s="5">
        <v>1</v>
      </c>
      <c r="F591" s="13">
        <v>2.5000000000000001E-2</v>
      </c>
      <c r="G591" s="24">
        <v>1</v>
      </c>
    </row>
    <row r="592" spans="1:7" x14ac:dyDescent="0.3">
      <c r="A592" s="6" t="s">
        <v>6</v>
      </c>
      <c r="B592" s="7" t="s">
        <v>18</v>
      </c>
      <c r="C592" s="7" t="s">
        <v>132</v>
      </c>
      <c r="D592" s="7" t="s">
        <v>13</v>
      </c>
      <c r="E592" s="7">
        <v>15</v>
      </c>
      <c r="F592" s="14">
        <v>0.375</v>
      </c>
      <c r="G592" s="25">
        <v>15</v>
      </c>
    </row>
    <row r="593" spans="1:7" x14ac:dyDescent="0.3">
      <c r="A593" s="4" t="s">
        <v>6</v>
      </c>
      <c r="B593" s="5" t="s">
        <v>18</v>
      </c>
      <c r="C593" s="5" t="s">
        <v>133</v>
      </c>
      <c r="D593" s="5" t="s">
        <v>9</v>
      </c>
      <c r="E593" s="5">
        <v>4</v>
      </c>
      <c r="F593" s="13">
        <v>0.16700000000000001</v>
      </c>
      <c r="G593" s="24">
        <v>4</v>
      </c>
    </row>
    <row r="594" spans="1:7" x14ac:dyDescent="0.3">
      <c r="A594" s="6" t="s">
        <v>6</v>
      </c>
      <c r="B594" s="7" t="s">
        <v>18</v>
      </c>
      <c r="C594" s="7" t="s">
        <v>133</v>
      </c>
      <c r="D594" s="7" t="s">
        <v>10</v>
      </c>
      <c r="E594" s="7">
        <v>3</v>
      </c>
      <c r="F594" s="14">
        <v>0.125</v>
      </c>
      <c r="G594" s="25">
        <v>3</v>
      </c>
    </row>
    <row r="595" spans="1:7" x14ac:dyDescent="0.3">
      <c r="A595" s="4" t="s">
        <v>6</v>
      </c>
      <c r="B595" s="5" t="s">
        <v>18</v>
      </c>
      <c r="C595" s="5" t="s">
        <v>133</v>
      </c>
      <c r="D595" s="5" t="s">
        <v>11</v>
      </c>
      <c r="E595" s="5">
        <v>0</v>
      </c>
      <c r="F595" s="13">
        <v>0</v>
      </c>
      <c r="G595" s="24">
        <v>0</v>
      </c>
    </row>
    <row r="596" spans="1:7" x14ac:dyDescent="0.3">
      <c r="A596" s="6" t="s">
        <v>6</v>
      </c>
      <c r="B596" s="7" t="s">
        <v>18</v>
      </c>
      <c r="C596" s="7" t="s">
        <v>133</v>
      </c>
      <c r="D596" s="7" t="s">
        <v>12</v>
      </c>
      <c r="E596" s="7">
        <v>4</v>
      </c>
      <c r="F596" s="14">
        <v>0.16700000000000001</v>
      </c>
      <c r="G596" s="25">
        <v>4</v>
      </c>
    </row>
    <row r="597" spans="1:7" x14ac:dyDescent="0.3">
      <c r="A597" s="4" t="s">
        <v>6</v>
      </c>
      <c r="B597" s="5" t="s">
        <v>18</v>
      </c>
      <c r="C597" s="5" t="s">
        <v>133</v>
      </c>
      <c r="D597" s="5" t="s">
        <v>13</v>
      </c>
      <c r="E597" s="5">
        <v>13</v>
      </c>
      <c r="F597" s="13">
        <v>0.54200000000000004</v>
      </c>
      <c r="G597" s="24">
        <v>13</v>
      </c>
    </row>
    <row r="598" spans="1:7" x14ac:dyDescent="0.3">
      <c r="A598" s="6" t="s">
        <v>6</v>
      </c>
      <c r="B598" s="7" t="s">
        <v>18</v>
      </c>
      <c r="C598" s="7" t="s">
        <v>134</v>
      </c>
      <c r="D598" s="7" t="s">
        <v>9</v>
      </c>
      <c r="E598" s="7">
        <v>5</v>
      </c>
      <c r="F598" s="14">
        <v>0.217</v>
      </c>
      <c r="G598" s="25">
        <v>5</v>
      </c>
    </row>
    <row r="599" spans="1:7" x14ac:dyDescent="0.3">
      <c r="A599" s="4" t="s">
        <v>6</v>
      </c>
      <c r="B599" s="5" t="s">
        <v>18</v>
      </c>
      <c r="C599" s="5" t="s">
        <v>134</v>
      </c>
      <c r="D599" s="5" t="s">
        <v>10</v>
      </c>
      <c r="E599" s="5">
        <v>8</v>
      </c>
      <c r="F599" s="13">
        <v>0.34799999999999998</v>
      </c>
      <c r="G599" s="24">
        <v>8</v>
      </c>
    </row>
    <row r="600" spans="1:7" x14ac:dyDescent="0.3">
      <c r="A600" s="6" t="s">
        <v>6</v>
      </c>
      <c r="B600" s="7" t="s">
        <v>18</v>
      </c>
      <c r="C600" s="7" t="s">
        <v>134</v>
      </c>
      <c r="D600" s="7" t="s">
        <v>11</v>
      </c>
      <c r="E600" s="7">
        <v>1</v>
      </c>
      <c r="F600" s="14">
        <v>4.2999999999999997E-2</v>
      </c>
      <c r="G600" s="25">
        <v>1</v>
      </c>
    </row>
    <row r="601" spans="1:7" x14ac:dyDescent="0.3">
      <c r="A601" s="4" t="s">
        <v>6</v>
      </c>
      <c r="B601" s="5" t="s">
        <v>18</v>
      </c>
      <c r="C601" s="5" t="s">
        <v>134</v>
      </c>
      <c r="D601" s="5" t="s">
        <v>12</v>
      </c>
      <c r="E601" s="5">
        <v>3</v>
      </c>
      <c r="F601" s="13">
        <v>0.13</v>
      </c>
      <c r="G601" s="24">
        <v>3</v>
      </c>
    </row>
    <row r="602" spans="1:7" x14ac:dyDescent="0.3">
      <c r="A602" s="6" t="s">
        <v>6</v>
      </c>
      <c r="B602" s="7" t="s">
        <v>18</v>
      </c>
      <c r="C602" s="7" t="s">
        <v>134</v>
      </c>
      <c r="D602" s="7" t="s">
        <v>13</v>
      </c>
      <c r="E602" s="7">
        <v>6</v>
      </c>
      <c r="F602" s="14">
        <v>0.26100000000000001</v>
      </c>
      <c r="G602" s="25">
        <v>6</v>
      </c>
    </row>
    <row r="603" spans="1:7" x14ac:dyDescent="0.3">
      <c r="A603" s="4" t="s">
        <v>6</v>
      </c>
      <c r="B603" s="5" t="s">
        <v>18</v>
      </c>
      <c r="C603" s="5" t="s">
        <v>135</v>
      </c>
      <c r="D603" s="5" t="s">
        <v>9</v>
      </c>
      <c r="E603" s="5">
        <v>18</v>
      </c>
      <c r="F603" s="13">
        <v>0.36</v>
      </c>
      <c r="G603" s="24">
        <v>18</v>
      </c>
    </row>
    <row r="604" spans="1:7" x14ac:dyDescent="0.3">
      <c r="A604" s="6" t="s">
        <v>6</v>
      </c>
      <c r="B604" s="7" t="s">
        <v>18</v>
      </c>
      <c r="C604" s="7" t="s">
        <v>135</v>
      </c>
      <c r="D604" s="7" t="s">
        <v>10</v>
      </c>
      <c r="E604" s="7">
        <v>15</v>
      </c>
      <c r="F604" s="14">
        <v>0.3</v>
      </c>
      <c r="G604" s="25">
        <v>15</v>
      </c>
    </row>
    <row r="605" spans="1:7" x14ac:dyDescent="0.3">
      <c r="A605" s="4" t="s">
        <v>6</v>
      </c>
      <c r="B605" s="5" t="s">
        <v>18</v>
      </c>
      <c r="C605" s="5" t="s">
        <v>135</v>
      </c>
      <c r="D605" s="5" t="s">
        <v>11</v>
      </c>
      <c r="E605" s="5">
        <v>1</v>
      </c>
      <c r="F605" s="13">
        <v>0.02</v>
      </c>
      <c r="G605" s="24">
        <v>1</v>
      </c>
    </row>
    <row r="606" spans="1:7" x14ac:dyDescent="0.3">
      <c r="A606" s="6" t="s">
        <v>6</v>
      </c>
      <c r="B606" s="7" t="s">
        <v>18</v>
      </c>
      <c r="C606" s="7" t="s">
        <v>135</v>
      </c>
      <c r="D606" s="7" t="s">
        <v>12</v>
      </c>
      <c r="E606" s="7">
        <v>2</v>
      </c>
      <c r="F606" s="14">
        <v>0.04</v>
      </c>
      <c r="G606" s="25">
        <v>2</v>
      </c>
    </row>
    <row r="607" spans="1:7" x14ac:dyDescent="0.3">
      <c r="A607" s="4" t="s">
        <v>6</v>
      </c>
      <c r="B607" s="5" t="s">
        <v>18</v>
      </c>
      <c r="C607" s="5" t="s">
        <v>135</v>
      </c>
      <c r="D607" s="5" t="s">
        <v>13</v>
      </c>
      <c r="E607" s="5">
        <v>14</v>
      </c>
      <c r="F607" s="13">
        <v>0.28000000000000003</v>
      </c>
      <c r="G607" s="24">
        <v>14</v>
      </c>
    </row>
    <row r="608" spans="1:7" x14ac:dyDescent="0.3">
      <c r="A608" s="6" t="s">
        <v>6</v>
      </c>
      <c r="B608" s="7" t="s">
        <v>18</v>
      </c>
      <c r="C608" s="7" t="s">
        <v>136</v>
      </c>
      <c r="D608" s="7" t="s">
        <v>9</v>
      </c>
      <c r="E608" s="7">
        <v>18</v>
      </c>
      <c r="F608" s="14">
        <v>0.20899999999999999</v>
      </c>
      <c r="G608" s="25">
        <v>18</v>
      </c>
    </row>
    <row r="609" spans="1:7" x14ac:dyDescent="0.3">
      <c r="A609" s="4" t="s">
        <v>6</v>
      </c>
      <c r="B609" s="5" t="s">
        <v>18</v>
      </c>
      <c r="C609" s="5" t="s">
        <v>136</v>
      </c>
      <c r="D609" s="5" t="s">
        <v>10</v>
      </c>
      <c r="E609" s="5">
        <v>24</v>
      </c>
      <c r="F609" s="13">
        <v>0.27900000000000003</v>
      </c>
      <c r="G609" s="24">
        <v>24</v>
      </c>
    </row>
    <row r="610" spans="1:7" x14ac:dyDescent="0.3">
      <c r="A610" s="6" t="s">
        <v>6</v>
      </c>
      <c r="B610" s="7" t="s">
        <v>18</v>
      </c>
      <c r="C610" s="7" t="s">
        <v>136</v>
      </c>
      <c r="D610" s="7" t="s">
        <v>11</v>
      </c>
      <c r="E610" s="7">
        <v>3</v>
      </c>
      <c r="F610" s="14">
        <v>3.5000000000000003E-2</v>
      </c>
      <c r="G610" s="25">
        <v>3</v>
      </c>
    </row>
    <row r="611" spans="1:7" x14ac:dyDescent="0.3">
      <c r="A611" s="4" t="s">
        <v>6</v>
      </c>
      <c r="B611" s="5" t="s">
        <v>18</v>
      </c>
      <c r="C611" s="5" t="s">
        <v>136</v>
      </c>
      <c r="D611" s="5" t="s">
        <v>12</v>
      </c>
      <c r="E611" s="5">
        <v>7</v>
      </c>
      <c r="F611" s="13">
        <v>8.1000000000000003E-2</v>
      </c>
      <c r="G611" s="24">
        <v>7</v>
      </c>
    </row>
    <row r="612" spans="1:7" x14ac:dyDescent="0.3">
      <c r="A612" s="6" t="s">
        <v>6</v>
      </c>
      <c r="B612" s="7" t="s">
        <v>18</v>
      </c>
      <c r="C612" s="7" t="s">
        <v>136</v>
      </c>
      <c r="D612" s="7" t="s">
        <v>13</v>
      </c>
      <c r="E612" s="7">
        <v>34</v>
      </c>
      <c r="F612" s="14">
        <v>0.39500000000000002</v>
      </c>
      <c r="G612" s="25">
        <v>34</v>
      </c>
    </row>
    <row r="613" spans="1:7" x14ac:dyDescent="0.3">
      <c r="A613" s="4" t="s">
        <v>6</v>
      </c>
      <c r="B613" s="5" t="s">
        <v>18</v>
      </c>
      <c r="C613" s="5" t="s">
        <v>137</v>
      </c>
      <c r="D613" s="5" t="s">
        <v>9</v>
      </c>
      <c r="E613" s="5">
        <v>12</v>
      </c>
      <c r="F613" s="13">
        <v>0.245</v>
      </c>
      <c r="G613" s="24">
        <v>12</v>
      </c>
    </row>
    <row r="614" spans="1:7" x14ac:dyDescent="0.3">
      <c r="A614" s="6" t="s">
        <v>6</v>
      </c>
      <c r="B614" s="7" t="s">
        <v>18</v>
      </c>
      <c r="C614" s="7" t="s">
        <v>137</v>
      </c>
      <c r="D614" s="7" t="s">
        <v>10</v>
      </c>
      <c r="E614" s="7">
        <v>19</v>
      </c>
      <c r="F614" s="14">
        <v>0.38800000000000001</v>
      </c>
      <c r="G614" s="25">
        <v>19</v>
      </c>
    </row>
    <row r="615" spans="1:7" x14ac:dyDescent="0.3">
      <c r="A615" s="4" t="s">
        <v>6</v>
      </c>
      <c r="B615" s="5" t="s">
        <v>18</v>
      </c>
      <c r="C615" s="5" t="s">
        <v>137</v>
      </c>
      <c r="D615" s="5" t="s">
        <v>11</v>
      </c>
      <c r="E615" s="5">
        <v>1</v>
      </c>
      <c r="F615" s="13">
        <v>0.02</v>
      </c>
      <c r="G615" s="24">
        <v>1</v>
      </c>
    </row>
    <row r="616" spans="1:7" x14ac:dyDescent="0.3">
      <c r="A616" s="6" t="s">
        <v>6</v>
      </c>
      <c r="B616" s="7" t="s">
        <v>18</v>
      </c>
      <c r="C616" s="7" t="s">
        <v>137</v>
      </c>
      <c r="D616" s="7" t="s">
        <v>12</v>
      </c>
      <c r="E616" s="7">
        <v>2</v>
      </c>
      <c r="F616" s="14">
        <v>4.1000000000000002E-2</v>
      </c>
      <c r="G616" s="25">
        <v>2</v>
      </c>
    </row>
    <row r="617" spans="1:7" x14ac:dyDescent="0.3">
      <c r="A617" s="4" t="s">
        <v>6</v>
      </c>
      <c r="B617" s="5" t="s">
        <v>18</v>
      </c>
      <c r="C617" s="5" t="s">
        <v>137</v>
      </c>
      <c r="D617" s="5" t="s">
        <v>13</v>
      </c>
      <c r="E617" s="5">
        <v>15</v>
      </c>
      <c r="F617" s="13">
        <v>0.30599999999999999</v>
      </c>
      <c r="G617" s="24">
        <v>15</v>
      </c>
    </row>
    <row r="618" spans="1:7" x14ac:dyDescent="0.3">
      <c r="A618" s="6" t="s">
        <v>6</v>
      </c>
      <c r="B618" s="7" t="s">
        <v>18</v>
      </c>
      <c r="C618" s="7" t="s">
        <v>138</v>
      </c>
      <c r="D618" s="7" t="s">
        <v>9</v>
      </c>
      <c r="E618" s="7">
        <v>14</v>
      </c>
      <c r="F618" s="14">
        <v>0.24099999999999999</v>
      </c>
      <c r="G618" s="25">
        <v>14</v>
      </c>
    </row>
    <row r="619" spans="1:7" x14ac:dyDescent="0.3">
      <c r="A619" s="4" t="s">
        <v>6</v>
      </c>
      <c r="B619" s="5" t="s">
        <v>18</v>
      </c>
      <c r="C619" s="5" t="s">
        <v>138</v>
      </c>
      <c r="D619" s="5" t="s">
        <v>10</v>
      </c>
      <c r="E619" s="5">
        <v>16</v>
      </c>
      <c r="F619" s="13">
        <v>0.27600000000000002</v>
      </c>
      <c r="G619" s="24">
        <v>16</v>
      </c>
    </row>
    <row r="620" spans="1:7" x14ac:dyDescent="0.3">
      <c r="A620" s="6" t="s">
        <v>6</v>
      </c>
      <c r="B620" s="7" t="s">
        <v>18</v>
      </c>
      <c r="C620" s="7" t="s">
        <v>138</v>
      </c>
      <c r="D620" s="7" t="s">
        <v>11</v>
      </c>
      <c r="E620" s="7">
        <v>2</v>
      </c>
      <c r="F620" s="14">
        <v>3.4000000000000002E-2</v>
      </c>
      <c r="G620" s="25">
        <v>2</v>
      </c>
    </row>
    <row r="621" spans="1:7" x14ac:dyDescent="0.3">
      <c r="A621" s="4" t="s">
        <v>6</v>
      </c>
      <c r="B621" s="5" t="s">
        <v>18</v>
      </c>
      <c r="C621" s="5" t="s">
        <v>138</v>
      </c>
      <c r="D621" s="5" t="s">
        <v>12</v>
      </c>
      <c r="E621" s="5">
        <v>5</v>
      </c>
      <c r="F621" s="13">
        <v>8.5999999999999993E-2</v>
      </c>
      <c r="G621" s="24">
        <v>5</v>
      </c>
    </row>
    <row r="622" spans="1:7" x14ac:dyDescent="0.3">
      <c r="A622" s="6" t="s">
        <v>6</v>
      </c>
      <c r="B622" s="7" t="s">
        <v>18</v>
      </c>
      <c r="C622" s="7" t="s">
        <v>138</v>
      </c>
      <c r="D622" s="7" t="s">
        <v>13</v>
      </c>
      <c r="E622" s="7">
        <v>21</v>
      </c>
      <c r="F622" s="14">
        <v>0.36199999999999999</v>
      </c>
      <c r="G622" s="25">
        <v>21</v>
      </c>
    </row>
    <row r="623" spans="1:7" x14ac:dyDescent="0.3">
      <c r="A623" s="4" t="s">
        <v>6</v>
      </c>
      <c r="B623" s="5" t="s">
        <v>18</v>
      </c>
      <c r="C623" s="5" t="s">
        <v>139</v>
      </c>
      <c r="D623" s="5" t="s">
        <v>9</v>
      </c>
      <c r="E623" s="5">
        <v>4</v>
      </c>
      <c r="F623" s="13">
        <v>0.222</v>
      </c>
      <c r="G623" s="24">
        <v>4</v>
      </c>
    </row>
    <row r="624" spans="1:7" x14ac:dyDescent="0.3">
      <c r="A624" s="6" t="s">
        <v>6</v>
      </c>
      <c r="B624" s="7" t="s">
        <v>18</v>
      </c>
      <c r="C624" s="7" t="s">
        <v>139</v>
      </c>
      <c r="D624" s="7" t="s">
        <v>10</v>
      </c>
      <c r="E624" s="7">
        <v>7</v>
      </c>
      <c r="F624" s="14">
        <v>0.38900000000000001</v>
      </c>
      <c r="G624" s="25">
        <v>7</v>
      </c>
    </row>
    <row r="625" spans="1:7" x14ac:dyDescent="0.3">
      <c r="A625" s="4" t="s">
        <v>6</v>
      </c>
      <c r="B625" s="5" t="s">
        <v>18</v>
      </c>
      <c r="C625" s="5" t="s">
        <v>139</v>
      </c>
      <c r="D625" s="5" t="s">
        <v>11</v>
      </c>
      <c r="E625" s="5">
        <v>0</v>
      </c>
      <c r="F625" s="13">
        <v>0</v>
      </c>
      <c r="G625" s="24">
        <v>0</v>
      </c>
    </row>
    <row r="626" spans="1:7" x14ac:dyDescent="0.3">
      <c r="A626" s="6" t="s">
        <v>6</v>
      </c>
      <c r="B626" s="7" t="s">
        <v>18</v>
      </c>
      <c r="C626" s="7" t="s">
        <v>139</v>
      </c>
      <c r="D626" s="7" t="s">
        <v>12</v>
      </c>
      <c r="E626" s="7">
        <v>2</v>
      </c>
      <c r="F626" s="14">
        <v>0.111</v>
      </c>
      <c r="G626" s="25">
        <v>2</v>
      </c>
    </row>
    <row r="627" spans="1:7" x14ac:dyDescent="0.3">
      <c r="A627" s="4" t="s">
        <v>6</v>
      </c>
      <c r="B627" s="5" t="s">
        <v>18</v>
      </c>
      <c r="C627" s="5" t="s">
        <v>139</v>
      </c>
      <c r="D627" s="5" t="s">
        <v>13</v>
      </c>
      <c r="E627" s="5">
        <v>5</v>
      </c>
      <c r="F627" s="13">
        <v>0.27800000000000002</v>
      </c>
      <c r="G627" s="24">
        <v>5</v>
      </c>
    </row>
    <row r="628" spans="1:7" x14ac:dyDescent="0.3">
      <c r="A628" s="6" t="s">
        <v>6</v>
      </c>
      <c r="B628" s="7" t="s">
        <v>18</v>
      </c>
      <c r="C628" s="7" t="s">
        <v>140</v>
      </c>
      <c r="D628" s="7" t="s">
        <v>9</v>
      </c>
      <c r="E628" s="7">
        <v>1</v>
      </c>
      <c r="F628" s="14">
        <v>1</v>
      </c>
      <c r="G628" s="25">
        <v>1</v>
      </c>
    </row>
    <row r="629" spans="1:7" x14ac:dyDescent="0.3">
      <c r="A629" s="4" t="s">
        <v>6</v>
      </c>
      <c r="B629" s="5" t="s">
        <v>18</v>
      </c>
      <c r="C629" s="5" t="s">
        <v>140</v>
      </c>
      <c r="D629" s="5" t="s">
        <v>10</v>
      </c>
      <c r="E629" s="5">
        <v>0</v>
      </c>
      <c r="F629" s="13">
        <v>0</v>
      </c>
      <c r="G629" s="24">
        <v>0</v>
      </c>
    </row>
    <row r="630" spans="1:7" x14ac:dyDescent="0.3">
      <c r="A630" s="6" t="s">
        <v>6</v>
      </c>
      <c r="B630" s="7" t="s">
        <v>18</v>
      </c>
      <c r="C630" s="7" t="s">
        <v>140</v>
      </c>
      <c r="D630" s="7" t="s">
        <v>11</v>
      </c>
      <c r="E630" s="7">
        <v>0</v>
      </c>
      <c r="F630" s="14">
        <v>0</v>
      </c>
      <c r="G630" s="25">
        <v>0</v>
      </c>
    </row>
    <row r="631" spans="1:7" x14ac:dyDescent="0.3">
      <c r="A631" s="4" t="s">
        <v>6</v>
      </c>
      <c r="B631" s="5" t="s">
        <v>18</v>
      </c>
      <c r="C631" s="5" t="s">
        <v>140</v>
      </c>
      <c r="D631" s="5" t="s">
        <v>12</v>
      </c>
      <c r="E631" s="5">
        <v>0</v>
      </c>
      <c r="F631" s="13">
        <v>0</v>
      </c>
      <c r="G631" s="24">
        <v>0</v>
      </c>
    </row>
    <row r="632" spans="1:7" x14ac:dyDescent="0.3">
      <c r="A632" s="6" t="s">
        <v>6</v>
      </c>
      <c r="B632" s="7" t="s">
        <v>18</v>
      </c>
      <c r="C632" s="7" t="s">
        <v>140</v>
      </c>
      <c r="D632" s="7" t="s">
        <v>13</v>
      </c>
      <c r="E632" s="7">
        <v>0</v>
      </c>
      <c r="F632" s="14">
        <v>0</v>
      </c>
      <c r="G632" s="25">
        <v>0</v>
      </c>
    </row>
    <row r="633" spans="1:7" x14ac:dyDescent="0.3">
      <c r="A633" s="4" t="s">
        <v>6</v>
      </c>
      <c r="B633" s="5" t="s">
        <v>18</v>
      </c>
      <c r="C633" s="5" t="s">
        <v>141</v>
      </c>
      <c r="D633" s="5" t="s">
        <v>9</v>
      </c>
      <c r="E633" s="5">
        <v>0</v>
      </c>
      <c r="F633" s="13">
        <v>0</v>
      </c>
      <c r="G633" s="24">
        <v>0</v>
      </c>
    </row>
    <row r="634" spans="1:7" x14ac:dyDescent="0.3">
      <c r="A634" s="6" t="s">
        <v>6</v>
      </c>
      <c r="B634" s="7" t="s">
        <v>18</v>
      </c>
      <c r="C634" s="7" t="s">
        <v>141</v>
      </c>
      <c r="D634" s="7" t="s">
        <v>10</v>
      </c>
      <c r="E634" s="7">
        <v>1</v>
      </c>
      <c r="F634" s="14">
        <v>1</v>
      </c>
      <c r="G634" s="25">
        <v>1</v>
      </c>
    </row>
    <row r="635" spans="1:7" x14ac:dyDescent="0.3">
      <c r="A635" s="4" t="s">
        <v>6</v>
      </c>
      <c r="B635" s="5" t="s">
        <v>18</v>
      </c>
      <c r="C635" s="5" t="s">
        <v>141</v>
      </c>
      <c r="D635" s="5" t="s">
        <v>11</v>
      </c>
      <c r="E635" s="5">
        <v>0</v>
      </c>
      <c r="F635" s="13">
        <v>0</v>
      </c>
      <c r="G635" s="24">
        <v>0</v>
      </c>
    </row>
    <row r="636" spans="1:7" x14ac:dyDescent="0.3">
      <c r="A636" s="6" t="s">
        <v>6</v>
      </c>
      <c r="B636" s="7" t="s">
        <v>18</v>
      </c>
      <c r="C636" s="7" t="s">
        <v>141</v>
      </c>
      <c r="D636" s="7" t="s">
        <v>12</v>
      </c>
      <c r="E636" s="7">
        <v>0</v>
      </c>
      <c r="F636" s="14">
        <v>0</v>
      </c>
      <c r="G636" s="25">
        <v>0</v>
      </c>
    </row>
    <row r="637" spans="1:7" x14ac:dyDescent="0.3">
      <c r="A637" s="4" t="s">
        <v>6</v>
      </c>
      <c r="B637" s="5" t="s">
        <v>18</v>
      </c>
      <c r="C637" s="5" t="s">
        <v>141</v>
      </c>
      <c r="D637" s="5" t="s">
        <v>13</v>
      </c>
      <c r="E637" s="5">
        <v>0</v>
      </c>
      <c r="F637" s="13">
        <v>0</v>
      </c>
      <c r="G637" s="24">
        <v>0</v>
      </c>
    </row>
    <row r="638" spans="1:7" x14ac:dyDescent="0.3">
      <c r="A638" s="6" t="s">
        <v>6</v>
      </c>
      <c r="B638" s="7" t="s">
        <v>18</v>
      </c>
      <c r="C638" s="7" t="s">
        <v>142</v>
      </c>
      <c r="D638" s="7" t="s">
        <v>9</v>
      </c>
      <c r="E638" s="7">
        <v>0</v>
      </c>
      <c r="F638" s="14">
        <v>0</v>
      </c>
      <c r="G638" s="25">
        <v>0</v>
      </c>
    </row>
    <row r="639" spans="1:7" x14ac:dyDescent="0.3">
      <c r="A639" s="4" t="s">
        <v>6</v>
      </c>
      <c r="B639" s="5" t="s">
        <v>18</v>
      </c>
      <c r="C639" s="5" t="s">
        <v>142</v>
      </c>
      <c r="D639" s="5" t="s">
        <v>10</v>
      </c>
      <c r="E639" s="5">
        <v>0</v>
      </c>
      <c r="F639" s="13">
        <v>0</v>
      </c>
      <c r="G639" s="24">
        <v>0</v>
      </c>
    </row>
    <row r="640" spans="1:7" x14ac:dyDescent="0.3">
      <c r="A640" s="6" t="s">
        <v>6</v>
      </c>
      <c r="B640" s="7" t="s">
        <v>18</v>
      </c>
      <c r="C640" s="7" t="s">
        <v>142</v>
      </c>
      <c r="D640" s="7" t="s">
        <v>11</v>
      </c>
      <c r="E640" s="7">
        <v>0</v>
      </c>
      <c r="F640" s="14">
        <v>0</v>
      </c>
      <c r="G640" s="25">
        <v>0</v>
      </c>
    </row>
    <row r="641" spans="1:7" x14ac:dyDescent="0.3">
      <c r="A641" s="4" t="s">
        <v>6</v>
      </c>
      <c r="B641" s="5" t="s">
        <v>18</v>
      </c>
      <c r="C641" s="5" t="s">
        <v>142</v>
      </c>
      <c r="D641" s="5" t="s">
        <v>12</v>
      </c>
      <c r="E641" s="5">
        <v>0</v>
      </c>
      <c r="F641" s="13">
        <v>0</v>
      </c>
      <c r="G641" s="24">
        <v>0</v>
      </c>
    </row>
    <row r="642" spans="1:7" x14ac:dyDescent="0.3">
      <c r="A642" s="6" t="s">
        <v>6</v>
      </c>
      <c r="B642" s="7" t="s">
        <v>18</v>
      </c>
      <c r="C642" s="7" t="s">
        <v>142</v>
      </c>
      <c r="D642" s="7" t="s">
        <v>13</v>
      </c>
      <c r="E642" s="7">
        <v>1</v>
      </c>
      <c r="F642" s="14">
        <v>1</v>
      </c>
      <c r="G642" s="25">
        <v>1</v>
      </c>
    </row>
    <row r="643" spans="1:7" x14ac:dyDescent="0.3">
      <c r="A643" s="4" t="s">
        <v>6</v>
      </c>
      <c r="B643" s="5" t="s">
        <v>18</v>
      </c>
      <c r="C643" s="5" t="s">
        <v>143</v>
      </c>
      <c r="D643" s="5" t="s">
        <v>9</v>
      </c>
      <c r="E643" s="5">
        <v>0</v>
      </c>
      <c r="F643" s="13">
        <v>0</v>
      </c>
      <c r="G643" s="24">
        <v>0</v>
      </c>
    </row>
    <row r="644" spans="1:7" x14ac:dyDescent="0.3">
      <c r="A644" s="6" t="s">
        <v>6</v>
      </c>
      <c r="B644" s="7" t="s">
        <v>18</v>
      </c>
      <c r="C644" s="7" t="s">
        <v>143</v>
      </c>
      <c r="D644" s="7" t="s">
        <v>10</v>
      </c>
      <c r="E644" s="7">
        <v>0</v>
      </c>
      <c r="F644" s="14">
        <v>0</v>
      </c>
      <c r="G644" s="25">
        <v>0</v>
      </c>
    </row>
    <row r="645" spans="1:7" x14ac:dyDescent="0.3">
      <c r="A645" s="4" t="s">
        <v>6</v>
      </c>
      <c r="B645" s="5" t="s">
        <v>18</v>
      </c>
      <c r="C645" s="5" t="s">
        <v>143</v>
      </c>
      <c r="D645" s="5" t="s">
        <v>11</v>
      </c>
      <c r="E645" s="5">
        <v>0</v>
      </c>
      <c r="F645" s="13">
        <v>0</v>
      </c>
      <c r="G645" s="24">
        <v>0</v>
      </c>
    </row>
    <row r="646" spans="1:7" x14ac:dyDescent="0.3">
      <c r="A646" s="6" t="s">
        <v>6</v>
      </c>
      <c r="B646" s="7" t="s">
        <v>18</v>
      </c>
      <c r="C646" s="7" t="s">
        <v>143</v>
      </c>
      <c r="D646" s="7" t="s">
        <v>12</v>
      </c>
      <c r="E646" s="7">
        <v>1</v>
      </c>
      <c r="F646" s="14">
        <v>1</v>
      </c>
      <c r="G646" s="25">
        <v>1</v>
      </c>
    </row>
    <row r="647" spans="1:7" x14ac:dyDescent="0.3">
      <c r="A647" s="4" t="s">
        <v>6</v>
      </c>
      <c r="B647" s="5" t="s">
        <v>18</v>
      </c>
      <c r="C647" s="5" t="s">
        <v>143</v>
      </c>
      <c r="D647" s="5" t="s">
        <v>13</v>
      </c>
      <c r="E647" s="5">
        <v>0</v>
      </c>
      <c r="F647" s="13">
        <v>0</v>
      </c>
      <c r="G647" s="24">
        <v>0</v>
      </c>
    </row>
    <row r="648" spans="1:7" x14ac:dyDescent="0.3">
      <c r="A648" s="6" t="s">
        <v>6</v>
      </c>
      <c r="B648" s="7" t="s">
        <v>18</v>
      </c>
      <c r="C648" s="7" t="s">
        <v>144</v>
      </c>
      <c r="D648" s="7" t="s">
        <v>9</v>
      </c>
      <c r="E648" s="7">
        <v>0</v>
      </c>
      <c r="F648" s="14">
        <v>0</v>
      </c>
      <c r="G648" s="25">
        <v>0</v>
      </c>
    </row>
    <row r="649" spans="1:7" x14ac:dyDescent="0.3">
      <c r="A649" s="4" t="s">
        <v>6</v>
      </c>
      <c r="B649" s="5" t="s">
        <v>18</v>
      </c>
      <c r="C649" s="5" t="s">
        <v>144</v>
      </c>
      <c r="D649" s="5" t="s">
        <v>10</v>
      </c>
      <c r="E649" s="5">
        <v>1</v>
      </c>
      <c r="F649" s="13">
        <v>0.5</v>
      </c>
      <c r="G649" s="24">
        <v>1</v>
      </c>
    </row>
    <row r="650" spans="1:7" x14ac:dyDescent="0.3">
      <c r="A650" s="6" t="s">
        <v>6</v>
      </c>
      <c r="B650" s="7" t="s">
        <v>18</v>
      </c>
      <c r="C650" s="7" t="s">
        <v>144</v>
      </c>
      <c r="D650" s="7" t="s">
        <v>11</v>
      </c>
      <c r="E650" s="7">
        <v>0</v>
      </c>
      <c r="F650" s="14">
        <v>0</v>
      </c>
      <c r="G650" s="25">
        <v>0</v>
      </c>
    </row>
    <row r="651" spans="1:7" x14ac:dyDescent="0.3">
      <c r="A651" s="4" t="s">
        <v>6</v>
      </c>
      <c r="B651" s="5" t="s">
        <v>18</v>
      </c>
      <c r="C651" s="5" t="s">
        <v>144</v>
      </c>
      <c r="D651" s="5" t="s">
        <v>12</v>
      </c>
      <c r="E651" s="5">
        <v>0</v>
      </c>
      <c r="F651" s="13">
        <v>0</v>
      </c>
      <c r="G651" s="24">
        <v>0</v>
      </c>
    </row>
    <row r="652" spans="1:7" x14ac:dyDescent="0.3">
      <c r="A652" s="6" t="s">
        <v>6</v>
      </c>
      <c r="B652" s="7" t="s">
        <v>18</v>
      </c>
      <c r="C652" s="7" t="s">
        <v>144</v>
      </c>
      <c r="D652" s="7" t="s">
        <v>13</v>
      </c>
      <c r="E652" s="7">
        <v>1</v>
      </c>
      <c r="F652" s="14">
        <v>0.5</v>
      </c>
      <c r="G652" s="25">
        <v>1</v>
      </c>
    </row>
    <row r="653" spans="1:7" x14ac:dyDescent="0.3">
      <c r="A653" s="4" t="s">
        <v>6</v>
      </c>
      <c r="B653" s="5" t="s">
        <v>18</v>
      </c>
      <c r="C653" s="5" t="s">
        <v>145</v>
      </c>
      <c r="D653" s="5" t="s">
        <v>9</v>
      </c>
      <c r="E653" s="5">
        <v>0</v>
      </c>
      <c r="F653" s="13">
        <v>0</v>
      </c>
      <c r="G653" s="24">
        <v>0</v>
      </c>
    </row>
    <row r="654" spans="1:7" x14ac:dyDescent="0.3">
      <c r="A654" s="6" t="s">
        <v>6</v>
      </c>
      <c r="B654" s="7" t="s">
        <v>18</v>
      </c>
      <c r="C654" s="7" t="s">
        <v>145</v>
      </c>
      <c r="D654" s="7" t="s">
        <v>10</v>
      </c>
      <c r="E654" s="7">
        <v>0</v>
      </c>
      <c r="F654" s="14">
        <v>0</v>
      </c>
      <c r="G654" s="25">
        <v>0</v>
      </c>
    </row>
    <row r="655" spans="1:7" x14ac:dyDescent="0.3">
      <c r="A655" s="4" t="s">
        <v>6</v>
      </c>
      <c r="B655" s="5" t="s">
        <v>18</v>
      </c>
      <c r="C655" s="5" t="s">
        <v>145</v>
      </c>
      <c r="D655" s="5" t="s">
        <v>11</v>
      </c>
      <c r="E655" s="5">
        <v>0</v>
      </c>
      <c r="F655" s="13">
        <v>0</v>
      </c>
      <c r="G655" s="24">
        <v>0</v>
      </c>
    </row>
    <row r="656" spans="1:7" x14ac:dyDescent="0.3">
      <c r="A656" s="6" t="s">
        <v>6</v>
      </c>
      <c r="B656" s="7" t="s">
        <v>18</v>
      </c>
      <c r="C656" s="7" t="s">
        <v>145</v>
      </c>
      <c r="D656" s="7" t="s">
        <v>12</v>
      </c>
      <c r="E656" s="7">
        <v>0</v>
      </c>
      <c r="F656" s="14">
        <v>0</v>
      </c>
      <c r="G656" s="25">
        <v>0</v>
      </c>
    </row>
    <row r="657" spans="1:7" x14ac:dyDescent="0.3">
      <c r="A657" s="4" t="s">
        <v>6</v>
      </c>
      <c r="B657" s="5" t="s">
        <v>18</v>
      </c>
      <c r="C657" s="5" t="s">
        <v>145</v>
      </c>
      <c r="D657" s="5" t="s">
        <v>13</v>
      </c>
      <c r="E657" s="5">
        <v>2</v>
      </c>
      <c r="F657" s="13">
        <v>1</v>
      </c>
      <c r="G657" s="24">
        <v>2</v>
      </c>
    </row>
    <row r="658" spans="1:7" x14ac:dyDescent="0.3">
      <c r="A658" s="6" t="s">
        <v>6</v>
      </c>
      <c r="B658" s="7" t="s">
        <v>18</v>
      </c>
      <c r="C658" s="7" t="s">
        <v>146</v>
      </c>
      <c r="D658" s="7" t="s">
        <v>9</v>
      </c>
      <c r="E658" s="7">
        <v>0</v>
      </c>
      <c r="F658" s="14">
        <v>0</v>
      </c>
      <c r="G658" s="25">
        <v>0</v>
      </c>
    </row>
    <row r="659" spans="1:7" x14ac:dyDescent="0.3">
      <c r="A659" s="4" t="s">
        <v>6</v>
      </c>
      <c r="B659" s="5" t="s">
        <v>18</v>
      </c>
      <c r="C659" s="5" t="s">
        <v>146</v>
      </c>
      <c r="D659" s="5" t="s">
        <v>10</v>
      </c>
      <c r="E659" s="5">
        <v>1</v>
      </c>
      <c r="F659" s="13">
        <v>0.5</v>
      </c>
      <c r="G659" s="24">
        <v>1</v>
      </c>
    </row>
    <row r="660" spans="1:7" x14ac:dyDescent="0.3">
      <c r="A660" s="6" t="s">
        <v>6</v>
      </c>
      <c r="B660" s="7" t="s">
        <v>18</v>
      </c>
      <c r="C660" s="7" t="s">
        <v>146</v>
      </c>
      <c r="D660" s="7" t="s">
        <v>11</v>
      </c>
      <c r="E660" s="7">
        <v>0</v>
      </c>
      <c r="F660" s="14">
        <v>0</v>
      </c>
      <c r="G660" s="25">
        <v>0</v>
      </c>
    </row>
    <row r="661" spans="1:7" x14ac:dyDescent="0.3">
      <c r="A661" s="4" t="s">
        <v>6</v>
      </c>
      <c r="B661" s="5" t="s">
        <v>18</v>
      </c>
      <c r="C661" s="5" t="s">
        <v>146</v>
      </c>
      <c r="D661" s="5" t="s">
        <v>12</v>
      </c>
      <c r="E661" s="5">
        <v>0</v>
      </c>
      <c r="F661" s="13">
        <v>0</v>
      </c>
      <c r="G661" s="24">
        <v>0</v>
      </c>
    </row>
    <row r="662" spans="1:7" x14ac:dyDescent="0.3">
      <c r="A662" s="6" t="s">
        <v>6</v>
      </c>
      <c r="B662" s="7" t="s">
        <v>18</v>
      </c>
      <c r="C662" s="7" t="s">
        <v>146</v>
      </c>
      <c r="D662" s="7" t="s">
        <v>13</v>
      </c>
      <c r="E662" s="7">
        <v>1</v>
      </c>
      <c r="F662" s="14">
        <v>0.5</v>
      </c>
      <c r="G662" s="25">
        <v>1</v>
      </c>
    </row>
    <row r="663" spans="1:7" x14ac:dyDescent="0.3">
      <c r="A663" s="4" t="s">
        <v>6</v>
      </c>
      <c r="B663" s="5" t="s">
        <v>18</v>
      </c>
      <c r="C663" s="5" t="s">
        <v>147</v>
      </c>
      <c r="D663" s="5" t="s">
        <v>9</v>
      </c>
      <c r="E663" s="5">
        <v>0</v>
      </c>
      <c r="F663" s="13">
        <v>0</v>
      </c>
      <c r="G663" s="24">
        <v>0</v>
      </c>
    </row>
    <row r="664" spans="1:7" x14ac:dyDescent="0.3">
      <c r="A664" s="6" t="s">
        <v>6</v>
      </c>
      <c r="B664" s="7" t="s">
        <v>18</v>
      </c>
      <c r="C664" s="7" t="s">
        <v>147</v>
      </c>
      <c r="D664" s="7" t="s">
        <v>10</v>
      </c>
      <c r="E664" s="7">
        <v>0</v>
      </c>
      <c r="F664" s="14">
        <v>0</v>
      </c>
      <c r="G664" s="25">
        <v>0</v>
      </c>
    </row>
    <row r="665" spans="1:7" x14ac:dyDescent="0.3">
      <c r="A665" s="4" t="s">
        <v>6</v>
      </c>
      <c r="B665" s="5" t="s">
        <v>18</v>
      </c>
      <c r="C665" s="5" t="s">
        <v>147</v>
      </c>
      <c r="D665" s="5" t="s">
        <v>11</v>
      </c>
      <c r="E665" s="5">
        <v>0</v>
      </c>
      <c r="F665" s="13">
        <v>0</v>
      </c>
      <c r="G665" s="24">
        <v>0</v>
      </c>
    </row>
    <row r="666" spans="1:7" x14ac:dyDescent="0.3">
      <c r="A666" s="6" t="s">
        <v>6</v>
      </c>
      <c r="B666" s="7" t="s">
        <v>18</v>
      </c>
      <c r="C666" s="7" t="s">
        <v>147</v>
      </c>
      <c r="D666" s="7" t="s">
        <v>12</v>
      </c>
      <c r="E666" s="7">
        <v>0</v>
      </c>
      <c r="F666" s="14">
        <v>0</v>
      </c>
      <c r="G666" s="25">
        <v>0</v>
      </c>
    </row>
    <row r="667" spans="1:7" x14ac:dyDescent="0.3">
      <c r="A667" s="4" t="s">
        <v>6</v>
      </c>
      <c r="B667" s="5" t="s">
        <v>18</v>
      </c>
      <c r="C667" s="5" t="s">
        <v>147</v>
      </c>
      <c r="D667" s="5" t="s">
        <v>13</v>
      </c>
      <c r="E667" s="5">
        <v>1</v>
      </c>
      <c r="F667" s="13">
        <v>1</v>
      </c>
      <c r="G667" s="24">
        <v>1</v>
      </c>
    </row>
    <row r="668" spans="1:7" x14ac:dyDescent="0.3">
      <c r="A668" s="6" t="s">
        <v>6</v>
      </c>
      <c r="B668" s="7" t="s">
        <v>18</v>
      </c>
      <c r="C668" s="7" t="s">
        <v>148</v>
      </c>
      <c r="D668" s="7" t="s">
        <v>9</v>
      </c>
      <c r="E668" s="7">
        <v>0</v>
      </c>
      <c r="F668" s="14">
        <v>0</v>
      </c>
      <c r="G668" s="25">
        <v>0</v>
      </c>
    </row>
    <row r="669" spans="1:7" x14ac:dyDescent="0.3">
      <c r="A669" s="4" t="s">
        <v>6</v>
      </c>
      <c r="B669" s="5" t="s">
        <v>18</v>
      </c>
      <c r="C669" s="5" t="s">
        <v>148</v>
      </c>
      <c r="D669" s="5" t="s">
        <v>10</v>
      </c>
      <c r="E669" s="5">
        <v>0</v>
      </c>
      <c r="F669" s="13">
        <v>0</v>
      </c>
      <c r="G669" s="24">
        <v>0</v>
      </c>
    </row>
    <row r="670" spans="1:7" x14ac:dyDescent="0.3">
      <c r="A670" s="6" t="s">
        <v>6</v>
      </c>
      <c r="B670" s="7" t="s">
        <v>18</v>
      </c>
      <c r="C670" s="7" t="s">
        <v>148</v>
      </c>
      <c r="D670" s="7" t="s">
        <v>11</v>
      </c>
      <c r="E670" s="7">
        <v>0</v>
      </c>
      <c r="F670" s="14">
        <v>0</v>
      </c>
      <c r="G670" s="25">
        <v>0</v>
      </c>
    </row>
    <row r="671" spans="1:7" x14ac:dyDescent="0.3">
      <c r="A671" s="4" t="s">
        <v>6</v>
      </c>
      <c r="B671" s="5" t="s">
        <v>18</v>
      </c>
      <c r="C671" s="5" t="s">
        <v>148</v>
      </c>
      <c r="D671" s="5" t="s">
        <v>12</v>
      </c>
      <c r="E671" s="5">
        <v>0</v>
      </c>
      <c r="F671" s="13">
        <v>0</v>
      </c>
      <c r="G671" s="24">
        <v>0</v>
      </c>
    </row>
    <row r="672" spans="1:7" x14ac:dyDescent="0.3">
      <c r="A672" s="6" t="s">
        <v>6</v>
      </c>
      <c r="B672" s="7" t="s">
        <v>18</v>
      </c>
      <c r="C672" s="7" t="s">
        <v>148</v>
      </c>
      <c r="D672" s="7" t="s">
        <v>13</v>
      </c>
      <c r="E672" s="7">
        <v>1</v>
      </c>
      <c r="F672" s="14">
        <v>1</v>
      </c>
      <c r="G672" s="25">
        <v>1</v>
      </c>
    </row>
    <row r="673" spans="1:7" x14ac:dyDescent="0.3">
      <c r="A673" s="4" t="s">
        <v>6</v>
      </c>
      <c r="B673" s="5" t="s">
        <v>18</v>
      </c>
      <c r="C673" s="5" t="s">
        <v>149</v>
      </c>
      <c r="D673" s="5" t="s">
        <v>9</v>
      </c>
      <c r="E673" s="5">
        <v>3</v>
      </c>
      <c r="F673" s="13">
        <v>0.214</v>
      </c>
      <c r="G673" s="24">
        <v>3</v>
      </c>
    </row>
    <row r="674" spans="1:7" x14ac:dyDescent="0.3">
      <c r="A674" s="6" t="s">
        <v>6</v>
      </c>
      <c r="B674" s="7" t="s">
        <v>18</v>
      </c>
      <c r="C674" s="7" t="s">
        <v>149</v>
      </c>
      <c r="D674" s="7" t="s">
        <v>10</v>
      </c>
      <c r="E674" s="7">
        <v>3</v>
      </c>
      <c r="F674" s="14">
        <v>0.214</v>
      </c>
      <c r="G674" s="25">
        <v>3</v>
      </c>
    </row>
    <row r="675" spans="1:7" x14ac:dyDescent="0.3">
      <c r="A675" s="4" t="s">
        <v>6</v>
      </c>
      <c r="B675" s="5" t="s">
        <v>18</v>
      </c>
      <c r="C675" s="5" t="s">
        <v>149</v>
      </c>
      <c r="D675" s="5" t="s">
        <v>11</v>
      </c>
      <c r="E675" s="5">
        <v>1</v>
      </c>
      <c r="F675" s="13">
        <v>7.0999999999999994E-2</v>
      </c>
      <c r="G675" s="24">
        <v>1</v>
      </c>
    </row>
    <row r="676" spans="1:7" x14ac:dyDescent="0.3">
      <c r="A676" s="6" t="s">
        <v>6</v>
      </c>
      <c r="B676" s="7" t="s">
        <v>18</v>
      </c>
      <c r="C676" s="7" t="s">
        <v>149</v>
      </c>
      <c r="D676" s="7" t="s">
        <v>12</v>
      </c>
      <c r="E676" s="7">
        <v>0</v>
      </c>
      <c r="F676" s="14">
        <v>0</v>
      </c>
      <c r="G676" s="25">
        <v>0</v>
      </c>
    </row>
    <row r="677" spans="1:7" x14ac:dyDescent="0.3">
      <c r="A677" s="4" t="s">
        <v>6</v>
      </c>
      <c r="B677" s="5" t="s">
        <v>18</v>
      </c>
      <c r="C677" s="5" t="s">
        <v>149</v>
      </c>
      <c r="D677" s="5" t="s">
        <v>13</v>
      </c>
      <c r="E677" s="5">
        <v>7</v>
      </c>
      <c r="F677" s="13">
        <v>0.5</v>
      </c>
      <c r="G677" s="24">
        <v>7</v>
      </c>
    </row>
    <row r="678" spans="1:7" x14ac:dyDescent="0.3">
      <c r="A678" s="6" t="s">
        <v>6</v>
      </c>
      <c r="B678" s="7" t="s">
        <v>18</v>
      </c>
      <c r="C678" s="7" t="s">
        <v>150</v>
      </c>
      <c r="D678" s="7" t="s">
        <v>9</v>
      </c>
      <c r="E678" s="7">
        <v>1</v>
      </c>
      <c r="F678" s="14">
        <v>1</v>
      </c>
      <c r="G678" s="25">
        <v>1</v>
      </c>
    </row>
    <row r="679" spans="1:7" x14ac:dyDescent="0.3">
      <c r="A679" s="4" t="s">
        <v>6</v>
      </c>
      <c r="B679" s="5" t="s">
        <v>18</v>
      </c>
      <c r="C679" s="5" t="s">
        <v>150</v>
      </c>
      <c r="D679" s="5" t="s">
        <v>10</v>
      </c>
      <c r="E679" s="5">
        <v>0</v>
      </c>
      <c r="F679" s="13">
        <v>0</v>
      </c>
      <c r="G679" s="24">
        <v>0</v>
      </c>
    </row>
    <row r="680" spans="1:7" x14ac:dyDescent="0.3">
      <c r="A680" s="6" t="s">
        <v>6</v>
      </c>
      <c r="B680" s="7" t="s">
        <v>18</v>
      </c>
      <c r="C680" s="7" t="s">
        <v>150</v>
      </c>
      <c r="D680" s="7" t="s">
        <v>11</v>
      </c>
      <c r="E680" s="7">
        <v>0</v>
      </c>
      <c r="F680" s="14">
        <v>0</v>
      </c>
      <c r="G680" s="25">
        <v>0</v>
      </c>
    </row>
    <row r="681" spans="1:7" x14ac:dyDescent="0.3">
      <c r="A681" s="4" t="s">
        <v>6</v>
      </c>
      <c r="B681" s="5" t="s">
        <v>18</v>
      </c>
      <c r="C681" s="5" t="s">
        <v>150</v>
      </c>
      <c r="D681" s="5" t="s">
        <v>12</v>
      </c>
      <c r="E681" s="5">
        <v>0</v>
      </c>
      <c r="F681" s="13">
        <v>0</v>
      </c>
      <c r="G681" s="24">
        <v>0</v>
      </c>
    </row>
    <row r="682" spans="1:7" x14ac:dyDescent="0.3">
      <c r="A682" s="6" t="s">
        <v>6</v>
      </c>
      <c r="B682" s="7" t="s">
        <v>18</v>
      </c>
      <c r="C682" s="7" t="s">
        <v>150</v>
      </c>
      <c r="D682" s="7" t="s">
        <v>13</v>
      </c>
      <c r="E682" s="7">
        <v>0</v>
      </c>
      <c r="F682" s="14">
        <v>0</v>
      </c>
      <c r="G682" s="25">
        <v>0</v>
      </c>
    </row>
    <row r="683" spans="1:7" x14ac:dyDescent="0.3">
      <c r="A683" s="4" t="s">
        <v>6</v>
      </c>
      <c r="B683" s="5" t="s">
        <v>18</v>
      </c>
      <c r="C683" s="5" t="s">
        <v>151</v>
      </c>
      <c r="D683" s="5" t="s">
        <v>9</v>
      </c>
      <c r="E683" s="5">
        <v>7</v>
      </c>
      <c r="F683" s="13">
        <v>0.2</v>
      </c>
      <c r="G683" s="24">
        <v>7</v>
      </c>
    </row>
    <row r="684" spans="1:7" x14ac:dyDescent="0.3">
      <c r="A684" s="6" t="s">
        <v>6</v>
      </c>
      <c r="B684" s="7" t="s">
        <v>18</v>
      </c>
      <c r="C684" s="7" t="s">
        <v>151</v>
      </c>
      <c r="D684" s="7" t="s">
        <v>10</v>
      </c>
      <c r="E684" s="7">
        <v>11</v>
      </c>
      <c r="F684" s="14">
        <v>0.314</v>
      </c>
      <c r="G684" s="25">
        <v>11</v>
      </c>
    </row>
    <row r="685" spans="1:7" x14ac:dyDescent="0.3">
      <c r="A685" s="4" t="s">
        <v>6</v>
      </c>
      <c r="B685" s="5" t="s">
        <v>18</v>
      </c>
      <c r="C685" s="5" t="s">
        <v>151</v>
      </c>
      <c r="D685" s="5" t="s">
        <v>11</v>
      </c>
      <c r="E685" s="5">
        <v>4</v>
      </c>
      <c r="F685" s="13">
        <v>0.114</v>
      </c>
      <c r="G685" s="24">
        <v>4</v>
      </c>
    </row>
    <row r="686" spans="1:7" x14ac:dyDescent="0.3">
      <c r="A686" s="6" t="s">
        <v>6</v>
      </c>
      <c r="B686" s="7" t="s">
        <v>18</v>
      </c>
      <c r="C686" s="7" t="s">
        <v>151</v>
      </c>
      <c r="D686" s="7" t="s">
        <v>12</v>
      </c>
      <c r="E686" s="7">
        <v>3</v>
      </c>
      <c r="F686" s="14">
        <v>8.5999999999999993E-2</v>
      </c>
      <c r="G686" s="25">
        <v>3</v>
      </c>
    </row>
    <row r="687" spans="1:7" x14ac:dyDescent="0.3">
      <c r="A687" s="4" t="s">
        <v>6</v>
      </c>
      <c r="B687" s="5" t="s">
        <v>18</v>
      </c>
      <c r="C687" s="5" t="s">
        <v>151</v>
      </c>
      <c r="D687" s="5" t="s">
        <v>13</v>
      </c>
      <c r="E687" s="5">
        <v>10</v>
      </c>
      <c r="F687" s="13">
        <v>0.28599999999999998</v>
      </c>
      <c r="G687" s="24">
        <v>10</v>
      </c>
    </row>
    <row r="688" spans="1:7" x14ac:dyDescent="0.3">
      <c r="A688" s="6" t="s">
        <v>6</v>
      </c>
      <c r="B688" s="7" t="s">
        <v>18</v>
      </c>
      <c r="C688" s="7" t="s">
        <v>152</v>
      </c>
      <c r="D688" s="7" t="s">
        <v>9</v>
      </c>
      <c r="E688" s="7">
        <v>0</v>
      </c>
      <c r="F688" s="14">
        <v>0</v>
      </c>
      <c r="G688" s="25">
        <v>0</v>
      </c>
    </row>
    <row r="689" spans="1:7" x14ac:dyDescent="0.3">
      <c r="A689" s="4" t="s">
        <v>6</v>
      </c>
      <c r="B689" s="5" t="s">
        <v>18</v>
      </c>
      <c r="C689" s="5" t="s">
        <v>152</v>
      </c>
      <c r="D689" s="5" t="s">
        <v>10</v>
      </c>
      <c r="E689" s="5">
        <v>0</v>
      </c>
      <c r="F689" s="13">
        <v>0</v>
      </c>
      <c r="G689" s="24">
        <v>0</v>
      </c>
    </row>
    <row r="690" spans="1:7" x14ac:dyDescent="0.3">
      <c r="A690" s="6" t="s">
        <v>6</v>
      </c>
      <c r="B690" s="7" t="s">
        <v>18</v>
      </c>
      <c r="C690" s="7" t="s">
        <v>152</v>
      </c>
      <c r="D690" s="7" t="s">
        <v>11</v>
      </c>
      <c r="E690" s="7">
        <v>0</v>
      </c>
      <c r="F690" s="14">
        <v>0</v>
      </c>
      <c r="G690" s="25">
        <v>0</v>
      </c>
    </row>
    <row r="691" spans="1:7" x14ac:dyDescent="0.3">
      <c r="A691" s="4" t="s">
        <v>6</v>
      </c>
      <c r="B691" s="5" t="s">
        <v>18</v>
      </c>
      <c r="C691" s="5" t="s">
        <v>152</v>
      </c>
      <c r="D691" s="5" t="s">
        <v>12</v>
      </c>
      <c r="E691" s="5">
        <v>0</v>
      </c>
      <c r="F691" s="13">
        <v>0</v>
      </c>
      <c r="G691" s="24">
        <v>0</v>
      </c>
    </row>
    <row r="692" spans="1:7" x14ac:dyDescent="0.3">
      <c r="A692" s="6" t="s">
        <v>6</v>
      </c>
      <c r="B692" s="7" t="s">
        <v>18</v>
      </c>
      <c r="C692" s="7" t="s">
        <v>152</v>
      </c>
      <c r="D692" s="7" t="s">
        <v>13</v>
      </c>
      <c r="E692" s="7">
        <v>1</v>
      </c>
      <c r="F692" s="14">
        <v>1</v>
      </c>
      <c r="G692" s="25">
        <v>1</v>
      </c>
    </row>
    <row r="693" spans="1:7" x14ac:dyDescent="0.3">
      <c r="A693" s="4" t="s">
        <v>6</v>
      </c>
      <c r="B693" s="5" t="s">
        <v>18</v>
      </c>
      <c r="C693" s="5" t="s">
        <v>153</v>
      </c>
      <c r="D693" s="5" t="s">
        <v>9</v>
      </c>
      <c r="E693" s="5">
        <v>0</v>
      </c>
      <c r="F693" s="13">
        <v>0</v>
      </c>
      <c r="G693" s="24">
        <v>0</v>
      </c>
    </row>
    <row r="694" spans="1:7" x14ac:dyDescent="0.3">
      <c r="A694" s="6" t="s">
        <v>6</v>
      </c>
      <c r="B694" s="7" t="s">
        <v>18</v>
      </c>
      <c r="C694" s="7" t="s">
        <v>153</v>
      </c>
      <c r="D694" s="7" t="s">
        <v>10</v>
      </c>
      <c r="E694" s="7">
        <v>1</v>
      </c>
      <c r="F694" s="14">
        <v>1</v>
      </c>
      <c r="G694" s="25">
        <v>1</v>
      </c>
    </row>
    <row r="695" spans="1:7" x14ac:dyDescent="0.3">
      <c r="A695" s="4" t="s">
        <v>6</v>
      </c>
      <c r="B695" s="5" t="s">
        <v>18</v>
      </c>
      <c r="C695" s="5" t="s">
        <v>153</v>
      </c>
      <c r="D695" s="5" t="s">
        <v>11</v>
      </c>
      <c r="E695" s="5">
        <v>0</v>
      </c>
      <c r="F695" s="13">
        <v>0</v>
      </c>
      <c r="G695" s="24">
        <v>0</v>
      </c>
    </row>
    <row r="696" spans="1:7" x14ac:dyDescent="0.3">
      <c r="A696" s="6" t="s">
        <v>6</v>
      </c>
      <c r="B696" s="7" t="s">
        <v>18</v>
      </c>
      <c r="C696" s="7" t="s">
        <v>153</v>
      </c>
      <c r="D696" s="7" t="s">
        <v>12</v>
      </c>
      <c r="E696" s="7">
        <v>0</v>
      </c>
      <c r="F696" s="14">
        <v>0</v>
      </c>
      <c r="G696" s="25">
        <v>0</v>
      </c>
    </row>
    <row r="697" spans="1:7" x14ac:dyDescent="0.3">
      <c r="A697" s="4" t="s">
        <v>6</v>
      </c>
      <c r="B697" s="5" t="s">
        <v>18</v>
      </c>
      <c r="C697" s="5" t="s">
        <v>153</v>
      </c>
      <c r="D697" s="5" t="s">
        <v>13</v>
      </c>
      <c r="E697" s="5">
        <v>0</v>
      </c>
      <c r="F697" s="13">
        <v>0</v>
      </c>
      <c r="G697" s="24">
        <v>0</v>
      </c>
    </row>
    <row r="698" spans="1:7" x14ac:dyDescent="0.3">
      <c r="A698" s="6" t="s">
        <v>6</v>
      </c>
      <c r="B698" s="7" t="s">
        <v>18</v>
      </c>
      <c r="C698" s="7" t="s">
        <v>154</v>
      </c>
      <c r="D698" s="7" t="s">
        <v>9</v>
      </c>
      <c r="E698" s="7">
        <v>1</v>
      </c>
      <c r="F698" s="14">
        <v>0.5</v>
      </c>
      <c r="G698" s="25">
        <v>1</v>
      </c>
    </row>
    <row r="699" spans="1:7" x14ac:dyDescent="0.3">
      <c r="A699" s="4" t="s">
        <v>6</v>
      </c>
      <c r="B699" s="5" t="s">
        <v>18</v>
      </c>
      <c r="C699" s="5" t="s">
        <v>154</v>
      </c>
      <c r="D699" s="5" t="s">
        <v>10</v>
      </c>
      <c r="E699" s="5">
        <v>0</v>
      </c>
      <c r="F699" s="13">
        <v>0</v>
      </c>
      <c r="G699" s="24">
        <v>0</v>
      </c>
    </row>
    <row r="700" spans="1:7" x14ac:dyDescent="0.3">
      <c r="A700" s="6" t="s">
        <v>6</v>
      </c>
      <c r="B700" s="7" t="s">
        <v>18</v>
      </c>
      <c r="C700" s="7" t="s">
        <v>154</v>
      </c>
      <c r="D700" s="7" t="s">
        <v>11</v>
      </c>
      <c r="E700" s="7">
        <v>0</v>
      </c>
      <c r="F700" s="14">
        <v>0</v>
      </c>
      <c r="G700" s="25">
        <v>0</v>
      </c>
    </row>
    <row r="701" spans="1:7" x14ac:dyDescent="0.3">
      <c r="A701" s="4" t="s">
        <v>6</v>
      </c>
      <c r="B701" s="5" t="s">
        <v>18</v>
      </c>
      <c r="C701" s="5" t="s">
        <v>154</v>
      </c>
      <c r="D701" s="5" t="s">
        <v>12</v>
      </c>
      <c r="E701" s="5">
        <v>0</v>
      </c>
      <c r="F701" s="13">
        <v>0</v>
      </c>
      <c r="G701" s="24">
        <v>0</v>
      </c>
    </row>
    <row r="702" spans="1:7" x14ac:dyDescent="0.3">
      <c r="A702" s="6" t="s">
        <v>6</v>
      </c>
      <c r="B702" s="7" t="s">
        <v>18</v>
      </c>
      <c r="C702" s="7" t="s">
        <v>154</v>
      </c>
      <c r="D702" s="7" t="s">
        <v>13</v>
      </c>
      <c r="E702" s="7">
        <v>1</v>
      </c>
      <c r="F702" s="14">
        <v>0.5</v>
      </c>
      <c r="G702" s="25">
        <v>1</v>
      </c>
    </row>
    <row r="703" spans="1:7" x14ac:dyDescent="0.3">
      <c r="A703" s="4" t="s">
        <v>6</v>
      </c>
      <c r="B703" s="5" t="s">
        <v>18</v>
      </c>
      <c r="C703" s="5" t="s">
        <v>155</v>
      </c>
      <c r="D703" s="5" t="s">
        <v>9</v>
      </c>
      <c r="E703" s="5">
        <v>0</v>
      </c>
      <c r="F703" s="13">
        <v>0</v>
      </c>
      <c r="G703" s="24">
        <v>0</v>
      </c>
    </row>
    <row r="704" spans="1:7" x14ac:dyDescent="0.3">
      <c r="A704" s="6" t="s">
        <v>6</v>
      </c>
      <c r="B704" s="7" t="s">
        <v>18</v>
      </c>
      <c r="C704" s="7" t="s">
        <v>155</v>
      </c>
      <c r="D704" s="7" t="s">
        <v>10</v>
      </c>
      <c r="E704" s="7">
        <v>0</v>
      </c>
      <c r="F704" s="14">
        <v>0</v>
      </c>
      <c r="G704" s="25">
        <v>0</v>
      </c>
    </row>
    <row r="705" spans="1:7" x14ac:dyDescent="0.3">
      <c r="A705" s="4" t="s">
        <v>6</v>
      </c>
      <c r="B705" s="5" t="s">
        <v>18</v>
      </c>
      <c r="C705" s="5" t="s">
        <v>155</v>
      </c>
      <c r="D705" s="5" t="s">
        <v>11</v>
      </c>
      <c r="E705" s="5">
        <v>0</v>
      </c>
      <c r="F705" s="13">
        <v>0</v>
      </c>
      <c r="G705" s="24">
        <v>0</v>
      </c>
    </row>
    <row r="706" spans="1:7" x14ac:dyDescent="0.3">
      <c r="A706" s="6" t="s">
        <v>6</v>
      </c>
      <c r="B706" s="7" t="s">
        <v>18</v>
      </c>
      <c r="C706" s="7" t="s">
        <v>155</v>
      </c>
      <c r="D706" s="7" t="s">
        <v>12</v>
      </c>
      <c r="E706" s="7">
        <v>0</v>
      </c>
      <c r="F706" s="14">
        <v>0</v>
      </c>
      <c r="G706" s="25">
        <v>0</v>
      </c>
    </row>
    <row r="707" spans="1:7" x14ac:dyDescent="0.3">
      <c r="A707" s="4" t="s">
        <v>6</v>
      </c>
      <c r="B707" s="5" t="s">
        <v>18</v>
      </c>
      <c r="C707" s="5" t="s">
        <v>155</v>
      </c>
      <c r="D707" s="5" t="s">
        <v>13</v>
      </c>
      <c r="E707" s="5">
        <v>1</v>
      </c>
      <c r="F707" s="13">
        <v>1</v>
      </c>
      <c r="G707" s="24">
        <v>1</v>
      </c>
    </row>
    <row r="708" spans="1:7" x14ac:dyDescent="0.3">
      <c r="A708" s="6" t="s">
        <v>6</v>
      </c>
      <c r="B708" s="7" t="s">
        <v>18</v>
      </c>
      <c r="C708" s="7" t="s">
        <v>156</v>
      </c>
      <c r="D708" s="7" t="s">
        <v>9</v>
      </c>
      <c r="E708" s="7">
        <v>0</v>
      </c>
      <c r="F708" s="14">
        <v>0</v>
      </c>
      <c r="G708" s="25">
        <v>0</v>
      </c>
    </row>
    <row r="709" spans="1:7" x14ac:dyDescent="0.3">
      <c r="A709" s="4" t="s">
        <v>6</v>
      </c>
      <c r="B709" s="5" t="s">
        <v>18</v>
      </c>
      <c r="C709" s="5" t="s">
        <v>156</v>
      </c>
      <c r="D709" s="5" t="s">
        <v>10</v>
      </c>
      <c r="E709" s="5">
        <v>1</v>
      </c>
      <c r="F709" s="13">
        <v>1</v>
      </c>
      <c r="G709" s="24">
        <v>1</v>
      </c>
    </row>
    <row r="710" spans="1:7" x14ac:dyDescent="0.3">
      <c r="A710" s="6" t="s">
        <v>6</v>
      </c>
      <c r="B710" s="7" t="s">
        <v>18</v>
      </c>
      <c r="C710" s="7" t="s">
        <v>156</v>
      </c>
      <c r="D710" s="7" t="s">
        <v>11</v>
      </c>
      <c r="E710" s="7">
        <v>0</v>
      </c>
      <c r="F710" s="14">
        <v>0</v>
      </c>
      <c r="G710" s="25">
        <v>0</v>
      </c>
    </row>
    <row r="711" spans="1:7" x14ac:dyDescent="0.3">
      <c r="A711" s="4" t="s">
        <v>6</v>
      </c>
      <c r="B711" s="5" t="s">
        <v>18</v>
      </c>
      <c r="C711" s="5" t="s">
        <v>156</v>
      </c>
      <c r="D711" s="5" t="s">
        <v>12</v>
      </c>
      <c r="E711" s="5">
        <v>0</v>
      </c>
      <c r="F711" s="13">
        <v>0</v>
      </c>
      <c r="G711" s="24">
        <v>0</v>
      </c>
    </row>
    <row r="712" spans="1:7" x14ac:dyDescent="0.3">
      <c r="A712" s="6" t="s">
        <v>6</v>
      </c>
      <c r="B712" s="7" t="s">
        <v>18</v>
      </c>
      <c r="C712" s="7" t="s">
        <v>156</v>
      </c>
      <c r="D712" s="7" t="s">
        <v>13</v>
      </c>
      <c r="E712" s="7">
        <v>0</v>
      </c>
      <c r="F712" s="14">
        <v>0</v>
      </c>
      <c r="G712" s="25">
        <v>0</v>
      </c>
    </row>
    <row r="713" spans="1:7" x14ac:dyDescent="0.3">
      <c r="A713" s="4" t="s">
        <v>6</v>
      </c>
      <c r="B713" s="5" t="s">
        <v>18</v>
      </c>
      <c r="C713" s="5" t="s">
        <v>157</v>
      </c>
      <c r="D713" s="5" t="s">
        <v>9</v>
      </c>
      <c r="E713" s="5">
        <v>0</v>
      </c>
      <c r="F713" s="13">
        <v>0</v>
      </c>
      <c r="G713" s="24">
        <v>0</v>
      </c>
    </row>
    <row r="714" spans="1:7" x14ac:dyDescent="0.3">
      <c r="A714" s="6" t="s">
        <v>6</v>
      </c>
      <c r="B714" s="7" t="s">
        <v>18</v>
      </c>
      <c r="C714" s="7" t="s">
        <v>157</v>
      </c>
      <c r="D714" s="7" t="s">
        <v>10</v>
      </c>
      <c r="E714" s="7">
        <v>1</v>
      </c>
      <c r="F714" s="14">
        <v>1</v>
      </c>
      <c r="G714" s="25">
        <v>1</v>
      </c>
    </row>
    <row r="715" spans="1:7" x14ac:dyDescent="0.3">
      <c r="A715" s="4" t="s">
        <v>6</v>
      </c>
      <c r="B715" s="5" t="s">
        <v>18</v>
      </c>
      <c r="C715" s="5" t="s">
        <v>157</v>
      </c>
      <c r="D715" s="5" t="s">
        <v>11</v>
      </c>
      <c r="E715" s="5">
        <v>0</v>
      </c>
      <c r="F715" s="13">
        <v>0</v>
      </c>
      <c r="G715" s="24">
        <v>0</v>
      </c>
    </row>
    <row r="716" spans="1:7" x14ac:dyDescent="0.3">
      <c r="A716" s="6" t="s">
        <v>6</v>
      </c>
      <c r="B716" s="7" t="s">
        <v>18</v>
      </c>
      <c r="C716" s="7" t="s">
        <v>157</v>
      </c>
      <c r="D716" s="7" t="s">
        <v>12</v>
      </c>
      <c r="E716" s="7">
        <v>0</v>
      </c>
      <c r="F716" s="14">
        <v>0</v>
      </c>
      <c r="G716" s="25">
        <v>0</v>
      </c>
    </row>
    <row r="717" spans="1:7" x14ac:dyDescent="0.3">
      <c r="A717" s="4" t="s">
        <v>6</v>
      </c>
      <c r="B717" s="5" t="s">
        <v>18</v>
      </c>
      <c r="C717" s="5" t="s">
        <v>157</v>
      </c>
      <c r="D717" s="5" t="s">
        <v>13</v>
      </c>
      <c r="E717" s="5">
        <v>0</v>
      </c>
      <c r="F717" s="13">
        <v>0</v>
      </c>
      <c r="G717" s="24">
        <v>0</v>
      </c>
    </row>
    <row r="718" spans="1:7" x14ac:dyDescent="0.3">
      <c r="A718" s="6" t="s">
        <v>6</v>
      </c>
      <c r="B718" s="7" t="s">
        <v>18</v>
      </c>
      <c r="C718" s="7" t="s">
        <v>158</v>
      </c>
      <c r="D718" s="7" t="s">
        <v>9</v>
      </c>
      <c r="E718" s="7">
        <v>1</v>
      </c>
      <c r="F718" s="14">
        <v>1</v>
      </c>
      <c r="G718" s="25">
        <v>1</v>
      </c>
    </row>
    <row r="719" spans="1:7" x14ac:dyDescent="0.3">
      <c r="A719" s="4" t="s">
        <v>6</v>
      </c>
      <c r="B719" s="5" t="s">
        <v>18</v>
      </c>
      <c r="C719" s="5" t="s">
        <v>158</v>
      </c>
      <c r="D719" s="5" t="s">
        <v>10</v>
      </c>
      <c r="E719" s="5">
        <v>0</v>
      </c>
      <c r="F719" s="13">
        <v>0</v>
      </c>
      <c r="G719" s="24">
        <v>0</v>
      </c>
    </row>
    <row r="720" spans="1:7" x14ac:dyDescent="0.3">
      <c r="A720" s="6" t="s">
        <v>6</v>
      </c>
      <c r="B720" s="7" t="s">
        <v>18</v>
      </c>
      <c r="C720" s="7" t="s">
        <v>158</v>
      </c>
      <c r="D720" s="7" t="s">
        <v>11</v>
      </c>
      <c r="E720" s="7">
        <v>0</v>
      </c>
      <c r="F720" s="14">
        <v>0</v>
      </c>
      <c r="G720" s="25">
        <v>0</v>
      </c>
    </row>
    <row r="721" spans="1:7" x14ac:dyDescent="0.3">
      <c r="A721" s="4" t="s">
        <v>6</v>
      </c>
      <c r="B721" s="5" t="s">
        <v>18</v>
      </c>
      <c r="C721" s="5" t="s">
        <v>158</v>
      </c>
      <c r="D721" s="5" t="s">
        <v>12</v>
      </c>
      <c r="E721" s="5">
        <v>0</v>
      </c>
      <c r="F721" s="13">
        <v>0</v>
      </c>
      <c r="G721" s="24">
        <v>0</v>
      </c>
    </row>
    <row r="722" spans="1:7" x14ac:dyDescent="0.3">
      <c r="A722" s="6" t="s">
        <v>6</v>
      </c>
      <c r="B722" s="7" t="s">
        <v>18</v>
      </c>
      <c r="C722" s="7" t="s">
        <v>158</v>
      </c>
      <c r="D722" s="7" t="s">
        <v>13</v>
      </c>
      <c r="E722" s="7">
        <v>0</v>
      </c>
      <c r="F722" s="14">
        <v>0</v>
      </c>
      <c r="G722" s="25">
        <v>0</v>
      </c>
    </row>
    <row r="723" spans="1:7" x14ac:dyDescent="0.3">
      <c r="A723" s="4" t="s">
        <v>6</v>
      </c>
      <c r="B723" s="5" t="s">
        <v>18</v>
      </c>
      <c r="C723" s="5" t="s">
        <v>159</v>
      </c>
      <c r="D723" s="5" t="s">
        <v>9</v>
      </c>
      <c r="E723" s="5">
        <v>0</v>
      </c>
      <c r="F723" s="13">
        <v>0</v>
      </c>
      <c r="G723" s="24">
        <v>0</v>
      </c>
    </row>
    <row r="724" spans="1:7" x14ac:dyDescent="0.3">
      <c r="A724" s="6" t="s">
        <v>6</v>
      </c>
      <c r="B724" s="7" t="s">
        <v>18</v>
      </c>
      <c r="C724" s="7" t="s">
        <v>159</v>
      </c>
      <c r="D724" s="7" t="s">
        <v>10</v>
      </c>
      <c r="E724" s="7">
        <v>1</v>
      </c>
      <c r="F724" s="14">
        <v>1</v>
      </c>
      <c r="G724" s="25">
        <v>1</v>
      </c>
    </row>
    <row r="725" spans="1:7" x14ac:dyDescent="0.3">
      <c r="A725" s="4" t="s">
        <v>6</v>
      </c>
      <c r="B725" s="5" t="s">
        <v>18</v>
      </c>
      <c r="C725" s="5" t="s">
        <v>159</v>
      </c>
      <c r="D725" s="5" t="s">
        <v>11</v>
      </c>
      <c r="E725" s="5">
        <v>0</v>
      </c>
      <c r="F725" s="13">
        <v>0</v>
      </c>
      <c r="G725" s="24">
        <v>0</v>
      </c>
    </row>
    <row r="726" spans="1:7" x14ac:dyDescent="0.3">
      <c r="A726" s="6" t="s">
        <v>6</v>
      </c>
      <c r="B726" s="7" t="s">
        <v>18</v>
      </c>
      <c r="C726" s="7" t="s">
        <v>159</v>
      </c>
      <c r="D726" s="7" t="s">
        <v>12</v>
      </c>
      <c r="E726" s="7">
        <v>0</v>
      </c>
      <c r="F726" s="14">
        <v>0</v>
      </c>
      <c r="G726" s="25">
        <v>0</v>
      </c>
    </row>
    <row r="727" spans="1:7" x14ac:dyDescent="0.3">
      <c r="A727" s="4" t="s">
        <v>6</v>
      </c>
      <c r="B727" s="5" t="s">
        <v>18</v>
      </c>
      <c r="C727" s="5" t="s">
        <v>159</v>
      </c>
      <c r="D727" s="5" t="s">
        <v>13</v>
      </c>
      <c r="E727" s="5">
        <v>0</v>
      </c>
      <c r="F727" s="13">
        <v>0</v>
      </c>
      <c r="G727" s="24">
        <v>0</v>
      </c>
    </row>
    <row r="728" spans="1:7" x14ac:dyDescent="0.3">
      <c r="A728" s="6" t="s">
        <v>6</v>
      </c>
      <c r="B728" s="7" t="s">
        <v>18</v>
      </c>
      <c r="C728" s="7" t="s">
        <v>160</v>
      </c>
      <c r="D728" s="7" t="s">
        <v>9</v>
      </c>
      <c r="E728" s="7">
        <v>1</v>
      </c>
      <c r="F728" s="14">
        <v>1</v>
      </c>
      <c r="G728" s="25">
        <v>1</v>
      </c>
    </row>
    <row r="729" spans="1:7" x14ac:dyDescent="0.3">
      <c r="A729" s="4" t="s">
        <v>6</v>
      </c>
      <c r="B729" s="5" t="s">
        <v>18</v>
      </c>
      <c r="C729" s="5" t="s">
        <v>160</v>
      </c>
      <c r="D729" s="5" t="s">
        <v>10</v>
      </c>
      <c r="E729" s="5">
        <v>0</v>
      </c>
      <c r="F729" s="13">
        <v>0</v>
      </c>
      <c r="G729" s="24">
        <v>0</v>
      </c>
    </row>
    <row r="730" spans="1:7" x14ac:dyDescent="0.3">
      <c r="A730" s="6" t="s">
        <v>6</v>
      </c>
      <c r="B730" s="7" t="s">
        <v>18</v>
      </c>
      <c r="C730" s="7" t="s">
        <v>160</v>
      </c>
      <c r="D730" s="7" t="s">
        <v>11</v>
      </c>
      <c r="E730" s="7">
        <v>0</v>
      </c>
      <c r="F730" s="14">
        <v>0</v>
      </c>
      <c r="G730" s="25">
        <v>0</v>
      </c>
    </row>
    <row r="731" spans="1:7" x14ac:dyDescent="0.3">
      <c r="A731" s="4" t="s">
        <v>6</v>
      </c>
      <c r="B731" s="5" t="s">
        <v>18</v>
      </c>
      <c r="C731" s="5" t="s">
        <v>160</v>
      </c>
      <c r="D731" s="5" t="s">
        <v>12</v>
      </c>
      <c r="E731" s="5">
        <v>0</v>
      </c>
      <c r="F731" s="13">
        <v>0</v>
      </c>
      <c r="G731" s="24">
        <v>0</v>
      </c>
    </row>
    <row r="732" spans="1:7" x14ac:dyDescent="0.3">
      <c r="A732" s="6" t="s">
        <v>6</v>
      </c>
      <c r="B732" s="7" t="s">
        <v>18</v>
      </c>
      <c r="C732" s="7" t="s">
        <v>160</v>
      </c>
      <c r="D732" s="7" t="s">
        <v>13</v>
      </c>
      <c r="E732" s="7">
        <v>0</v>
      </c>
      <c r="F732" s="14">
        <v>0</v>
      </c>
      <c r="G732" s="25">
        <v>0</v>
      </c>
    </row>
    <row r="733" spans="1:7" x14ac:dyDescent="0.3">
      <c r="A733" s="4" t="s">
        <v>6</v>
      </c>
      <c r="B733" s="5" t="s">
        <v>18</v>
      </c>
      <c r="C733" s="5" t="s">
        <v>161</v>
      </c>
      <c r="D733" s="5" t="s">
        <v>9</v>
      </c>
      <c r="E733" s="5">
        <v>0</v>
      </c>
      <c r="F733" s="13">
        <v>0</v>
      </c>
      <c r="G733" s="24">
        <v>0</v>
      </c>
    </row>
    <row r="734" spans="1:7" x14ac:dyDescent="0.3">
      <c r="A734" s="6" t="s">
        <v>6</v>
      </c>
      <c r="B734" s="7" t="s">
        <v>18</v>
      </c>
      <c r="C734" s="7" t="s">
        <v>161</v>
      </c>
      <c r="D734" s="7" t="s">
        <v>10</v>
      </c>
      <c r="E734" s="7">
        <v>1</v>
      </c>
      <c r="F734" s="14">
        <v>1</v>
      </c>
      <c r="G734" s="25">
        <v>1</v>
      </c>
    </row>
    <row r="735" spans="1:7" x14ac:dyDescent="0.3">
      <c r="A735" s="4" t="s">
        <v>6</v>
      </c>
      <c r="B735" s="5" t="s">
        <v>18</v>
      </c>
      <c r="C735" s="5" t="s">
        <v>161</v>
      </c>
      <c r="D735" s="5" t="s">
        <v>11</v>
      </c>
      <c r="E735" s="5">
        <v>0</v>
      </c>
      <c r="F735" s="13">
        <v>0</v>
      </c>
      <c r="G735" s="24">
        <v>0</v>
      </c>
    </row>
    <row r="736" spans="1:7" x14ac:dyDescent="0.3">
      <c r="A736" s="6" t="s">
        <v>6</v>
      </c>
      <c r="B736" s="7" t="s">
        <v>18</v>
      </c>
      <c r="C736" s="7" t="s">
        <v>161</v>
      </c>
      <c r="D736" s="7" t="s">
        <v>12</v>
      </c>
      <c r="E736" s="7">
        <v>0</v>
      </c>
      <c r="F736" s="14">
        <v>0</v>
      </c>
      <c r="G736" s="25">
        <v>0</v>
      </c>
    </row>
    <row r="737" spans="1:7" x14ac:dyDescent="0.3">
      <c r="A737" s="4" t="s">
        <v>6</v>
      </c>
      <c r="B737" s="5" t="s">
        <v>18</v>
      </c>
      <c r="C737" s="5" t="s">
        <v>161</v>
      </c>
      <c r="D737" s="5" t="s">
        <v>13</v>
      </c>
      <c r="E737" s="5">
        <v>0</v>
      </c>
      <c r="F737" s="13">
        <v>0</v>
      </c>
      <c r="G737" s="24">
        <v>0</v>
      </c>
    </row>
    <row r="738" spans="1:7" x14ac:dyDescent="0.3">
      <c r="A738" s="6" t="s">
        <v>6</v>
      </c>
      <c r="B738" s="7" t="s">
        <v>18</v>
      </c>
      <c r="C738" s="7" t="s">
        <v>162</v>
      </c>
      <c r="D738" s="7" t="s">
        <v>9</v>
      </c>
      <c r="E738" s="7">
        <v>0</v>
      </c>
      <c r="F738" s="14">
        <v>0</v>
      </c>
      <c r="G738" s="25">
        <v>0</v>
      </c>
    </row>
    <row r="739" spans="1:7" x14ac:dyDescent="0.3">
      <c r="A739" s="4" t="s">
        <v>6</v>
      </c>
      <c r="B739" s="5" t="s">
        <v>18</v>
      </c>
      <c r="C739" s="5" t="s">
        <v>162</v>
      </c>
      <c r="D739" s="5" t="s">
        <v>10</v>
      </c>
      <c r="E739" s="5">
        <v>0</v>
      </c>
      <c r="F739" s="13">
        <v>0</v>
      </c>
      <c r="G739" s="24">
        <v>0</v>
      </c>
    </row>
    <row r="740" spans="1:7" x14ac:dyDescent="0.3">
      <c r="A740" s="6" t="s">
        <v>6</v>
      </c>
      <c r="B740" s="7" t="s">
        <v>18</v>
      </c>
      <c r="C740" s="7" t="s">
        <v>162</v>
      </c>
      <c r="D740" s="7" t="s">
        <v>11</v>
      </c>
      <c r="E740" s="7">
        <v>0</v>
      </c>
      <c r="F740" s="14">
        <v>0</v>
      </c>
      <c r="G740" s="25">
        <v>0</v>
      </c>
    </row>
    <row r="741" spans="1:7" x14ac:dyDescent="0.3">
      <c r="A741" s="4" t="s">
        <v>6</v>
      </c>
      <c r="B741" s="5" t="s">
        <v>18</v>
      </c>
      <c r="C741" s="5" t="s">
        <v>162</v>
      </c>
      <c r="D741" s="5" t="s">
        <v>12</v>
      </c>
      <c r="E741" s="5">
        <v>1</v>
      </c>
      <c r="F741" s="13">
        <v>1</v>
      </c>
      <c r="G741" s="24">
        <v>1</v>
      </c>
    </row>
    <row r="742" spans="1:7" x14ac:dyDescent="0.3">
      <c r="A742" s="6" t="s">
        <v>6</v>
      </c>
      <c r="B742" s="7" t="s">
        <v>18</v>
      </c>
      <c r="C742" s="7" t="s">
        <v>162</v>
      </c>
      <c r="D742" s="7" t="s">
        <v>13</v>
      </c>
      <c r="E742" s="7">
        <v>0</v>
      </c>
      <c r="F742" s="14">
        <v>0</v>
      </c>
      <c r="G742" s="25">
        <v>0</v>
      </c>
    </row>
    <row r="743" spans="1:7" x14ac:dyDescent="0.3">
      <c r="A743" s="4" t="s">
        <v>6</v>
      </c>
      <c r="B743" s="5" t="s">
        <v>18</v>
      </c>
      <c r="C743" s="5" t="s">
        <v>163</v>
      </c>
      <c r="D743" s="5" t="s">
        <v>9</v>
      </c>
      <c r="E743" s="5">
        <v>0</v>
      </c>
      <c r="F743" s="13">
        <v>0</v>
      </c>
      <c r="G743" s="24">
        <v>0</v>
      </c>
    </row>
    <row r="744" spans="1:7" x14ac:dyDescent="0.3">
      <c r="A744" s="6" t="s">
        <v>6</v>
      </c>
      <c r="B744" s="7" t="s">
        <v>18</v>
      </c>
      <c r="C744" s="7" t="s">
        <v>163</v>
      </c>
      <c r="D744" s="7" t="s">
        <v>10</v>
      </c>
      <c r="E744" s="7">
        <v>1</v>
      </c>
      <c r="F744" s="14">
        <v>1</v>
      </c>
      <c r="G744" s="25">
        <v>1</v>
      </c>
    </row>
    <row r="745" spans="1:7" x14ac:dyDescent="0.3">
      <c r="A745" s="4" t="s">
        <v>6</v>
      </c>
      <c r="B745" s="5" t="s">
        <v>18</v>
      </c>
      <c r="C745" s="5" t="s">
        <v>163</v>
      </c>
      <c r="D745" s="5" t="s">
        <v>11</v>
      </c>
      <c r="E745" s="5">
        <v>0</v>
      </c>
      <c r="F745" s="13">
        <v>0</v>
      </c>
      <c r="G745" s="24">
        <v>0</v>
      </c>
    </row>
    <row r="746" spans="1:7" x14ac:dyDescent="0.3">
      <c r="A746" s="6" t="s">
        <v>6</v>
      </c>
      <c r="B746" s="7" t="s">
        <v>18</v>
      </c>
      <c r="C746" s="7" t="s">
        <v>163</v>
      </c>
      <c r="D746" s="7" t="s">
        <v>12</v>
      </c>
      <c r="E746" s="7">
        <v>0</v>
      </c>
      <c r="F746" s="14">
        <v>0</v>
      </c>
      <c r="G746" s="25">
        <v>0</v>
      </c>
    </row>
    <row r="747" spans="1:7" x14ac:dyDescent="0.3">
      <c r="A747" s="4" t="s">
        <v>6</v>
      </c>
      <c r="B747" s="5" t="s">
        <v>18</v>
      </c>
      <c r="C747" s="5" t="s">
        <v>163</v>
      </c>
      <c r="D747" s="5" t="s">
        <v>13</v>
      </c>
      <c r="E747" s="5">
        <v>0</v>
      </c>
      <c r="F747" s="13">
        <v>0</v>
      </c>
      <c r="G747" s="24">
        <v>0</v>
      </c>
    </row>
    <row r="748" spans="1:7" x14ac:dyDescent="0.3">
      <c r="A748" s="6" t="s">
        <v>6</v>
      </c>
      <c r="B748" s="7" t="s">
        <v>18</v>
      </c>
      <c r="C748" s="7" t="s">
        <v>164</v>
      </c>
      <c r="D748" s="7" t="s">
        <v>9</v>
      </c>
      <c r="E748" s="7">
        <v>0</v>
      </c>
      <c r="F748" s="14">
        <v>0</v>
      </c>
      <c r="G748" s="25">
        <v>0</v>
      </c>
    </row>
    <row r="749" spans="1:7" x14ac:dyDescent="0.3">
      <c r="A749" s="4" t="s">
        <v>6</v>
      </c>
      <c r="B749" s="5" t="s">
        <v>18</v>
      </c>
      <c r="C749" s="5" t="s">
        <v>164</v>
      </c>
      <c r="D749" s="5" t="s">
        <v>10</v>
      </c>
      <c r="E749" s="5">
        <v>1</v>
      </c>
      <c r="F749" s="13">
        <v>1</v>
      </c>
      <c r="G749" s="24">
        <v>1</v>
      </c>
    </row>
    <row r="750" spans="1:7" x14ac:dyDescent="0.3">
      <c r="A750" s="6" t="s">
        <v>6</v>
      </c>
      <c r="B750" s="7" t="s">
        <v>18</v>
      </c>
      <c r="C750" s="7" t="s">
        <v>164</v>
      </c>
      <c r="D750" s="7" t="s">
        <v>11</v>
      </c>
      <c r="E750" s="7">
        <v>0</v>
      </c>
      <c r="F750" s="14">
        <v>0</v>
      </c>
      <c r="G750" s="25">
        <v>0</v>
      </c>
    </row>
    <row r="751" spans="1:7" x14ac:dyDescent="0.3">
      <c r="A751" s="4" t="s">
        <v>6</v>
      </c>
      <c r="B751" s="5" t="s">
        <v>18</v>
      </c>
      <c r="C751" s="5" t="s">
        <v>164</v>
      </c>
      <c r="D751" s="5" t="s">
        <v>12</v>
      </c>
      <c r="E751" s="5">
        <v>0</v>
      </c>
      <c r="F751" s="13">
        <v>0</v>
      </c>
      <c r="G751" s="24">
        <v>0</v>
      </c>
    </row>
    <row r="752" spans="1:7" x14ac:dyDescent="0.3">
      <c r="A752" s="6" t="s">
        <v>6</v>
      </c>
      <c r="B752" s="7" t="s">
        <v>18</v>
      </c>
      <c r="C752" s="7" t="s">
        <v>164</v>
      </c>
      <c r="D752" s="7" t="s">
        <v>13</v>
      </c>
      <c r="E752" s="7">
        <v>0</v>
      </c>
      <c r="F752" s="14">
        <v>0</v>
      </c>
      <c r="G752" s="25">
        <v>0</v>
      </c>
    </row>
    <row r="753" spans="1:7" x14ac:dyDescent="0.3">
      <c r="A753" s="4" t="s">
        <v>6</v>
      </c>
      <c r="B753" s="5" t="s">
        <v>18</v>
      </c>
      <c r="C753" s="5" t="s">
        <v>165</v>
      </c>
      <c r="D753" s="5" t="s">
        <v>9</v>
      </c>
      <c r="E753" s="5">
        <v>0</v>
      </c>
      <c r="F753" s="13">
        <v>0</v>
      </c>
      <c r="G753" s="24">
        <v>0</v>
      </c>
    </row>
    <row r="754" spans="1:7" x14ac:dyDescent="0.3">
      <c r="A754" s="6" t="s">
        <v>6</v>
      </c>
      <c r="B754" s="7" t="s">
        <v>18</v>
      </c>
      <c r="C754" s="7" t="s">
        <v>165</v>
      </c>
      <c r="D754" s="7" t="s">
        <v>10</v>
      </c>
      <c r="E754" s="7">
        <v>0</v>
      </c>
      <c r="F754" s="14">
        <v>0</v>
      </c>
      <c r="G754" s="25">
        <v>0</v>
      </c>
    </row>
    <row r="755" spans="1:7" x14ac:dyDescent="0.3">
      <c r="A755" s="4" t="s">
        <v>6</v>
      </c>
      <c r="B755" s="5" t="s">
        <v>18</v>
      </c>
      <c r="C755" s="5" t="s">
        <v>165</v>
      </c>
      <c r="D755" s="5" t="s">
        <v>11</v>
      </c>
      <c r="E755" s="5">
        <v>0</v>
      </c>
      <c r="F755" s="13">
        <v>0</v>
      </c>
      <c r="G755" s="24">
        <v>0</v>
      </c>
    </row>
    <row r="756" spans="1:7" x14ac:dyDescent="0.3">
      <c r="A756" s="6" t="s">
        <v>6</v>
      </c>
      <c r="B756" s="7" t="s">
        <v>18</v>
      </c>
      <c r="C756" s="7" t="s">
        <v>165</v>
      </c>
      <c r="D756" s="7" t="s">
        <v>12</v>
      </c>
      <c r="E756" s="7">
        <v>0</v>
      </c>
      <c r="F756" s="14">
        <v>0</v>
      </c>
      <c r="G756" s="25">
        <v>0</v>
      </c>
    </row>
    <row r="757" spans="1:7" x14ac:dyDescent="0.3">
      <c r="A757" s="4" t="s">
        <v>6</v>
      </c>
      <c r="B757" s="5" t="s">
        <v>18</v>
      </c>
      <c r="C757" s="5" t="s">
        <v>165</v>
      </c>
      <c r="D757" s="5" t="s">
        <v>13</v>
      </c>
      <c r="E757" s="5">
        <v>1</v>
      </c>
      <c r="F757" s="13">
        <v>1</v>
      </c>
      <c r="G757" s="24">
        <v>1</v>
      </c>
    </row>
    <row r="758" spans="1:7" x14ac:dyDescent="0.3">
      <c r="A758" s="6" t="s">
        <v>6</v>
      </c>
      <c r="B758" s="7" t="s">
        <v>18</v>
      </c>
      <c r="C758" s="7" t="s">
        <v>166</v>
      </c>
      <c r="D758" s="7" t="s">
        <v>9</v>
      </c>
      <c r="E758" s="7">
        <v>0</v>
      </c>
      <c r="F758" s="14">
        <v>0</v>
      </c>
      <c r="G758" s="25">
        <v>0</v>
      </c>
    </row>
    <row r="759" spans="1:7" x14ac:dyDescent="0.3">
      <c r="A759" s="4" t="s">
        <v>6</v>
      </c>
      <c r="B759" s="5" t="s">
        <v>18</v>
      </c>
      <c r="C759" s="5" t="s">
        <v>166</v>
      </c>
      <c r="D759" s="5" t="s">
        <v>10</v>
      </c>
      <c r="E759" s="5">
        <v>0</v>
      </c>
      <c r="F759" s="13">
        <v>0</v>
      </c>
      <c r="G759" s="24">
        <v>0</v>
      </c>
    </row>
    <row r="760" spans="1:7" x14ac:dyDescent="0.3">
      <c r="A760" s="6" t="s">
        <v>6</v>
      </c>
      <c r="B760" s="7" t="s">
        <v>18</v>
      </c>
      <c r="C760" s="7" t="s">
        <v>166</v>
      </c>
      <c r="D760" s="7" t="s">
        <v>11</v>
      </c>
      <c r="E760" s="7">
        <v>0</v>
      </c>
      <c r="F760" s="14">
        <v>0</v>
      </c>
      <c r="G760" s="25">
        <v>0</v>
      </c>
    </row>
    <row r="761" spans="1:7" x14ac:dyDescent="0.3">
      <c r="A761" s="4" t="s">
        <v>6</v>
      </c>
      <c r="B761" s="5" t="s">
        <v>18</v>
      </c>
      <c r="C761" s="5" t="s">
        <v>166</v>
      </c>
      <c r="D761" s="5" t="s">
        <v>12</v>
      </c>
      <c r="E761" s="5">
        <v>0</v>
      </c>
      <c r="F761" s="13">
        <v>0</v>
      </c>
      <c r="G761" s="24">
        <v>0</v>
      </c>
    </row>
    <row r="762" spans="1:7" x14ac:dyDescent="0.3">
      <c r="A762" s="6" t="s">
        <v>6</v>
      </c>
      <c r="B762" s="7" t="s">
        <v>18</v>
      </c>
      <c r="C762" s="7" t="s">
        <v>166</v>
      </c>
      <c r="D762" s="7" t="s">
        <v>13</v>
      </c>
      <c r="E762" s="7">
        <v>1</v>
      </c>
      <c r="F762" s="14">
        <v>1</v>
      </c>
      <c r="G762" s="25">
        <v>1</v>
      </c>
    </row>
    <row r="763" spans="1:7" x14ac:dyDescent="0.3">
      <c r="A763" s="4" t="s">
        <v>6</v>
      </c>
      <c r="B763" s="5" t="s">
        <v>18</v>
      </c>
      <c r="C763" s="5" t="s">
        <v>167</v>
      </c>
      <c r="D763" s="5" t="s">
        <v>9</v>
      </c>
      <c r="E763" s="5">
        <v>0</v>
      </c>
      <c r="F763" s="13">
        <v>0</v>
      </c>
      <c r="G763" s="24">
        <v>0</v>
      </c>
    </row>
    <row r="764" spans="1:7" x14ac:dyDescent="0.3">
      <c r="A764" s="6" t="s">
        <v>6</v>
      </c>
      <c r="B764" s="7" t="s">
        <v>18</v>
      </c>
      <c r="C764" s="7" t="s">
        <v>167</v>
      </c>
      <c r="D764" s="7" t="s">
        <v>10</v>
      </c>
      <c r="E764" s="7">
        <v>0</v>
      </c>
      <c r="F764" s="14">
        <v>0</v>
      </c>
      <c r="G764" s="25">
        <v>0</v>
      </c>
    </row>
    <row r="765" spans="1:7" x14ac:dyDescent="0.3">
      <c r="A765" s="4" t="s">
        <v>6</v>
      </c>
      <c r="B765" s="5" t="s">
        <v>18</v>
      </c>
      <c r="C765" s="5" t="s">
        <v>167</v>
      </c>
      <c r="D765" s="5" t="s">
        <v>11</v>
      </c>
      <c r="E765" s="5">
        <v>0</v>
      </c>
      <c r="F765" s="13">
        <v>0</v>
      </c>
      <c r="G765" s="24">
        <v>0</v>
      </c>
    </row>
    <row r="766" spans="1:7" x14ac:dyDescent="0.3">
      <c r="A766" s="6" t="s">
        <v>6</v>
      </c>
      <c r="B766" s="7" t="s">
        <v>18</v>
      </c>
      <c r="C766" s="7" t="s">
        <v>167</v>
      </c>
      <c r="D766" s="7" t="s">
        <v>12</v>
      </c>
      <c r="E766" s="7">
        <v>0</v>
      </c>
      <c r="F766" s="14">
        <v>0</v>
      </c>
      <c r="G766" s="25">
        <v>0</v>
      </c>
    </row>
    <row r="767" spans="1:7" x14ac:dyDescent="0.3">
      <c r="A767" s="4" t="s">
        <v>6</v>
      </c>
      <c r="B767" s="5" t="s">
        <v>18</v>
      </c>
      <c r="C767" s="5" t="s">
        <v>167</v>
      </c>
      <c r="D767" s="5" t="s">
        <v>13</v>
      </c>
      <c r="E767" s="5">
        <v>1</v>
      </c>
      <c r="F767" s="13">
        <v>1</v>
      </c>
      <c r="G767" s="24">
        <v>1</v>
      </c>
    </row>
    <row r="768" spans="1:7" x14ac:dyDescent="0.3">
      <c r="A768" s="6" t="s">
        <v>6</v>
      </c>
      <c r="B768" s="7" t="s">
        <v>18</v>
      </c>
      <c r="C768" s="7" t="s">
        <v>168</v>
      </c>
      <c r="D768" s="7" t="s">
        <v>9</v>
      </c>
      <c r="E768" s="7">
        <v>1</v>
      </c>
      <c r="F768" s="14">
        <v>1</v>
      </c>
      <c r="G768" s="25">
        <v>1</v>
      </c>
    </row>
    <row r="769" spans="1:7" x14ac:dyDescent="0.3">
      <c r="A769" s="4" t="s">
        <v>6</v>
      </c>
      <c r="B769" s="5" t="s">
        <v>18</v>
      </c>
      <c r="C769" s="5" t="s">
        <v>168</v>
      </c>
      <c r="D769" s="5" t="s">
        <v>10</v>
      </c>
      <c r="E769" s="5">
        <v>0</v>
      </c>
      <c r="F769" s="13">
        <v>0</v>
      </c>
      <c r="G769" s="24">
        <v>0</v>
      </c>
    </row>
    <row r="770" spans="1:7" x14ac:dyDescent="0.3">
      <c r="A770" s="6" t="s">
        <v>6</v>
      </c>
      <c r="B770" s="7" t="s">
        <v>18</v>
      </c>
      <c r="C770" s="7" t="s">
        <v>168</v>
      </c>
      <c r="D770" s="7" t="s">
        <v>11</v>
      </c>
      <c r="E770" s="7">
        <v>0</v>
      </c>
      <c r="F770" s="14">
        <v>0</v>
      </c>
      <c r="G770" s="25">
        <v>0</v>
      </c>
    </row>
    <row r="771" spans="1:7" x14ac:dyDescent="0.3">
      <c r="A771" s="4" t="s">
        <v>6</v>
      </c>
      <c r="B771" s="5" t="s">
        <v>18</v>
      </c>
      <c r="C771" s="5" t="s">
        <v>168</v>
      </c>
      <c r="D771" s="5" t="s">
        <v>12</v>
      </c>
      <c r="E771" s="5">
        <v>0</v>
      </c>
      <c r="F771" s="13">
        <v>0</v>
      </c>
      <c r="G771" s="24">
        <v>0</v>
      </c>
    </row>
    <row r="772" spans="1:7" x14ac:dyDescent="0.3">
      <c r="A772" s="6" t="s">
        <v>6</v>
      </c>
      <c r="B772" s="7" t="s">
        <v>18</v>
      </c>
      <c r="C772" s="7" t="s">
        <v>168</v>
      </c>
      <c r="D772" s="7" t="s">
        <v>13</v>
      </c>
      <c r="E772" s="7">
        <v>0</v>
      </c>
      <c r="F772" s="14">
        <v>0</v>
      </c>
      <c r="G772" s="25">
        <v>0</v>
      </c>
    </row>
    <row r="773" spans="1:7" x14ac:dyDescent="0.3">
      <c r="A773" s="4" t="s">
        <v>6</v>
      </c>
      <c r="B773" s="5" t="s">
        <v>18</v>
      </c>
      <c r="C773" s="5" t="s">
        <v>169</v>
      </c>
      <c r="D773" s="5" t="s">
        <v>9</v>
      </c>
      <c r="E773" s="5">
        <v>0</v>
      </c>
      <c r="F773" s="13">
        <v>0</v>
      </c>
      <c r="G773" s="24">
        <v>0</v>
      </c>
    </row>
    <row r="774" spans="1:7" x14ac:dyDescent="0.3">
      <c r="A774" s="6" t="s">
        <v>6</v>
      </c>
      <c r="B774" s="7" t="s">
        <v>18</v>
      </c>
      <c r="C774" s="7" t="s">
        <v>169</v>
      </c>
      <c r="D774" s="7" t="s">
        <v>10</v>
      </c>
      <c r="E774" s="7">
        <v>1</v>
      </c>
      <c r="F774" s="14">
        <v>1</v>
      </c>
      <c r="G774" s="25">
        <v>1</v>
      </c>
    </row>
    <row r="775" spans="1:7" x14ac:dyDescent="0.3">
      <c r="A775" s="4" t="s">
        <v>6</v>
      </c>
      <c r="B775" s="5" t="s">
        <v>18</v>
      </c>
      <c r="C775" s="5" t="s">
        <v>169</v>
      </c>
      <c r="D775" s="5" t="s">
        <v>11</v>
      </c>
      <c r="E775" s="5">
        <v>0</v>
      </c>
      <c r="F775" s="13">
        <v>0</v>
      </c>
      <c r="G775" s="24">
        <v>0</v>
      </c>
    </row>
    <row r="776" spans="1:7" x14ac:dyDescent="0.3">
      <c r="A776" s="6" t="s">
        <v>6</v>
      </c>
      <c r="B776" s="7" t="s">
        <v>18</v>
      </c>
      <c r="C776" s="7" t="s">
        <v>169</v>
      </c>
      <c r="D776" s="7" t="s">
        <v>12</v>
      </c>
      <c r="E776" s="7">
        <v>0</v>
      </c>
      <c r="F776" s="14">
        <v>0</v>
      </c>
      <c r="G776" s="25">
        <v>0</v>
      </c>
    </row>
    <row r="777" spans="1:7" x14ac:dyDescent="0.3">
      <c r="A777" s="4" t="s">
        <v>6</v>
      </c>
      <c r="B777" s="5" t="s">
        <v>18</v>
      </c>
      <c r="C777" s="5" t="s">
        <v>169</v>
      </c>
      <c r="D777" s="5" t="s">
        <v>13</v>
      </c>
      <c r="E777" s="5">
        <v>0</v>
      </c>
      <c r="F777" s="13">
        <v>0</v>
      </c>
      <c r="G777" s="24">
        <v>0</v>
      </c>
    </row>
    <row r="778" spans="1:7" x14ac:dyDescent="0.3">
      <c r="A778" s="6" t="s">
        <v>6</v>
      </c>
      <c r="B778" s="7" t="s">
        <v>18</v>
      </c>
      <c r="C778" s="7" t="s">
        <v>170</v>
      </c>
      <c r="D778" s="7" t="s">
        <v>9</v>
      </c>
      <c r="E778" s="7">
        <v>0</v>
      </c>
      <c r="F778" s="14">
        <v>0</v>
      </c>
      <c r="G778" s="25">
        <v>0</v>
      </c>
    </row>
    <row r="779" spans="1:7" x14ac:dyDescent="0.3">
      <c r="A779" s="4" t="s">
        <v>6</v>
      </c>
      <c r="B779" s="5" t="s">
        <v>18</v>
      </c>
      <c r="C779" s="5" t="s">
        <v>170</v>
      </c>
      <c r="D779" s="5" t="s">
        <v>10</v>
      </c>
      <c r="E779" s="5">
        <v>1</v>
      </c>
      <c r="F779" s="13">
        <v>0.33300000000000002</v>
      </c>
      <c r="G779" s="24">
        <v>1</v>
      </c>
    </row>
    <row r="780" spans="1:7" x14ac:dyDescent="0.3">
      <c r="A780" s="6" t="s">
        <v>6</v>
      </c>
      <c r="B780" s="7" t="s">
        <v>18</v>
      </c>
      <c r="C780" s="7" t="s">
        <v>170</v>
      </c>
      <c r="D780" s="7" t="s">
        <v>11</v>
      </c>
      <c r="E780" s="7">
        <v>0</v>
      </c>
      <c r="F780" s="14">
        <v>0</v>
      </c>
      <c r="G780" s="25">
        <v>0</v>
      </c>
    </row>
    <row r="781" spans="1:7" x14ac:dyDescent="0.3">
      <c r="A781" s="4" t="s">
        <v>6</v>
      </c>
      <c r="B781" s="5" t="s">
        <v>18</v>
      </c>
      <c r="C781" s="5" t="s">
        <v>170</v>
      </c>
      <c r="D781" s="5" t="s">
        <v>12</v>
      </c>
      <c r="E781" s="5">
        <v>0</v>
      </c>
      <c r="F781" s="13">
        <v>0</v>
      </c>
      <c r="G781" s="24">
        <v>0</v>
      </c>
    </row>
    <row r="782" spans="1:7" x14ac:dyDescent="0.3">
      <c r="A782" s="6" t="s">
        <v>6</v>
      </c>
      <c r="B782" s="7" t="s">
        <v>18</v>
      </c>
      <c r="C782" s="7" t="s">
        <v>170</v>
      </c>
      <c r="D782" s="7" t="s">
        <v>13</v>
      </c>
      <c r="E782" s="7">
        <v>2</v>
      </c>
      <c r="F782" s="14">
        <v>0.66700000000000004</v>
      </c>
      <c r="G782" s="25">
        <v>2</v>
      </c>
    </row>
    <row r="783" spans="1:7" x14ac:dyDescent="0.3">
      <c r="A783" s="4" t="s">
        <v>6</v>
      </c>
      <c r="B783" s="5" t="s">
        <v>18</v>
      </c>
      <c r="C783" s="5" t="s">
        <v>171</v>
      </c>
      <c r="D783" s="5" t="s">
        <v>9</v>
      </c>
      <c r="E783" s="5">
        <v>0</v>
      </c>
      <c r="F783" s="13">
        <v>0</v>
      </c>
      <c r="G783" s="24">
        <v>0</v>
      </c>
    </row>
    <row r="784" spans="1:7" x14ac:dyDescent="0.3">
      <c r="A784" s="6" t="s">
        <v>6</v>
      </c>
      <c r="B784" s="7" t="s">
        <v>18</v>
      </c>
      <c r="C784" s="7" t="s">
        <v>171</v>
      </c>
      <c r="D784" s="7" t="s">
        <v>10</v>
      </c>
      <c r="E784" s="7">
        <v>0</v>
      </c>
      <c r="F784" s="14">
        <v>0</v>
      </c>
      <c r="G784" s="25">
        <v>0</v>
      </c>
    </row>
    <row r="785" spans="1:7" x14ac:dyDescent="0.3">
      <c r="A785" s="4" t="s">
        <v>6</v>
      </c>
      <c r="B785" s="5" t="s">
        <v>18</v>
      </c>
      <c r="C785" s="5" t="s">
        <v>171</v>
      </c>
      <c r="D785" s="5" t="s">
        <v>11</v>
      </c>
      <c r="E785" s="5">
        <v>0</v>
      </c>
      <c r="F785" s="13">
        <v>0</v>
      </c>
      <c r="G785" s="24">
        <v>0</v>
      </c>
    </row>
    <row r="786" spans="1:7" x14ac:dyDescent="0.3">
      <c r="A786" s="6" t="s">
        <v>6</v>
      </c>
      <c r="B786" s="7" t="s">
        <v>18</v>
      </c>
      <c r="C786" s="7" t="s">
        <v>171</v>
      </c>
      <c r="D786" s="7" t="s">
        <v>12</v>
      </c>
      <c r="E786" s="7">
        <v>1</v>
      </c>
      <c r="F786" s="14">
        <v>0.5</v>
      </c>
      <c r="G786" s="25">
        <v>1</v>
      </c>
    </row>
    <row r="787" spans="1:7" x14ac:dyDescent="0.3">
      <c r="A787" s="4" t="s">
        <v>6</v>
      </c>
      <c r="B787" s="5" t="s">
        <v>18</v>
      </c>
      <c r="C787" s="5" t="s">
        <v>171</v>
      </c>
      <c r="D787" s="5" t="s">
        <v>13</v>
      </c>
      <c r="E787" s="5">
        <v>1</v>
      </c>
      <c r="F787" s="13">
        <v>0.5</v>
      </c>
      <c r="G787" s="24">
        <v>1</v>
      </c>
    </row>
    <row r="788" spans="1:7" x14ac:dyDescent="0.3">
      <c r="A788" s="6" t="s">
        <v>6</v>
      </c>
      <c r="B788" s="7" t="s">
        <v>18</v>
      </c>
      <c r="C788" s="7" t="s">
        <v>172</v>
      </c>
      <c r="D788" s="7" t="s">
        <v>9</v>
      </c>
      <c r="E788" s="7">
        <v>0</v>
      </c>
      <c r="F788" s="14">
        <v>0</v>
      </c>
      <c r="G788" s="25">
        <v>0</v>
      </c>
    </row>
    <row r="789" spans="1:7" x14ac:dyDescent="0.3">
      <c r="A789" s="4" t="s">
        <v>6</v>
      </c>
      <c r="B789" s="5" t="s">
        <v>18</v>
      </c>
      <c r="C789" s="5" t="s">
        <v>172</v>
      </c>
      <c r="D789" s="5" t="s">
        <v>10</v>
      </c>
      <c r="E789" s="5">
        <v>0</v>
      </c>
      <c r="F789" s="13">
        <v>0</v>
      </c>
      <c r="G789" s="24">
        <v>0</v>
      </c>
    </row>
    <row r="790" spans="1:7" x14ac:dyDescent="0.3">
      <c r="A790" s="6" t="s">
        <v>6</v>
      </c>
      <c r="B790" s="7" t="s">
        <v>18</v>
      </c>
      <c r="C790" s="7" t="s">
        <v>172</v>
      </c>
      <c r="D790" s="7" t="s">
        <v>11</v>
      </c>
      <c r="E790" s="7">
        <v>0</v>
      </c>
      <c r="F790" s="14">
        <v>0</v>
      </c>
      <c r="G790" s="25">
        <v>0</v>
      </c>
    </row>
    <row r="791" spans="1:7" x14ac:dyDescent="0.3">
      <c r="A791" s="4" t="s">
        <v>6</v>
      </c>
      <c r="B791" s="5" t="s">
        <v>18</v>
      </c>
      <c r="C791" s="5" t="s">
        <v>172</v>
      </c>
      <c r="D791" s="5" t="s">
        <v>12</v>
      </c>
      <c r="E791" s="5">
        <v>0</v>
      </c>
      <c r="F791" s="13">
        <v>0</v>
      </c>
      <c r="G791" s="24">
        <v>0</v>
      </c>
    </row>
    <row r="792" spans="1:7" x14ac:dyDescent="0.3">
      <c r="A792" s="6" t="s">
        <v>6</v>
      </c>
      <c r="B792" s="7" t="s">
        <v>18</v>
      </c>
      <c r="C792" s="7" t="s">
        <v>172</v>
      </c>
      <c r="D792" s="7" t="s">
        <v>13</v>
      </c>
      <c r="E792" s="7">
        <v>1</v>
      </c>
      <c r="F792" s="14">
        <v>1</v>
      </c>
      <c r="G792" s="25">
        <v>1</v>
      </c>
    </row>
    <row r="793" spans="1:7" x14ac:dyDescent="0.3">
      <c r="A793" s="4" t="s">
        <v>6</v>
      </c>
      <c r="B793" s="5" t="s">
        <v>18</v>
      </c>
      <c r="C793" s="5" t="s">
        <v>173</v>
      </c>
      <c r="D793" s="5" t="s">
        <v>9</v>
      </c>
      <c r="E793" s="5">
        <v>0</v>
      </c>
      <c r="F793" s="13">
        <v>0</v>
      </c>
      <c r="G793" s="24">
        <v>0</v>
      </c>
    </row>
    <row r="794" spans="1:7" x14ac:dyDescent="0.3">
      <c r="A794" s="6" t="s">
        <v>6</v>
      </c>
      <c r="B794" s="7" t="s">
        <v>18</v>
      </c>
      <c r="C794" s="7" t="s">
        <v>173</v>
      </c>
      <c r="D794" s="7" t="s">
        <v>10</v>
      </c>
      <c r="E794" s="7">
        <v>0</v>
      </c>
      <c r="F794" s="14">
        <v>0</v>
      </c>
      <c r="G794" s="25">
        <v>0</v>
      </c>
    </row>
    <row r="795" spans="1:7" x14ac:dyDescent="0.3">
      <c r="A795" s="4" t="s">
        <v>6</v>
      </c>
      <c r="B795" s="5" t="s">
        <v>18</v>
      </c>
      <c r="C795" s="5" t="s">
        <v>173</v>
      </c>
      <c r="D795" s="5" t="s">
        <v>11</v>
      </c>
      <c r="E795" s="5">
        <v>0</v>
      </c>
      <c r="F795" s="13">
        <v>0</v>
      </c>
      <c r="G795" s="24">
        <v>0</v>
      </c>
    </row>
    <row r="796" spans="1:7" x14ac:dyDescent="0.3">
      <c r="A796" s="6" t="s">
        <v>6</v>
      </c>
      <c r="B796" s="7" t="s">
        <v>18</v>
      </c>
      <c r="C796" s="7" t="s">
        <v>173</v>
      </c>
      <c r="D796" s="7" t="s">
        <v>12</v>
      </c>
      <c r="E796" s="7">
        <v>0</v>
      </c>
      <c r="F796" s="14">
        <v>0</v>
      </c>
      <c r="G796" s="25">
        <v>0</v>
      </c>
    </row>
    <row r="797" spans="1:7" x14ac:dyDescent="0.3">
      <c r="A797" s="4" t="s">
        <v>6</v>
      </c>
      <c r="B797" s="5" t="s">
        <v>18</v>
      </c>
      <c r="C797" s="5" t="s">
        <v>173</v>
      </c>
      <c r="D797" s="5" t="s">
        <v>13</v>
      </c>
      <c r="E797" s="5">
        <v>1</v>
      </c>
      <c r="F797" s="13">
        <v>1</v>
      </c>
      <c r="G797" s="24">
        <v>1</v>
      </c>
    </row>
    <row r="798" spans="1:7" x14ac:dyDescent="0.3">
      <c r="A798" s="6" t="s">
        <v>6</v>
      </c>
      <c r="B798" s="7" t="s">
        <v>18</v>
      </c>
      <c r="C798" s="7" t="s">
        <v>174</v>
      </c>
      <c r="D798" s="7" t="s">
        <v>9</v>
      </c>
      <c r="E798" s="7">
        <v>0</v>
      </c>
      <c r="F798" s="14">
        <v>0</v>
      </c>
      <c r="G798" s="25">
        <v>0</v>
      </c>
    </row>
    <row r="799" spans="1:7" x14ac:dyDescent="0.3">
      <c r="A799" s="4" t="s">
        <v>6</v>
      </c>
      <c r="B799" s="5" t="s">
        <v>18</v>
      </c>
      <c r="C799" s="5" t="s">
        <v>174</v>
      </c>
      <c r="D799" s="5" t="s">
        <v>10</v>
      </c>
      <c r="E799" s="5">
        <v>0</v>
      </c>
      <c r="F799" s="13">
        <v>0</v>
      </c>
      <c r="G799" s="24">
        <v>0</v>
      </c>
    </row>
    <row r="800" spans="1:7" x14ac:dyDescent="0.3">
      <c r="A800" s="6" t="s">
        <v>6</v>
      </c>
      <c r="B800" s="7" t="s">
        <v>18</v>
      </c>
      <c r="C800" s="7" t="s">
        <v>174</v>
      </c>
      <c r="D800" s="7" t="s">
        <v>11</v>
      </c>
      <c r="E800" s="7">
        <v>0</v>
      </c>
      <c r="F800" s="14">
        <v>0</v>
      </c>
      <c r="G800" s="25">
        <v>0</v>
      </c>
    </row>
    <row r="801" spans="1:7" x14ac:dyDescent="0.3">
      <c r="A801" s="4" t="s">
        <v>6</v>
      </c>
      <c r="B801" s="5" t="s">
        <v>18</v>
      </c>
      <c r="C801" s="5" t="s">
        <v>174</v>
      </c>
      <c r="D801" s="5" t="s">
        <v>12</v>
      </c>
      <c r="E801" s="5">
        <v>1</v>
      </c>
      <c r="F801" s="13">
        <v>1</v>
      </c>
      <c r="G801" s="24">
        <v>1</v>
      </c>
    </row>
    <row r="802" spans="1:7" x14ac:dyDescent="0.3">
      <c r="A802" s="6" t="s">
        <v>6</v>
      </c>
      <c r="B802" s="7" t="s">
        <v>18</v>
      </c>
      <c r="C802" s="7" t="s">
        <v>174</v>
      </c>
      <c r="D802" s="7" t="s">
        <v>13</v>
      </c>
      <c r="E802" s="7">
        <v>0</v>
      </c>
      <c r="F802" s="14">
        <v>0</v>
      </c>
      <c r="G802" s="25">
        <v>0</v>
      </c>
    </row>
    <row r="803" spans="1:7" x14ac:dyDescent="0.3">
      <c r="A803" s="4" t="s">
        <v>6</v>
      </c>
      <c r="B803" s="5" t="s">
        <v>18</v>
      </c>
      <c r="C803" s="5" t="s">
        <v>175</v>
      </c>
      <c r="D803" s="5" t="s">
        <v>9</v>
      </c>
      <c r="E803" s="5">
        <v>0</v>
      </c>
      <c r="F803" s="13">
        <v>0</v>
      </c>
      <c r="G803" s="24">
        <v>0</v>
      </c>
    </row>
    <row r="804" spans="1:7" x14ac:dyDescent="0.3">
      <c r="A804" s="6" t="s">
        <v>6</v>
      </c>
      <c r="B804" s="7" t="s">
        <v>18</v>
      </c>
      <c r="C804" s="7" t="s">
        <v>175</v>
      </c>
      <c r="D804" s="7" t="s">
        <v>10</v>
      </c>
      <c r="E804" s="7">
        <v>1</v>
      </c>
      <c r="F804" s="14">
        <v>1</v>
      </c>
      <c r="G804" s="25">
        <v>1</v>
      </c>
    </row>
    <row r="805" spans="1:7" x14ac:dyDescent="0.3">
      <c r="A805" s="4" t="s">
        <v>6</v>
      </c>
      <c r="B805" s="5" t="s">
        <v>18</v>
      </c>
      <c r="C805" s="5" t="s">
        <v>175</v>
      </c>
      <c r="D805" s="5" t="s">
        <v>11</v>
      </c>
      <c r="E805" s="5">
        <v>0</v>
      </c>
      <c r="F805" s="13">
        <v>0</v>
      </c>
      <c r="G805" s="24">
        <v>0</v>
      </c>
    </row>
    <row r="806" spans="1:7" x14ac:dyDescent="0.3">
      <c r="A806" s="6" t="s">
        <v>6</v>
      </c>
      <c r="B806" s="7" t="s">
        <v>18</v>
      </c>
      <c r="C806" s="7" t="s">
        <v>175</v>
      </c>
      <c r="D806" s="7" t="s">
        <v>12</v>
      </c>
      <c r="E806" s="7">
        <v>0</v>
      </c>
      <c r="F806" s="14">
        <v>0</v>
      </c>
      <c r="G806" s="25">
        <v>0</v>
      </c>
    </row>
    <row r="807" spans="1:7" x14ac:dyDescent="0.3">
      <c r="A807" s="4" t="s">
        <v>6</v>
      </c>
      <c r="B807" s="5" t="s">
        <v>18</v>
      </c>
      <c r="C807" s="5" t="s">
        <v>175</v>
      </c>
      <c r="D807" s="5" t="s">
        <v>13</v>
      </c>
      <c r="E807" s="5">
        <v>0</v>
      </c>
      <c r="F807" s="13">
        <v>0</v>
      </c>
      <c r="G807" s="24">
        <v>0</v>
      </c>
    </row>
    <row r="808" spans="1:7" x14ac:dyDescent="0.3">
      <c r="A808" s="6" t="s">
        <v>6</v>
      </c>
      <c r="B808" s="7" t="s">
        <v>18</v>
      </c>
      <c r="C808" s="7" t="s">
        <v>176</v>
      </c>
      <c r="D808" s="7" t="s">
        <v>9</v>
      </c>
      <c r="E808" s="7">
        <v>0</v>
      </c>
      <c r="F808" s="14">
        <v>0</v>
      </c>
      <c r="G808" s="25">
        <v>0</v>
      </c>
    </row>
    <row r="809" spans="1:7" x14ac:dyDescent="0.3">
      <c r="A809" s="4" t="s">
        <v>6</v>
      </c>
      <c r="B809" s="5" t="s">
        <v>18</v>
      </c>
      <c r="C809" s="5" t="s">
        <v>176</v>
      </c>
      <c r="D809" s="5" t="s">
        <v>10</v>
      </c>
      <c r="E809" s="5">
        <v>1</v>
      </c>
      <c r="F809" s="13">
        <v>0.5</v>
      </c>
      <c r="G809" s="24">
        <v>1</v>
      </c>
    </row>
    <row r="810" spans="1:7" x14ac:dyDescent="0.3">
      <c r="A810" s="6" t="s">
        <v>6</v>
      </c>
      <c r="B810" s="7" t="s">
        <v>18</v>
      </c>
      <c r="C810" s="7" t="s">
        <v>176</v>
      </c>
      <c r="D810" s="7" t="s">
        <v>11</v>
      </c>
      <c r="E810" s="7">
        <v>0</v>
      </c>
      <c r="F810" s="14">
        <v>0</v>
      </c>
      <c r="G810" s="25">
        <v>0</v>
      </c>
    </row>
    <row r="811" spans="1:7" x14ac:dyDescent="0.3">
      <c r="A811" s="4" t="s">
        <v>6</v>
      </c>
      <c r="B811" s="5" t="s">
        <v>18</v>
      </c>
      <c r="C811" s="5" t="s">
        <v>176</v>
      </c>
      <c r="D811" s="5" t="s">
        <v>12</v>
      </c>
      <c r="E811" s="5">
        <v>0</v>
      </c>
      <c r="F811" s="13">
        <v>0</v>
      </c>
      <c r="G811" s="24">
        <v>0</v>
      </c>
    </row>
    <row r="812" spans="1:7" x14ac:dyDescent="0.3">
      <c r="A812" s="6" t="s">
        <v>6</v>
      </c>
      <c r="B812" s="7" t="s">
        <v>18</v>
      </c>
      <c r="C812" s="7" t="s">
        <v>176</v>
      </c>
      <c r="D812" s="7" t="s">
        <v>13</v>
      </c>
      <c r="E812" s="7">
        <v>1</v>
      </c>
      <c r="F812" s="14">
        <v>0.5</v>
      </c>
      <c r="G812" s="25">
        <v>1</v>
      </c>
    </row>
    <row r="813" spans="1:7" x14ac:dyDescent="0.3">
      <c r="A813" s="4" t="s">
        <v>6</v>
      </c>
      <c r="B813" s="5" t="s">
        <v>18</v>
      </c>
      <c r="C813" s="5" t="s">
        <v>177</v>
      </c>
      <c r="D813" s="5" t="s">
        <v>9</v>
      </c>
      <c r="E813" s="5">
        <v>1</v>
      </c>
      <c r="F813" s="13">
        <v>1</v>
      </c>
      <c r="G813" s="24">
        <v>1</v>
      </c>
    </row>
    <row r="814" spans="1:7" x14ac:dyDescent="0.3">
      <c r="A814" s="6" t="s">
        <v>6</v>
      </c>
      <c r="B814" s="7" t="s">
        <v>18</v>
      </c>
      <c r="C814" s="7" t="s">
        <v>177</v>
      </c>
      <c r="D814" s="7" t="s">
        <v>10</v>
      </c>
      <c r="E814" s="7">
        <v>0</v>
      </c>
      <c r="F814" s="14">
        <v>0</v>
      </c>
      <c r="G814" s="25">
        <v>0</v>
      </c>
    </row>
    <row r="815" spans="1:7" x14ac:dyDescent="0.3">
      <c r="A815" s="4" t="s">
        <v>6</v>
      </c>
      <c r="B815" s="5" t="s">
        <v>18</v>
      </c>
      <c r="C815" s="5" t="s">
        <v>177</v>
      </c>
      <c r="D815" s="5" t="s">
        <v>11</v>
      </c>
      <c r="E815" s="5">
        <v>0</v>
      </c>
      <c r="F815" s="13">
        <v>0</v>
      </c>
      <c r="G815" s="24">
        <v>0</v>
      </c>
    </row>
    <row r="816" spans="1:7" x14ac:dyDescent="0.3">
      <c r="A816" s="6" t="s">
        <v>6</v>
      </c>
      <c r="B816" s="7" t="s">
        <v>18</v>
      </c>
      <c r="C816" s="7" t="s">
        <v>177</v>
      </c>
      <c r="D816" s="7" t="s">
        <v>12</v>
      </c>
      <c r="E816" s="7">
        <v>0</v>
      </c>
      <c r="F816" s="14">
        <v>0</v>
      </c>
      <c r="G816" s="25">
        <v>0</v>
      </c>
    </row>
    <row r="817" spans="1:7" x14ac:dyDescent="0.3">
      <c r="A817" s="4" t="s">
        <v>6</v>
      </c>
      <c r="B817" s="5" t="s">
        <v>18</v>
      </c>
      <c r="C817" s="5" t="s">
        <v>177</v>
      </c>
      <c r="D817" s="5" t="s">
        <v>13</v>
      </c>
      <c r="E817" s="5">
        <v>0</v>
      </c>
      <c r="F817" s="13">
        <v>0</v>
      </c>
      <c r="G817" s="24">
        <v>0</v>
      </c>
    </row>
    <row r="818" spans="1:7" x14ac:dyDescent="0.3">
      <c r="A818" s="6" t="s">
        <v>6</v>
      </c>
      <c r="B818" s="7" t="s">
        <v>18</v>
      </c>
      <c r="C818" s="7" t="s">
        <v>178</v>
      </c>
      <c r="D818" s="7" t="s">
        <v>9</v>
      </c>
      <c r="E818" s="7">
        <v>0</v>
      </c>
      <c r="F818" s="14">
        <v>0</v>
      </c>
      <c r="G818" s="25">
        <v>0</v>
      </c>
    </row>
    <row r="819" spans="1:7" x14ac:dyDescent="0.3">
      <c r="A819" s="4" t="s">
        <v>6</v>
      </c>
      <c r="B819" s="5" t="s">
        <v>18</v>
      </c>
      <c r="C819" s="5" t="s">
        <v>178</v>
      </c>
      <c r="D819" s="5" t="s">
        <v>10</v>
      </c>
      <c r="E819" s="5">
        <v>1</v>
      </c>
      <c r="F819" s="13">
        <v>1</v>
      </c>
      <c r="G819" s="24">
        <v>1</v>
      </c>
    </row>
    <row r="820" spans="1:7" x14ac:dyDescent="0.3">
      <c r="A820" s="6" t="s">
        <v>6</v>
      </c>
      <c r="B820" s="7" t="s">
        <v>18</v>
      </c>
      <c r="C820" s="7" t="s">
        <v>178</v>
      </c>
      <c r="D820" s="7" t="s">
        <v>11</v>
      </c>
      <c r="E820" s="7">
        <v>0</v>
      </c>
      <c r="F820" s="14">
        <v>0</v>
      </c>
      <c r="G820" s="25">
        <v>0</v>
      </c>
    </row>
    <row r="821" spans="1:7" x14ac:dyDescent="0.3">
      <c r="A821" s="4" t="s">
        <v>6</v>
      </c>
      <c r="B821" s="5" t="s">
        <v>18</v>
      </c>
      <c r="C821" s="5" t="s">
        <v>178</v>
      </c>
      <c r="D821" s="5" t="s">
        <v>12</v>
      </c>
      <c r="E821" s="5">
        <v>0</v>
      </c>
      <c r="F821" s="13">
        <v>0</v>
      </c>
      <c r="G821" s="24">
        <v>0</v>
      </c>
    </row>
    <row r="822" spans="1:7" x14ac:dyDescent="0.3">
      <c r="A822" s="6" t="s">
        <v>6</v>
      </c>
      <c r="B822" s="7" t="s">
        <v>18</v>
      </c>
      <c r="C822" s="7" t="s">
        <v>178</v>
      </c>
      <c r="D822" s="7" t="s">
        <v>13</v>
      </c>
      <c r="E822" s="7">
        <v>0</v>
      </c>
      <c r="F822" s="14">
        <v>0</v>
      </c>
      <c r="G822" s="25">
        <v>0</v>
      </c>
    </row>
    <row r="823" spans="1:7" x14ac:dyDescent="0.3">
      <c r="A823" s="4" t="s">
        <v>6</v>
      </c>
      <c r="B823" s="5" t="s">
        <v>18</v>
      </c>
      <c r="C823" s="5" t="s">
        <v>179</v>
      </c>
      <c r="D823" s="5" t="s">
        <v>9</v>
      </c>
      <c r="E823" s="5">
        <v>0</v>
      </c>
      <c r="F823" s="13">
        <v>0</v>
      </c>
      <c r="G823" s="24">
        <v>0</v>
      </c>
    </row>
    <row r="824" spans="1:7" x14ac:dyDescent="0.3">
      <c r="A824" s="6" t="s">
        <v>6</v>
      </c>
      <c r="B824" s="7" t="s">
        <v>18</v>
      </c>
      <c r="C824" s="7" t="s">
        <v>179</v>
      </c>
      <c r="D824" s="7" t="s">
        <v>10</v>
      </c>
      <c r="E824" s="7">
        <v>1</v>
      </c>
      <c r="F824" s="14">
        <v>0.5</v>
      </c>
      <c r="G824" s="25">
        <v>1</v>
      </c>
    </row>
    <row r="825" spans="1:7" x14ac:dyDescent="0.3">
      <c r="A825" s="4" t="s">
        <v>6</v>
      </c>
      <c r="B825" s="5" t="s">
        <v>18</v>
      </c>
      <c r="C825" s="5" t="s">
        <v>179</v>
      </c>
      <c r="D825" s="5" t="s">
        <v>11</v>
      </c>
      <c r="E825" s="5">
        <v>0</v>
      </c>
      <c r="F825" s="13">
        <v>0</v>
      </c>
      <c r="G825" s="24">
        <v>0</v>
      </c>
    </row>
    <row r="826" spans="1:7" x14ac:dyDescent="0.3">
      <c r="A826" s="6" t="s">
        <v>6</v>
      </c>
      <c r="B826" s="7" t="s">
        <v>18</v>
      </c>
      <c r="C826" s="7" t="s">
        <v>179</v>
      </c>
      <c r="D826" s="7" t="s">
        <v>12</v>
      </c>
      <c r="E826" s="7">
        <v>0</v>
      </c>
      <c r="F826" s="14">
        <v>0</v>
      </c>
      <c r="G826" s="25">
        <v>0</v>
      </c>
    </row>
    <row r="827" spans="1:7" x14ac:dyDescent="0.3">
      <c r="A827" s="4" t="s">
        <v>6</v>
      </c>
      <c r="B827" s="5" t="s">
        <v>18</v>
      </c>
      <c r="C827" s="5" t="s">
        <v>179</v>
      </c>
      <c r="D827" s="5" t="s">
        <v>13</v>
      </c>
      <c r="E827" s="5">
        <v>1</v>
      </c>
      <c r="F827" s="13">
        <v>0.5</v>
      </c>
      <c r="G827" s="24">
        <v>1</v>
      </c>
    </row>
    <row r="828" spans="1:7" x14ac:dyDescent="0.3">
      <c r="A828" s="6" t="s">
        <v>6</v>
      </c>
      <c r="B828" s="7" t="s">
        <v>18</v>
      </c>
      <c r="C828" s="7" t="s">
        <v>180</v>
      </c>
      <c r="D828" s="7" t="s">
        <v>9</v>
      </c>
      <c r="E828" s="7">
        <v>0</v>
      </c>
      <c r="F828" s="14">
        <v>0</v>
      </c>
      <c r="G828" s="25">
        <v>0</v>
      </c>
    </row>
    <row r="829" spans="1:7" x14ac:dyDescent="0.3">
      <c r="A829" s="4" t="s">
        <v>6</v>
      </c>
      <c r="B829" s="5" t="s">
        <v>18</v>
      </c>
      <c r="C829" s="5" t="s">
        <v>180</v>
      </c>
      <c r="D829" s="5" t="s">
        <v>10</v>
      </c>
      <c r="E829" s="5">
        <v>1</v>
      </c>
      <c r="F829" s="13">
        <v>1</v>
      </c>
      <c r="G829" s="24">
        <v>1</v>
      </c>
    </row>
    <row r="830" spans="1:7" x14ac:dyDescent="0.3">
      <c r="A830" s="6" t="s">
        <v>6</v>
      </c>
      <c r="B830" s="7" t="s">
        <v>18</v>
      </c>
      <c r="C830" s="7" t="s">
        <v>180</v>
      </c>
      <c r="D830" s="7" t="s">
        <v>11</v>
      </c>
      <c r="E830" s="7">
        <v>0</v>
      </c>
      <c r="F830" s="14">
        <v>0</v>
      </c>
      <c r="G830" s="25">
        <v>0</v>
      </c>
    </row>
    <row r="831" spans="1:7" x14ac:dyDescent="0.3">
      <c r="A831" s="4" t="s">
        <v>6</v>
      </c>
      <c r="B831" s="5" t="s">
        <v>18</v>
      </c>
      <c r="C831" s="5" t="s">
        <v>180</v>
      </c>
      <c r="D831" s="5" t="s">
        <v>12</v>
      </c>
      <c r="E831" s="5">
        <v>0</v>
      </c>
      <c r="F831" s="13">
        <v>0</v>
      </c>
      <c r="G831" s="24">
        <v>0</v>
      </c>
    </row>
    <row r="832" spans="1:7" x14ac:dyDescent="0.3">
      <c r="A832" s="6" t="s">
        <v>6</v>
      </c>
      <c r="B832" s="7" t="s">
        <v>18</v>
      </c>
      <c r="C832" s="7" t="s">
        <v>180</v>
      </c>
      <c r="D832" s="7" t="s">
        <v>13</v>
      </c>
      <c r="E832" s="7">
        <v>0</v>
      </c>
      <c r="F832" s="14">
        <v>0</v>
      </c>
      <c r="G832" s="25">
        <v>0</v>
      </c>
    </row>
    <row r="833" spans="1:7" x14ac:dyDescent="0.3">
      <c r="A833" s="4" t="s">
        <v>6</v>
      </c>
      <c r="B833" s="5" t="s">
        <v>18</v>
      </c>
      <c r="C833" s="5" t="s">
        <v>181</v>
      </c>
      <c r="D833" s="5" t="s">
        <v>9</v>
      </c>
      <c r="E833" s="5">
        <v>0</v>
      </c>
      <c r="F833" s="13">
        <v>0</v>
      </c>
      <c r="G833" s="24">
        <v>0</v>
      </c>
    </row>
    <row r="834" spans="1:7" x14ac:dyDescent="0.3">
      <c r="A834" s="6" t="s">
        <v>6</v>
      </c>
      <c r="B834" s="7" t="s">
        <v>18</v>
      </c>
      <c r="C834" s="7" t="s">
        <v>181</v>
      </c>
      <c r="D834" s="7" t="s">
        <v>10</v>
      </c>
      <c r="E834" s="7">
        <v>0</v>
      </c>
      <c r="F834" s="14">
        <v>0</v>
      </c>
      <c r="G834" s="25">
        <v>0</v>
      </c>
    </row>
    <row r="835" spans="1:7" x14ac:dyDescent="0.3">
      <c r="A835" s="4" t="s">
        <v>6</v>
      </c>
      <c r="B835" s="5" t="s">
        <v>18</v>
      </c>
      <c r="C835" s="5" t="s">
        <v>181</v>
      </c>
      <c r="D835" s="5" t="s">
        <v>11</v>
      </c>
      <c r="E835" s="5">
        <v>0</v>
      </c>
      <c r="F835" s="13">
        <v>0</v>
      </c>
      <c r="G835" s="24">
        <v>0</v>
      </c>
    </row>
    <row r="836" spans="1:7" x14ac:dyDescent="0.3">
      <c r="A836" s="6" t="s">
        <v>6</v>
      </c>
      <c r="B836" s="7" t="s">
        <v>18</v>
      </c>
      <c r="C836" s="7" t="s">
        <v>181</v>
      </c>
      <c r="D836" s="7" t="s">
        <v>12</v>
      </c>
      <c r="E836" s="7">
        <v>0</v>
      </c>
      <c r="F836" s="14">
        <v>0</v>
      </c>
      <c r="G836" s="25">
        <v>0</v>
      </c>
    </row>
    <row r="837" spans="1:7" x14ac:dyDescent="0.3">
      <c r="A837" s="4" t="s">
        <v>6</v>
      </c>
      <c r="B837" s="5" t="s">
        <v>18</v>
      </c>
      <c r="C837" s="5" t="s">
        <v>181</v>
      </c>
      <c r="D837" s="5" t="s">
        <v>13</v>
      </c>
      <c r="E837" s="5">
        <v>1</v>
      </c>
      <c r="F837" s="13">
        <v>1</v>
      </c>
      <c r="G837" s="24">
        <v>1</v>
      </c>
    </row>
    <row r="838" spans="1:7" x14ac:dyDescent="0.3">
      <c r="A838" s="6" t="s">
        <v>6</v>
      </c>
      <c r="B838" s="7" t="s">
        <v>18</v>
      </c>
      <c r="C838" s="7" t="s">
        <v>182</v>
      </c>
      <c r="D838" s="7" t="s">
        <v>9</v>
      </c>
      <c r="E838" s="7">
        <v>0</v>
      </c>
      <c r="F838" s="14">
        <v>0</v>
      </c>
      <c r="G838" s="25">
        <v>0</v>
      </c>
    </row>
    <row r="839" spans="1:7" x14ac:dyDescent="0.3">
      <c r="A839" s="4" t="s">
        <v>6</v>
      </c>
      <c r="B839" s="5" t="s">
        <v>18</v>
      </c>
      <c r="C839" s="5" t="s">
        <v>182</v>
      </c>
      <c r="D839" s="5" t="s">
        <v>10</v>
      </c>
      <c r="E839" s="5">
        <v>0</v>
      </c>
      <c r="F839" s="13">
        <v>0</v>
      </c>
      <c r="G839" s="24">
        <v>0</v>
      </c>
    </row>
    <row r="840" spans="1:7" x14ac:dyDescent="0.3">
      <c r="A840" s="6" t="s">
        <v>6</v>
      </c>
      <c r="B840" s="7" t="s">
        <v>18</v>
      </c>
      <c r="C840" s="7" t="s">
        <v>182</v>
      </c>
      <c r="D840" s="7" t="s">
        <v>11</v>
      </c>
      <c r="E840" s="7">
        <v>0</v>
      </c>
      <c r="F840" s="14">
        <v>0</v>
      </c>
      <c r="G840" s="25">
        <v>0</v>
      </c>
    </row>
    <row r="841" spans="1:7" x14ac:dyDescent="0.3">
      <c r="A841" s="4" t="s">
        <v>6</v>
      </c>
      <c r="B841" s="5" t="s">
        <v>18</v>
      </c>
      <c r="C841" s="5" t="s">
        <v>182</v>
      </c>
      <c r="D841" s="5" t="s">
        <v>12</v>
      </c>
      <c r="E841" s="5">
        <v>0</v>
      </c>
      <c r="F841" s="13">
        <v>0</v>
      </c>
      <c r="G841" s="24">
        <v>0</v>
      </c>
    </row>
    <row r="842" spans="1:7" x14ac:dyDescent="0.3">
      <c r="A842" s="6" t="s">
        <v>6</v>
      </c>
      <c r="B842" s="7" t="s">
        <v>18</v>
      </c>
      <c r="C842" s="7" t="s">
        <v>182</v>
      </c>
      <c r="D842" s="7" t="s">
        <v>13</v>
      </c>
      <c r="E842" s="7">
        <v>1</v>
      </c>
      <c r="F842" s="14">
        <v>1</v>
      </c>
      <c r="G842" s="25">
        <v>1</v>
      </c>
    </row>
    <row r="843" spans="1:7" x14ac:dyDescent="0.3">
      <c r="A843" s="4" t="s">
        <v>6</v>
      </c>
      <c r="B843" s="5" t="s">
        <v>18</v>
      </c>
      <c r="C843" s="5" t="s">
        <v>183</v>
      </c>
      <c r="D843" s="5" t="s">
        <v>9</v>
      </c>
      <c r="E843" s="5">
        <v>0</v>
      </c>
      <c r="F843" s="13">
        <v>0</v>
      </c>
      <c r="G843" s="24">
        <v>0</v>
      </c>
    </row>
    <row r="844" spans="1:7" x14ac:dyDescent="0.3">
      <c r="A844" s="6" t="s">
        <v>6</v>
      </c>
      <c r="B844" s="7" t="s">
        <v>18</v>
      </c>
      <c r="C844" s="7" t="s">
        <v>183</v>
      </c>
      <c r="D844" s="7" t="s">
        <v>10</v>
      </c>
      <c r="E844" s="7">
        <v>1</v>
      </c>
      <c r="F844" s="14">
        <v>1</v>
      </c>
      <c r="G844" s="25">
        <v>1</v>
      </c>
    </row>
    <row r="845" spans="1:7" x14ac:dyDescent="0.3">
      <c r="A845" s="4" t="s">
        <v>6</v>
      </c>
      <c r="B845" s="5" t="s">
        <v>18</v>
      </c>
      <c r="C845" s="5" t="s">
        <v>183</v>
      </c>
      <c r="D845" s="5" t="s">
        <v>11</v>
      </c>
      <c r="E845" s="5">
        <v>0</v>
      </c>
      <c r="F845" s="13">
        <v>0</v>
      </c>
      <c r="G845" s="24">
        <v>0</v>
      </c>
    </row>
    <row r="846" spans="1:7" x14ac:dyDescent="0.3">
      <c r="A846" s="6" t="s">
        <v>6</v>
      </c>
      <c r="B846" s="7" t="s">
        <v>18</v>
      </c>
      <c r="C846" s="7" t="s">
        <v>183</v>
      </c>
      <c r="D846" s="7" t="s">
        <v>12</v>
      </c>
      <c r="E846" s="7">
        <v>0</v>
      </c>
      <c r="F846" s="14">
        <v>0</v>
      </c>
      <c r="G846" s="25">
        <v>0</v>
      </c>
    </row>
    <row r="847" spans="1:7" x14ac:dyDescent="0.3">
      <c r="A847" s="4" t="s">
        <v>6</v>
      </c>
      <c r="B847" s="5" t="s">
        <v>18</v>
      </c>
      <c r="C847" s="5" t="s">
        <v>183</v>
      </c>
      <c r="D847" s="5" t="s">
        <v>13</v>
      </c>
      <c r="E847" s="5">
        <v>0</v>
      </c>
      <c r="F847" s="13">
        <v>0</v>
      </c>
      <c r="G847" s="24">
        <v>0</v>
      </c>
    </row>
    <row r="848" spans="1:7" x14ac:dyDescent="0.3">
      <c r="A848" s="6" t="s">
        <v>6</v>
      </c>
      <c r="B848" s="7" t="s">
        <v>18</v>
      </c>
      <c r="C848" s="7" t="s">
        <v>184</v>
      </c>
      <c r="D848" s="7" t="s">
        <v>9</v>
      </c>
      <c r="E848" s="7">
        <v>0</v>
      </c>
      <c r="F848" s="14">
        <v>0</v>
      </c>
      <c r="G848" s="25">
        <v>0</v>
      </c>
    </row>
    <row r="849" spans="1:7" x14ac:dyDescent="0.3">
      <c r="A849" s="4" t="s">
        <v>6</v>
      </c>
      <c r="B849" s="5" t="s">
        <v>18</v>
      </c>
      <c r="C849" s="5" t="s">
        <v>184</v>
      </c>
      <c r="D849" s="5" t="s">
        <v>10</v>
      </c>
      <c r="E849" s="5">
        <v>1</v>
      </c>
      <c r="F849" s="13">
        <v>0.5</v>
      </c>
      <c r="G849" s="24">
        <v>1</v>
      </c>
    </row>
    <row r="850" spans="1:7" x14ac:dyDescent="0.3">
      <c r="A850" s="6" t="s">
        <v>6</v>
      </c>
      <c r="B850" s="7" t="s">
        <v>18</v>
      </c>
      <c r="C850" s="7" t="s">
        <v>184</v>
      </c>
      <c r="D850" s="7" t="s">
        <v>11</v>
      </c>
      <c r="E850" s="7">
        <v>0</v>
      </c>
      <c r="F850" s="14">
        <v>0</v>
      </c>
      <c r="G850" s="25">
        <v>0</v>
      </c>
    </row>
    <row r="851" spans="1:7" x14ac:dyDescent="0.3">
      <c r="A851" s="4" t="s">
        <v>6</v>
      </c>
      <c r="B851" s="5" t="s">
        <v>18</v>
      </c>
      <c r="C851" s="5" t="s">
        <v>184</v>
      </c>
      <c r="D851" s="5" t="s">
        <v>12</v>
      </c>
      <c r="E851" s="5">
        <v>0</v>
      </c>
      <c r="F851" s="13">
        <v>0</v>
      </c>
      <c r="G851" s="24">
        <v>0</v>
      </c>
    </row>
    <row r="852" spans="1:7" x14ac:dyDescent="0.3">
      <c r="A852" s="6" t="s">
        <v>6</v>
      </c>
      <c r="B852" s="7" t="s">
        <v>18</v>
      </c>
      <c r="C852" s="7" t="s">
        <v>184</v>
      </c>
      <c r="D852" s="7" t="s">
        <v>13</v>
      </c>
      <c r="E852" s="7">
        <v>1</v>
      </c>
      <c r="F852" s="14">
        <v>0.5</v>
      </c>
      <c r="G852" s="25">
        <v>1</v>
      </c>
    </row>
    <row r="853" spans="1:7" x14ac:dyDescent="0.3">
      <c r="A853" s="4" t="s">
        <v>6</v>
      </c>
      <c r="B853" s="5" t="s">
        <v>18</v>
      </c>
      <c r="C853" s="5" t="s">
        <v>185</v>
      </c>
      <c r="D853" s="5" t="s">
        <v>9</v>
      </c>
      <c r="E853" s="5">
        <v>0</v>
      </c>
      <c r="F853" s="13">
        <v>0</v>
      </c>
      <c r="G853" s="24">
        <v>0</v>
      </c>
    </row>
    <row r="854" spans="1:7" x14ac:dyDescent="0.3">
      <c r="A854" s="6" t="s">
        <v>6</v>
      </c>
      <c r="B854" s="7" t="s">
        <v>18</v>
      </c>
      <c r="C854" s="7" t="s">
        <v>185</v>
      </c>
      <c r="D854" s="7" t="s">
        <v>10</v>
      </c>
      <c r="E854" s="7">
        <v>0</v>
      </c>
      <c r="F854" s="14">
        <v>0</v>
      </c>
      <c r="G854" s="25">
        <v>0</v>
      </c>
    </row>
    <row r="855" spans="1:7" x14ac:dyDescent="0.3">
      <c r="A855" s="4" t="s">
        <v>6</v>
      </c>
      <c r="B855" s="5" t="s">
        <v>18</v>
      </c>
      <c r="C855" s="5" t="s">
        <v>185</v>
      </c>
      <c r="D855" s="5" t="s">
        <v>11</v>
      </c>
      <c r="E855" s="5">
        <v>0</v>
      </c>
      <c r="F855" s="13">
        <v>0</v>
      </c>
      <c r="G855" s="24">
        <v>0</v>
      </c>
    </row>
    <row r="856" spans="1:7" x14ac:dyDescent="0.3">
      <c r="A856" s="6" t="s">
        <v>6</v>
      </c>
      <c r="B856" s="7" t="s">
        <v>18</v>
      </c>
      <c r="C856" s="7" t="s">
        <v>185</v>
      </c>
      <c r="D856" s="7" t="s">
        <v>12</v>
      </c>
      <c r="E856" s="7">
        <v>0</v>
      </c>
      <c r="F856" s="14">
        <v>0</v>
      </c>
      <c r="G856" s="25">
        <v>0</v>
      </c>
    </row>
    <row r="857" spans="1:7" x14ac:dyDescent="0.3">
      <c r="A857" s="4" t="s">
        <v>6</v>
      </c>
      <c r="B857" s="5" t="s">
        <v>18</v>
      </c>
      <c r="C857" s="5" t="s">
        <v>185</v>
      </c>
      <c r="D857" s="5" t="s">
        <v>13</v>
      </c>
      <c r="E857" s="5">
        <v>1</v>
      </c>
      <c r="F857" s="13">
        <v>1</v>
      </c>
      <c r="G857" s="24">
        <v>1</v>
      </c>
    </row>
    <row r="858" spans="1:7" x14ac:dyDescent="0.3">
      <c r="A858" s="6" t="s">
        <v>6</v>
      </c>
      <c r="B858" s="7" t="s">
        <v>18</v>
      </c>
      <c r="C858" s="7" t="s">
        <v>186</v>
      </c>
      <c r="D858" s="7" t="s">
        <v>9</v>
      </c>
      <c r="E858" s="7">
        <v>1</v>
      </c>
      <c r="F858" s="14">
        <v>0.5</v>
      </c>
      <c r="G858" s="25">
        <v>1</v>
      </c>
    </row>
    <row r="859" spans="1:7" x14ac:dyDescent="0.3">
      <c r="A859" s="4" t="s">
        <v>6</v>
      </c>
      <c r="B859" s="5" t="s">
        <v>18</v>
      </c>
      <c r="C859" s="5" t="s">
        <v>186</v>
      </c>
      <c r="D859" s="5" t="s">
        <v>10</v>
      </c>
      <c r="E859" s="5">
        <v>1</v>
      </c>
      <c r="F859" s="13">
        <v>0.5</v>
      </c>
      <c r="G859" s="24">
        <v>1</v>
      </c>
    </row>
    <row r="860" spans="1:7" x14ac:dyDescent="0.3">
      <c r="A860" s="6" t="s">
        <v>6</v>
      </c>
      <c r="B860" s="7" t="s">
        <v>18</v>
      </c>
      <c r="C860" s="7" t="s">
        <v>186</v>
      </c>
      <c r="D860" s="7" t="s">
        <v>11</v>
      </c>
      <c r="E860" s="7">
        <v>0</v>
      </c>
      <c r="F860" s="14">
        <v>0</v>
      </c>
      <c r="G860" s="25">
        <v>0</v>
      </c>
    </row>
    <row r="861" spans="1:7" x14ac:dyDescent="0.3">
      <c r="A861" s="4" t="s">
        <v>6</v>
      </c>
      <c r="B861" s="5" t="s">
        <v>18</v>
      </c>
      <c r="C861" s="5" t="s">
        <v>186</v>
      </c>
      <c r="D861" s="5" t="s">
        <v>12</v>
      </c>
      <c r="E861" s="5">
        <v>0</v>
      </c>
      <c r="F861" s="13">
        <v>0</v>
      </c>
      <c r="G861" s="24">
        <v>0</v>
      </c>
    </row>
    <row r="862" spans="1:7" x14ac:dyDescent="0.3">
      <c r="A862" s="6" t="s">
        <v>6</v>
      </c>
      <c r="B862" s="7" t="s">
        <v>18</v>
      </c>
      <c r="C862" s="7" t="s">
        <v>186</v>
      </c>
      <c r="D862" s="7" t="s">
        <v>13</v>
      </c>
      <c r="E862" s="7">
        <v>0</v>
      </c>
      <c r="F862" s="14">
        <v>0</v>
      </c>
      <c r="G862" s="25">
        <v>0</v>
      </c>
    </row>
    <row r="863" spans="1:7" x14ac:dyDescent="0.3">
      <c r="A863" s="4" t="s">
        <v>6</v>
      </c>
      <c r="B863" s="5" t="s">
        <v>18</v>
      </c>
      <c r="C863" s="5" t="s">
        <v>187</v>
      </c>
      <c r="D863" s="5" t="s">
        <v>9</v>
      </c>
      <c r="E863" s="5">
        <v>0</v>
      </c>
      <c r="F863" s="13">
        <v>0</v>
      </c>
      <c r="G863" s="24">
        <v>0</v>
      </c>
    </row>
    <row r="864" spans="1:7" x14ac:dyDescent="0.3">
      <c r="A864" s="6" t="s">
        <v>6</v>
      </c>
      <c r="B864" s="7" t="s">
        <v>18</v>
      </c>
      <c r="C864" s="7" t="s">
        <v>187</v>
      </c>
      <c r="D864" s="7" t="s">
        <v>10</v>
      </c>
      <c r="E864" s="7">
        <v>1</v>
      </c>
      <c r="F864" s="14">
        <v>1</v>
      </c>
      <c r="G864" s="25">
        <v>1</v>
      </c>
    </row>
    <row r="865" spans="1:7" x14ac:dyDescent="0.3">
      <c r="A865" s="4" t="s">
        <v>6</v>
      </c>
      <c r="B865" s="5" t="s">
        <v>18</v>
      </c>
      <c r="C865" s="5" t="s">
        <v>187</v>
      </c>
      <c r="D865" s="5" t="s">
        <v>11</v>
      </c>
      <c r="E865" s="5">
        <v>0</v>
      </c>
      <c r="F865" s="13">
        <v>0</v>
      </c>
      <c r="G865" s="24">
        <v>0</v>
      </c>
    </row>
    <row r="866" spans="1:7" x14ac:dyDescent="0.3">
      <c r="A866" s="6" t="s">
        <v>6</v>
      </c>
      <c r="B866" s="7" t="s">
        <v>18</v>
      </c>
      <c r="C866" s="7" t="s">
        <v>187</v>
      </c>
      <c r="D866" s="7" t="s">
        <v>12</v>
      </c>
      <c r="E866" s="7">
        <v>0</v>
      </c>
      <c r="F866" s="14">
        <v>0</v>
      </c>
      <c r="G866" s="25">
        <v>0</v>
      </c>
    </row>
    <row r="867" spans="1:7" x14ac:dyDescent="0.3">
      <c r="A867" s="4" t="s">
        <v>6</v>
      </c>
      <c r="B867" s="5" t="s">
        <v>18</v>
      </c>
      <c r="C867" s="5" t="s">
        <v>187</v>
      </c>
      <c r="D867" s="5" t="s">
        <v>13</v>
      </c>
      <c r="E867" s="5">
        <v>0</v>
      </c>
      <c r="F867" s="13">
        <v>0</v>
      </c>
      <c r="G867" s="24">
        <v>0</v>
      </c>
    </row>
    <row r="868" spans="1:7" x14ac:dyDescent="0.3">
      <c r="A868" s="6" t="s">
        <v>6</v>
      </c>
      <c r="B868" s="7" t="s">
        <v>18</v>
      </c>
      <c r="C868" s="7" t="s">
        <v>188</v>
      </c>
      <c r="D868" s="7" t="s">
        <v>9</v>
      </c>
      <c r="E868" s="7">
        <v>0</v>
      </c>
      <c r="F868" s="14">
        <v>0</v>
      </c>
      <c r="G868" s="25">
        <v>0</v>
      </c>
    </row>
    <row r="869" spans="1:7" x14ac:dyDescent="0.3">
      <c r="A869" s="4" t="s">
        <v>6</v>
      </c>
      <c r="B869" s="5" t="s">
        <v>18</v>
      </c>
      <c r="C869" s="5" t="s">
        <v>188</v>
      </c>
      <c r="D869" s="5" t="s">
        <v>10</v>
      </c>
      <c r="E869" s="5">
        <v>0</v>
      </c>
      <c r="F869" s="13">
        <v>0</v>
      </c>
      <c r="G869" s="24">
        <v>0</v>
      </c>
    </row>
    <row r="870" spans="1:7" x14ac:dyDescent="0.3">
      <c r="A870" s="6" t="s">
        <v>6</v>
      </c>
      <c r="B870" s="7" t="s">
        <v>18</v>
      </c>
      <c r="C870" s="7" t="s">
        <v>188</v>
      </c>
      <c r="D870" s="7" t="s">
        <v>11</v>
      </c>
      <c r="E870" s="7">
        <v>0</v>
      </c>
      <c r="F870" s="14">
        <v>0</v>
      </c>
      <c r="G870" s="25">
        <v>0</v>
      </c>
    </row>
    <row r="871" spans="1:7" x14ac:dyDescent="0.3">
      <c r="A871" s="4" t="s">
        <v>6</v>
      </c>
      <c r="B871" s="5" t="s">
        <v>18</v>
      </c>
      <c r="C871" s="5" t="s">
        <v>188</v>
      </c>
      <c r="D871" s="5" t="s">
        <v>12</v>
      </c>
      <c r="E871" s="5">
        <v>1</v>
      </c>
      <c r="F871" s="13">
        <v>1</v>
      </c>
      <c r="G871" s="24">
        <v>1</v>
      </c>
    </row>
    <row r="872" spans="1:7" x14ac:dyDescent="0.3">
      <c r="A872" s="6" t="s">
        <v>6</v>
      </c>
      <c r="B872" s="7" t="s">
        <v>18</v>
      </c>
      <c r="C872" s="7" t="s">
        <v>188</v>
      </c>
      <c r="D872" s="7" t="s">
        <v>13</v>
      </c>
      <c r="E872" s="7">
        <v>0</v>
      </c>
      <c r="F872" s="14">
        <v>0</v>
      </c>
      <c r="G872" s="25">
        <v>0</v>
      </c>
    </row>
    <row r="873" spans="1:7" x14ac:dyDescent="0.3">
      <c r="A873" s="4" t="s">
        <v>6</v>
      </c>
      <c r="B873" s="5" t="s">
        <v>18</v>
      </c>
      <c r="C873" s="5" t="s">
        <v>189</v>
      </c>
      <c r="D873" s="5" t="s">
        <v>9</v>
      </c>
      <c r="E873" s="5">
        <v>0</v>
      </c>
      <c r="F873" s="13">
        <v>0</v>
      </c>
      <c r="G873" s="24">
        <v>0</v>
      </c>
    </row>
    <row r="874" spans="1:7" x14ac:dyDescent="0.3">
      <c r="A874" s="6" t="s">
        <v>6</v>
      </c>
      <c r="B874" s="7" t="s">
        <v>18</v>
      </c>
      <c r="C874" s="7" t="s">
        <v>189</v>
      </c>
      <c r="D874" s="7" t="s">
        <v>10</v>
      </c>
      <c r="E874" s="7">
        <v>1</v>
      </c>
      <c r="F874" s="14">
        <v>1</v>
      </c>
      <c r="G874" s="25">
        <v>1</v>
      </c>
    </row>
    <row r="875" spans="1:7" x14ac:dyDescent="0.3">
      <c r="A875" s="4" t="s">
        <v>6</v>
      </c>
      <c r="B875" s="5" t="s">
        <v>18</v>
      </c>
      <c r="C875" s="5" t="s">
        <v>189</v>
      </c>
      <c r="D875" s="5" t="s">
        <v>11</v>
      </c>
      <c r="E875" s="5">
        <v>0</v>
      </c>
      <c r="F875" s="13">
        <v>0</v>
      </c>
      <c r="G875" s="24">
        <v>0</v>
      </c>
    </row>
    <row r="876" spans="1:7" x14ac:dyDescent="0.3">
      <c r="A876" s="6" t="s">
        <v>6</v>
      </c>
      <c r="B876" s="7" t="s">
        <v>18</v>
      </c>
      <c r="C876" s="7" t="s">
        <v>189</v>
      </c>
      <c r="D876" s="7" t="s">
        <v>12</v>
      </c>
      <c r="E876" s="7">
        <v>0</v>
      </c>
      <c r="F876" s="14">
        <v>0</v>
      </c>
      <c r="G876" s="25">
        <v>0</v>
      </c>
    </row>
    <row r="877" spans="1:7" x14ac:dyDescent="0.3">
      <c r="A877" s="4" t="s">
        <v>6</v>
      </c>
      <c r="B877" s="5" t="s">
        <v>18</v>
      </c>
      <c r="C877" s="5" t="s">
        <v>189</v>
      </c>
      <c r="D877" s="5" t="s">
        <v>13</v>
      </c>
      <c r="E877" s="5">
        <v>0</v>
      </c>
      <c r="F877" s="13">
        <v>0</v>
      </c>
      <c r="G877" s="24">
        <v>0</v>
      </c>
    </row>
    <row r="878" spans="1:7" x14ac:dyDescent="0.3">
      <c r="A878" s="6" t="s">
        <v>6</v>
      </c>
      <c r="B878" s="7" t="s">
        <v>18</v>
      </c>
      <c r="C878" s="7" t="s">
        <v>190</v>
      </c>
      <c r="D878" s="7" t="s">
        <v>9</v>
      </c>
      <c r="E878" s="7">
        <v>0</v>
      </c>
      <c r="F878" s="14">
        <v>0</v>
      </c>
      <c r="G878" s="25">
        <v>0</v>
      </c>
    </row>
    <row r="879" spans="1:7" x14ac:dyDescent="0.3">
      <c r="A879" s="4" t="s">
        <v>6</v>
      </c>
      <c r="B879" s="5" t="s">
        <v>18</v>
      </c>
      <c r="C879" s="5" t="s">
        <v>190</v>
      </c>
      <c r="D879" s="5" t="s">
        <v>10</v>
      </c>
      <c r="E879" s="5">
        <v>0</v>
      </c>
      <c r="F879" s="13">
        <v>0</v>
      </c>
      <c r="G879" s="24">
        <v>0</v>
      </c>
    </row>
    <row r="880" spans="1:7" x14ac:dyDescent="0.3">
      <c r="A880" s="6" t="s">
        <v>6</v>
      </c>
      <c r="B880" s="7" t="s">
        <v>18</v>
      </c>
      <c r="C880" s="7" t="s">
        <v>190</v>
      </c>
      <c r="D880" s="7" t="s">
        <v>11</v>
      </c>
      <c r="E880" s="7">
        <v>0</v>
      </c>
      <c r="F880" s="14">
        <v>0</v>
      </c>
      <c r="G880" s="25">
        <v>0</v>
      </c>
    </row>
    <row r="881" spans="1:7" x14ac:dyDescent="0.3">
      <c r="A881" s="4" t="s">
        <v>6</v>
      </c>
      <c r="B881" s="5" t="s">
        <v>18</v>
      </c>
      <c r="C881" s="5" t="s">
        <v>190</v>
      </c>
      <c r="D881" s="5" t="s">
        <v>12</v>
      </c>
      <c r="E881" s="5">
        <v>0</v>
      </c>
      <c r="F881" s="13">
        <v>0</v>
      </c>
      <c r="G881" s="24">
        <v>0</v>
      </c>
    </row>
    <row r="882" spans="1:7" x14ac:dyDescent="0.3">
      <c r="A882" s="6" t="s">
        <v>6</v>
      </c>
      <c r="B882" s="7" t="s">
        <v>18</v>
      </c>
      <c r="C882" s="7" t="s">
        <v>190</v>
      </c>
      <c r="D882" s="7" t="s">
        <v>13</v>
      </c>
      <c r="E882" s="7">
        <v>1</v>
      </c>
      <c r="F882" s="14">
        <v>1</v>
      </c>
      <c r="G882" s="25">
        <v>1</v>
      </c>
    </row>
    <row r="883" spans="1:7" x14ac:dyDescent="0.3">
      <c r="A883" s="4" t="s">
        <v>6</v>
      </c>
      <c r="B883" s="5" t="s">
        <v>18</v>
      </c>
      <c r="C883" s="5" t="s">
        <v>191</v>
      </c>
      <c r="D883" s="5" t="s">
        <v>9</v>
      </c>
      <c r="E883" s="5">
        <v>0</v>
      </c>
      <c r="F883" s="13">
        <v>0</v>
      </c>
      <c r="G883" s="24">
        <v>0</v>
      </c>
    </row>
    <row r="884" spans="1:7" x14ac:dyDescent="0.3">
      <c r="A884" s="6" t="s">
        <v>6</v>
      </c>
      <c r="B884" s="7" t="s">
        <v>18</v>
      </c>
      <c r="C884" s="7" t="s">
        <v>191</v>
      </c>
      <c r="D884" s="7" t="s">
        <v>10</v>
      </c>
      <c r="E884" s="7">
        <v>0</v>
      </c>
      <c r="F884" s="14">
        <v>0</v>
      </c>
      <c r="G884" s="25">
        <v>0</v>
      </c>
    </row>
    <row r="885" spans="1:7" x14ac:dyDescent="0.3">
      <c r="A885" s="4" t="s">
        <v>6</v>
      </c>
      <c r="B885" s="5" t="s">
        <v>18</v>
      </c>
      <c r="C885" s="5" t="s">
        <v>191</v>
      </c>
      <c r="D885" s="5" t="s">
        <v>11</v>
      </c>
      <c r="E885" s="5">
        <v>0</v>
      </c>
      <c r="F885" s="13">
        <v>0</v>
      </c>
      <c r="G885" s="24">
        <v>0</v>
      </c>
    </row>
    <row r="886" spans="1:7" x14ac:dyDescent="0.3">
      <c r="A886" s="6" t="s">
        <v>6</v>
      </c>
      <c r="B886" s="7" t="s">
        <v>18</v>
      </c>
      <c r="C886" s="7" t="s">
        <v>191</v>
      </c>
      <c r="D886" s="7" t="s">
        <v>12</v>
      </c>
      <c r="E886" s="7">
        <v>1</v>
      </c>
      <c r="F886" s="14">
        <v>0.5</v>
      </c>
      <c r="G886" s="25">
        <v>1</v>
      </c>
    </row>
    <row r="887" spans="1:7" x14ac:dyDescent="0.3">
      <c r="A887" s="4" t="s">
        <v>6</v>
      </c>
      <c r="B887" s="5" t="s">
        <v>18</v>
      </c>
      <c r="C887" s="5" t="s">
        <v>191</v>
      </c>
      <c r="D887" s="5" t="s">
        <v>13</v>
      </c>
      <c r="E887" s="5">
        <v>1</v>
      </c>
      <c r="F887" s="13">
        <v>0.5</v>
      </c>
      <c r="G887" s="24">
        <v>1</v>
      </c>
    </row>
    <row r="888" spans="1:7" x14ac:dyDescent="0.3">
      <c r="A888" s="6" t="s">
        <v>6</v>
      </c>
      <c r="B888" s="7" t="s">
        <v>18</v>
      </c>
      <c r="C888" s="7" t="s">
        <v>192</v>
      </c>
      <c r="D888" s="7" t="s">
        <v>9</v>
      </c>
      <c r="E888" s="7">
        <v>0</v>
      </c>
      <c r="F888" s="14">
        <v>0</v>
      </c>
      <c r="G888" s="25">
        <v>0</v>
      </c>
    </row>
    <row r="889" spans="1:7" x14ac:dyDescent="0.3">
      <c r="A889" s="4" t="s">
        <v>6</v>
      </c>
      <c r="B889" s="5" t="s">
        <v>18</v>
      </c>
      <c r="C889" s="5" t="s">
        <v>192</v>
      </c>
      <c r="D889" s="5" t="s">
        <v>10</v>
      </c>
      <c r="E889" s="5">
        <v>0</v>
      </c>
      <c r="F889" s="13">
        <v>0</v>
      </c>
      <c r="G889" s="24">
        <v>0</v>
      </c>
    </row>
    <row r="890" spans="1:7" x14ac:dyDescent="0.3">
      <c r="A890" s="6" t="s">
        <v>6</v>
      </c>
      <c r="B890" s="7" t="s">
        <v>18</v>
      </c>
      <c r="C890" s="7" t="s">
        <v>192</v>
      </c>
      <c r="D890" s="7" t="s">
        <v>11</v>
      </c>
      <c r="E890" s="7">
        <v>0</v>
      </c>
      <c r="F890" s="14">
        <v>0</v>
      </c>
      <c r="G890" s="25">
        <v>0</v>
      </c>
    </row>
    <row r="891" spans="1:7" x14ac:dyDescent="0.3">
      <c r="A891" s="4" t="s">
        <v>6</v>
      </c>
      <c r="B891" s="5" t="s">
        <v>18</v>
      </c>
      <c r="C891" s="5" t="s">
        <v>192</v>
      </c>
      <c r="D891" s="5" t="s">
        <v>12</v>
      </c>
      <c r="E891" s="5">
        <v>1</v>
      </c>
      <c r="F891" s="13">
        <v>1</v>
      </c>
      <c r="G891" s="24">
        <v>1</v>
      </c>
    </row>
    <row r="892" spans="1:7" x14ac:dyDescent="0.3">
      <c r="A892" s="6" t="s">
        <v>6</v>
      </c>
      <c r="B892" s="7" t="s">
        <v>18</v>
      </c>
      <c r="C892" s="7" t="s">
        <v>192</v>
      </c>
      <c r="D892" s="7" t="s">
        <v>13</v>
      </c>
      <c r="E892" s="7">
        <v>0</v>
      </c>
      <c r="F892" s="14">
        <v>0</v>
      </c>
      <c r="G892" s="25">
        <v>0</v>
      </c>
    </row>
    <row r="893" spans="1:7" x14ac:dyDescent="0.3">
      <c r="A893" s="4" t="s">
        <v>6</v>
      </c>
      <c r="B893" s="5" t="s">
        <v>193</v>
      </c>
      <c r="C893" s="5" t="s">
        <v>194</v>
      </c>
      <c r="D893" s="5" t="s">
        <v>9</v>
      </c>
      <c r="E893" s="5">
        <v>54</v>
      </c>
      <c r="F893" s="13">
        <v>0.184</v>
      </c>
      <c r="G893" s="24">
        <v>54</v>
      </c>
    </row>
    <row r="894" spans="1:7" x14ac:dyDescent="0.3">
      <c r="A894" s="6" t="s">
        <v>6</v>
      </c>
      <c r="B894" s="7" t="s">
        <v>193</v>
      </c>
      <c r="C894" s="7" t="s">
        <v>194</v>
      </c>
      <c r="D894" s="7" t="s">
        <v>10</v>
      </c>
      <c r="E894" s="7">
        <v>96</v>
      </c>
      <c r="F894" s="14">
        <v>0.32700000000000001</v>
      </c>
      <c r="G894" s="25">
        <v>96</v>
      </c>
    </row>
    <row r="895" spans="1:7" x14ac:dyDescent="0.3">
      <c r="A895" s="4" t="s">
        <v>6</v>
      </c>
      <c r="B895" s="5" t="s">
        <v>193</v>
      </c>
      <c r="C895" s="5" t="s">
        <v>194</v>
      </c>
      <c r="D895" s="5" t="s">
        <v>11</v>
      </c>
      <c r="E895" s="5">
        <v>7</v>
      </c>
      <c r="F895" s="13">
        <v>2.4E-2</v>
      </c>
      <c r="G895" s="24">
        <v>7</v>
      </c>
    </row>
    <row r="896" spans="1:7" x14ac:dyDescent="0.3">
      <c r="A896" s="6" t="s">
        <v>6</v>
      </c>
      <c r="B896" s="7" t="s">
        <v>193</v>
      </c>
      <c r="C896" s="7" t="s">
        <v>194</v>
      </c>
      <c r="D896" s="7" t="s">
        <v>12</v>
      </c>
      <c r="E896" s="7">
        <v>17</v>
      </c>
      <c r="F896" s="14">
        <v>5.8000000000000003E-2</v>
      </c>
      <c r="G896" s="25">
        <v>17</v>
      </c>
    </row>
    <row r="897" spans="1:7" x14ac:dyDescent="0.3">
      <c r="A897" s="4" t="s">
        <v>6</v>
      </c>
      <c r="B897" s="5" t="s">
        <v>193</v>
      </c>
      <c r="C897" s="5" t="s">
        <v>194</v>
      </c>
      <c r="D897" s="5" t="s">
        <v>13</v>
      </c>
      <c r="E897" s="5">
        <v>120</v>
      </c>
      <c r="F897" s="13">
        <v>0.40799999999999997</v>
      </c>
      <c r="G897" s="24">
        <v>120</v>
      </c>
    </row>
    <row r="898" spans="1:7" x14ac:dyDescent="0.3">
      <c r="A898" s="6" t="s">
        <v>6</v>
      </c>
      <c r="B898" s="7" t="s">
        <v>193</v>
      </c>
      <c r="C898" s="7" t="s">
        <v>195</v>
      </c>
      <c r="D898" s="7" t="s">
        <v>9</v>
      </c>
      <c r="E898" s="7">
        <v>95</v>
      </c>
      <c r="F898" s="14">
        <v>0.153</v>
      </c>
      <c r="G898" s="25">
        <v>95</v>
      </c>
    </row>
    <row r="899" spans="1:7" x14ac:dyDescent="0.3">
      <c r="A899" s="4" t="s">
        <v>6</v>
      </c>
      <c r="B899" s="5" t="s">
        <v>193</v>
      </c>
      <c r="C899" s="5" t="s">
        <v>195</v>
      </c>
      <c r="D899" s="5" t="s">
        <v>10</v>
      </c>
      <c r="E899" s="5">
        <v>174</v>
      </c>
      <c r="F899" s="13">
        <v>0.28000000000000003</v>
      </c>
      <c r="G899" s="24">
        <v>174</v>
      </c>
    </row>
    <row r="900" spans="1:7" x14ac:dyDescent="0.3">
      <c r="A900" s="6" t="s">
        <v>6</v>
      </c>
      <c r="B900" s="7" t="s">
        <v>193</v>
      </c>
      <c r="C900" s="7" t="s">
        <v>195</v>
      </c>
      <c r="D900" s="7" t="s">
        <v>11</v>
      </c>
      <c r="E900" s="7">
        <v>17</v>
      </c>
      <c r="F900" s="14">
        <v>2.7E-2</v>
      </c>
      <c r="G900" s="25">
        <v>17</v>
      </c>
    </row>
    <row r="901" spans="1:7" x14ac:dyDescent="0.3">
      <c r="A901" s="4" t="s">
        <v>6</v>
      </c>
      <c r="B901" s="5" t="s">
        <v>193</v>
      </c>
      <c r="C901" s="5" t="s">
        <v>195</v>
      </c>
      <c r="D901" s="5" t="s">
        <v>12</v>
      </c>
      <c r="E901" s="5">
        <v>52</v>
      </c>
      <c r="F901" s="13">
        <v>8.4000000000000005E-2</v>
      </c>
      <c r="G901" s="24">
        <v>52</v>
      </c>
    </row>
    <row r="902" spans="1:7" x14ac:dyDescent="0.3">
      <c r="A902" s="6" t="s">
        <v>6</v>
      </c>
      <c r="B902" s="7" t="s">
        <v>193</v>
      </c>
      <c r="C902" s="7" t="s">
        <v>195</v>
      </c>
      <c r="D902" s="7" t="s">
        <v>13</v>
      </c>
      <c r="E902" s="7">
        <v>283</v>
      </c>
      <c r="F902" s="14">
        <v>0.45600000000000002</v>
      </c>
      <c r="G902" s="25">
        <v>283</v>
      </c>
    </row>
    <row r="903" spans="1:7" x14ac:dyDescent="0.3">
      <c r="A903" s="4" t="s">
        <v>6</v>
      </c>
      <c r="B903" s="5" t="s">
        <v>193</v>
      </c>
      <c r="C903" s="5" t="s">
        <v>196</v>
      </c>
      <c r="D903" s="5" t="s">
        <v>9</v>
      </c>
      <c r="E903" s="5">
        <v>40</v>
      </c>
      <c r="F903" s="13">
        <v>0.18</v>
      </c>
      <c r="G903" s="24">
        <v>40</v>
      </c>
    </row>
    <row r="904" spans="1:7" x14ac:dyDescent="0.3">
      <c r="A904" s="6" t="s">
        <v>6</v>
      </c>
      <c r="B904" s="7" t="s">
        <v>193</v>
      </c>
      <c r="C904" s="7" t="s">
        <v>196</v>
      </c>
      <c r="D904" s="7" t="s">
        <v>10</v>
      </c>
      <c r="E904" s="7">
        <v>76</v>
      </c>
      <c r="F904" s="14">
        <v>0.34200000000000003</v>
      </c>
      <c r="G904" s="25">
        <v>76</v>
      </c>
    </row>
    <row r="905" spans="1:7" x14ac:dyDescent="0.3">
      <c r="A905" s="4" t="s">
        <v>6</v>
      </c>
      <c r="B905" s="5" t="s">
        <v>193</v>
      </c>
      <c r="C905" s="5" t="s">
        <v>196</v>
      </c>
      <c r="D905" s="5" t="s">
        <v>11</v>
      </c>
      <c r="E905" s="5">
        <v>9</v>
      </c>
      <c r="F905" s="13">
        <v>4.1000000000000002E-2</v>
      </c>
      <c r="G905" s="24">
        <v>9</v>
      </c>
    </row>
    <row r="906" spans="1:7" x14ac:dyDescent="0.3">
      <c r="A906" s="6" t="s">
        <v>6</v>
      </c>
      <c r="B906" s="7" t="s">
        <v>193</v>
      </c>
      <c r="C906" s="7" t="s">
        <v>196</v>
      </c>
      <c r="D906" s="7" t="s">
        <v>12</v>
      </c>
      <c r="E906" s="7">
        <v>21</v>
      </c>
      <c r="F906" s="14">
        <v>9.5000000000000001E-2</v>
      </c>
      <c r="G906" s="25">
        <v>21</v>
      </c>
    </row>
    <row r="907" spans="1:7" x14ac:dyDescent="0.3">
      <c r="A907" s="4" t="s">
        <v>6</v>
      </c>
      <c r="B907" s="5" t="s">
        <v>193</v>
      </c>
      <c r="C907" s="5" t="s">
        <v>196</v>
      </c>
      <c r="D907" s="5" t="s">
        <v>13</v>
      </c>
      <c r="E907" s="5">
        <v>76</v>
      </c>
      <c r="F907" s="13">
        <v>0.34200000000000003</v>
      </c>
      <c r="G907" s="24">
        <v>76</v>
      </c>
    </row>
    <row r="908" spans="1:7" x14ac:dyDescent="0.3">
      <c r="A908" s="6" t="s">
        <v>6</v>
      </c>
      <c r="B908" s="7" t="s">
        <v>193</v>
      </c>
      <c r="C908" s="7" t="s">
        <v>197</v>
      </c>
      <c r="D908" s="7" t="s">
        <v>9</v>
      </c>
      <c r="E908" s="7">
        <v>61</v>
      </c>
      <c r="F908" s="14">
        <v>0.16900000000000001</v>
      </c>
      <c r="G908" s="25">
        <v>61</v>
      </c>
    </row>
    <row r="909" spans="1:7" x14ac:dyDescent="0.3">
      <c r="A909" s="4" t="s">
        <v>6</v>
      </c>
      <c r="B909" s="5" t="s">
        <v>193</v>
      </c>
      <c r="C909" s="5" t="s">
        <v>197</v>
      </c>
      <c r="D909" s="5" t="s">
        <v>10</v>
      </c>
      <c r="E909" s="5">
        <v>105</v>
      </c>
      <c r="F909" s="13">
        <v>0.28999999999999998</v>
      </c>
      <c r="G909" s="24">
        <v>105</v>
      </c>
    </row>
    <row r="910" spans="1:7" x14ac:dyDescent="0.3">
      <c r="A910" s="6" t="s">
        <v>6</v>
      </c>
      <c r="B910" s="7" t="s">
        <v>193</v>
      </c>
      <c r="C910" s="7" t="s">
        <v>197</v>
      </c>
      <c r="D910" s="7" t="s">
        <v>11</v>
      </c>
      <c r="E910" s="7">
        <v>8</v>
      </c>
      <c r="F910" s="14">
        <v>2.1999999999999999E-2</v>
      </c>
      <c r="G910" s="25">
        <v>8</v>
      </c>
    </row>
    <row r="911" spans="1:7" x14ac:dyDescent="0.3">
      <c r="A911" s="4" t="s">
        <v>6</v>
      </c>
      <c r="B911" s="5" t="s">
        <v>193</v>
      </c>
      <c r="C911" s="5" t="s">
        <v>197</v>
      </c>
      <c r="D911" s="5" t="s">
        <v>12</v>
      </c>
      <c r="E911" s="5">
        <v>20</v>
      </c>
      <c r="F911" s="13">
        <v>5.5E-2</v>
      </c>
      <c r="G911" s="24">
        <v>20</v>
      </c>
    </row>
    <row r="912" spans="1:7" x14ac:dyDescent="0.3">
      <c r="A912" s="6" t="s">
        <v>6</v>
      </c>
      <c r="B912" s="7" t="s">
        <v>193</v>
      </c>
      <c r="C912" s="7" t="s">
        <v>197</v>
      </c>
      <c r="D912" s="7" t="s">
        <v>13</v>
      </c>
      <c r="E912" s="7">
        <v>168</v>
      </c>
      <c r="F912" s="14">
        <v>0.46400000000000002</v>
      </c>
      <c r="G912" s="25">
        <v>168</v>
      </c>
    </row>
    <row r="913" spans="1:7" x14ac:dyDescent="0.3">
      <c r="A913" s="4" t="s">
        <v>6</v>
      </c>
      <c r="B913" s="5" t="s">
        <v>193</v>
      </c>
      <c r="C913" s="5" t="s">
        <v>198</v>
      </c>
      <c r="D913" s="5" t="s">
        <v>9</v>
      </c>
      <c r="E913" s="5">
        <v>20</v>
      </c>
      <c r="F913" s="13">
        <v>0.13500000000000001</v>
      </c>
      <c r="G913" s="24">
        <v>20</v>
      </c>
    </row>
    <row r="914" spans="1:7" x14ac:dyDescent="0.3">
      <c r="A914" s="6" t="s">
        <v>6</v>
      </c>
      <c r="B914" s="7" t="s">
        <v>193</v>
      </c>
      <c r="C914" s="7" t="s">
        <v>198</v>
      </c>
      <c r="D914" s="7" t="s">
        <v>10</v>
      </c>
      <c r="E914" s="7">
        <v>37</v>
      </c>
      <c r="F914" s="14">
        <v>0.25</v>
      </c>
      <c r="G914" s="25">
        <v>37</v>
      </c>
    </row>
    <row r="915" spans="1:7" x14ac:dyDescent="0.3">
      <c r="A915" s="4" t="s">
        <v>6</v>
      </c>
      <c r="B915" s="5" t="s">
        <v>193</v>
      </c>
      <c r="C915" s="5" t="s">
        <v>198</v>
      </c>
      <c r="D915" s="5" t="s">
        <v>11</v>
      </c>
      <c r="E915" s="5">
        <v>8</v>
      </c>
      <c r="F915" s="13">
        <v>5.3999999999999999E-2</v>
      </c>
      <c r="G915" s="24">
        <v>8</v>
      </c>
    </row>
    <row r="916" spans="1:7" x14ac:dyDescent="0.3">
      <c r="A916" s="6" t="s">
        <v>6</v>
      </c>
      <c r="B916" s="7" t="s">
        <v>193</v>
      </c>
      <c r="C916" s="7" t="s">
        <v>198</v>
      </c>
      <c r="D916" s="7" t="s">
        <v>12</v>
      </c>
      <c r="E916" s="7">
        <v>22</v>
      </c>
      <c r="F916" s="14">
        <v>0.14899999999999999</v>
      </c>
      <c r="G916" s="25">
        <v>22</v>
      </c>
    </row>
    <row r="917" spans="1:7" x14ac:dyDescent="0.3">
      <c r="A917" s="4" t="s">
        <v>6</v>
      </c>
      <c r="B917" s="5" t="s">
        <v>193</v>
      </c>
      <c r="C917" s="5" t="s">
        <v>198</v>
      </c>
      <c r="D917" s="5" t="s">
        <v>13</v>
      </c>
      <c r="E917" s="5">
        <v>61</v>
      </c>
      <c r="F917" s="13">
        <v>0.41199999999999998</v>
      </c>
      <c r="G917" s="24">
        <v>61</v>
      </c>
    </row>
    <row r="918" spans="1:7" x14ac:dyDescent="0.3">
      <c r="A918" s="6" t="s">
        <v>6</v>
      </c>
      <c r="B918" s="7" t="s">
        <v>193</v>
      </c>
      <c r="C918" s="7" t="s">
        <v>199</v>
      </c>
      <c r="D918" s="7" t="s">
        <v>9</v>
      </c>
      <c r="E918" s="7">
        <v>70</v>
      </c>
      <c r="F918" s="14">
        <v>0.23</v>
      </c>
      <c r="G918" s="25">
        <v>70</v>
      </c>
    </row>
    <row r="919" spans="1:7" x14ac:dyDescent="0.3">
      <c r="A919" s="4" t="s">
        <v>6</v>
      </c>
      <c r="B919" s="5" t="s">
        <v>193</v>
      </c>
      <c r="C919" s="5" t="s">
        <v>199</v>
      </c>
      <c r="D919" s="5" t="s">
        <v>10</v>
      </c>
      <c r="E919" s="5">
        <v>83</v>
      </c>
      <c r="F919" s="13">
        <v>0.27300000000000002</v>
      </c>
      <c r="G919" s="24">
        <v>83</v>
      </c>
    </row>
    <row r="920" spans="1:7" x14ac:dyDescent="0.3">
      <c r="A920" s="6" t="s">
        <v>6</v>
      </c>
      <c r="B920" s="7" t="s">
        <v>193</v>
      </c>
      <c r="C920" s="7" t="s">
        <v>199</v>
      </c>
      <c r="D920" s="7" t="s">
        <v>11</v>
      </c>
      <c r="E920" s="7">
        <v>8</v>
      </c>
      <c r="F920" s="14">
        <v>2.5999999999999999E-2</v>
      </c>
      <c r="G920" s="25">
        <v>8</v>
      </c>
    </row>
    <row r="921" spans="1:7" x14ac:dyDescent="0.3">
      <c r="A921" s="4" t="s">
        <v>6</v>
      </c>
      <c r="B921" s="5" t="s">
        <v>193</v>
      </c>
      <c r="C921" s="5" t="s">
        <v>199</v>
      </c>
      <c r="D921" s="5" t="s">
        <v>12</v>
      </c>
      <c r="E921" s="5">
        <v>13</v>
      </c>
      <c r="F921" s="13">
        <v>4.2999999999999997E-2</v>
      </c>
      <c r="G921" s="24">
        <v>13</v>
      </c>
    </row>
    <row r="922" spans="1:7" x14ac:dyDescent="0.3">
      <c r="A922" s="6" t="s">
        <v>6</v>
      </c>
      <c r="B922" s="7" t="s">
        <v>193</v>
      </c>
      <c r="C922" s="7" t="s">
        <v>199</v>
      </c>
      <c r="D922" s="7" t="s">
        <v>13</v>
      </c>
      <c r="E922" s="7">
        <v>130</v>
      </c>
      <c r="F922" s="14">
        <v>0.42799999999999999</v>
      </c>
      <c r="G922" s="25">
        <v>130</v>
      </c>
    </row>
    <row r="923" spans="1:7" x14ac:dyDescent="0.3">
      <c r="A923" s="4" t="s">
        <v>6</v>
      </c>
      <c r="B923" s="5" t="s">
        <v>193</v>
      </c>
      <c r="C923" s="5" t="s">
        <v>200</v>
      </c>
      <c r="D923" s="5" t="s">
        <v>9</v>
      </c>
      <c r="E923" s="5">
        <v>71</v>
      </c>
      <c r="F923" s="13">
        <v>0.157</v>
      </c>
      <c r="G923" s="24">
        <v>71</v>
      </c>
    </row>
    <row r="924" spans="1:7" x14ac:dyDescent="0.3">
      <c r="A924" s="6" t="s">
        <v>6</v>
      </c>
      <c r="B924" s="7" t="s">
        <v>193</v>
      </c>
      <c r="C924" s="7" t="s">
        <v>200</v>
      </c>
      <c r="D924" s="7" t="s">
        <v>10</v>
      </c>
      <c r="E924" s="7">
        <v>149</v>
      </c>
      <c r="F924" s="14">
        <v>0.33</v>
      </c>
      <c r="G924" s="25">
        <v>149</v>
      </c>
    </row>
    <row r="925" spans="1:7" x14ac:dyDescent="0.3">
      <c r="A925" s="4" t="s">
        <v>6</v>
      </c>
      <c r="B925" s="5" t="s">
        <v>193</v>
      </c>
      <c r="C925" s="5" t="s">
        <v>200</v>
      </c>
      <c r="D925" s="5" t="s">
        <v>11</v>
      </c>
      <c r="E925" s="5">
        <v>11</v>
      </c>
      <c r="F925" s="13">
        <v>2.4E-2</v>
      </c>
      <c r="G925" s="24">
        <v>11</v>
      </c>
    </row>
    <row r="926" spans="1:7" x14ac:dyDescent="0.3">
      <c r="A926" s="6" t="s">
        <v>6</v>
      </c>
      <c r="B926" s="7" t="s">
        <v>193</v>
      </c>
      <c r="C926" s="7" t="s">
        <v>200</v>
      </c>
      <c r="D926" s="7" t="s">
        <v>12</v>
      </c>
      <c r="E926" s="7">
        <v>42</v>
      </c>
      <c r="F926" s="14">
        <v>9.2999999999999999E-2</v>
      </c>
      <c r="G926" s="25">
        <v>42</v>
      </c>
    </row>
    <row r="927" spans="1:7" x14ac:dyDescent="0.3">
      <c r="A927" s="4" t="s">
        <v>6</v>
      </c>
      <c r="B927" s="5" t="s">
        <v>193</v>
      </c>
      <c r="C927" s="5" t="s">
        <v>200</v>
      </c>
      <c r="D927" s="5" t="s">
        <v>13</v>
      </c>
      <c r="E927" s="5">
        <v>178</v>
      </c>
      <c r="F927" s="13">
        <v>0.39500000000000002</v>
      </c>
      <c r="G927" s="24">
        <v>178</v>
      </c>
    </row>
    <row r="928" spans="1:7" x14ac:dyDescent="0.3">
      <c r="A928" s="6" t="s">
        <v>6</v>
      </c>
      <c r="B928" s="7" t="s">
        <v>193</v>
      </c>
      <c r="C928" s="7" t="s">
        <v>201</v>
      </c>
      <c r="D928" s="7" t="s">
        <v>9</v>
      </c>
      <c r="E928" s="7">
        <v>41</v>
      </c>
      <c r="F928" s="14">
        <v>0.121</v>
      </c>
      <c r="G928" s="25">
        <v>41</v>
      </c>
    </row>
    <row r="929" spans="1:7" x14ac:dyDescent="0.3">
      <c r="A929" s="4" t="s">
        <v>6</v>
      </c>
      <c r="B929" s="5" t="s">
        <v>193</v>
      </c>
      <c r="C929" s="5" t="s">
        <v>201</v>
      </c>
      <c r="D929" s="5" t="s">
        <v>10</v>
      </c>
      <c r="E929" s="5">
        <v>111</v>
      </c>
      <c r="F929" s="13">
        <v>0.32600000000000001</v>
      </c>
      <c r="G929" s="24">
        <v>111</v>
      </c>
    </row>
    <row r="930" spans="1:7" x14ac:dyDescent="0.3">
      <c r="A930" s="6" t="s">
        <v>6</v>
      </c>
      <c r="B930" s="7" t="s">
        <v>193</v>
      </c>
      <c r="C930" s="7" t="s">
        <v>201</v>
      </c>
      <c r="D930" s="7" t="s">
        <v>11</v>
      </c>
      <c r="E930" s="7">
        <v>12</v>
      </c>
      <c r="F930" s="14">
        <v>3.5000000000000003E-2</v>
      </c>
      <c r="G930" s="25">
        <v>12</v>
      </c>
    </row>
    <row r="931" spans="1:7" x14ac:dyDescent="0.3">
      <c r="A931" s="4" t="s">
        <v>6</v>
      </c>
      <c r="B931" s="5" t="s">
        <v>193</v>
      </c>
      <c r="C931" s="5" t="s">
        <v>201</v>
      </c>
      <c r="D931" s="5" t="s">
        <v>12</v>
      </c>
      <c r="E931" s="5">
        <v>32</v>
      </c>
      <c r="F931" s="13">
        <v>9.4E-2</v>
      </c>
      <c r="G931" s="24">
        <v>32</v>
      </c>
    </row>
    <row r="932" spans="1:7" x14ac:dyDescent="0.3">
      <c r="A932" s="6" t="s">
        <v>6</v>
      </c>
      <c r="B932" s="7" t="s">
        <v>193</v>
      </c>
      <c r="C932" s="7" t="s">
        <v>201</v>
      </c>
      <c r="D932" s="7" t="s">
        <v>13</v>
      </c>
      <c r="E932" s="7">
        <v>144</v>
      </c>
      <c r="F932" s="14">
        <v>0.42399999999999999</v>
      </c>
      <c r="G932" s="25">
        <v>144</v>
      </c>
    </row>
    <row r="933" spans="1:7" x14ac:dyDescent="0.3">
      <c r="A933" s="4" t="s">
        <v>6</v>
      </c>
      <c r="B933" s="5" t="s">
        <v>193</v>
      </c>
      <c r="C933" s="5" t="s">
        <v>202</v>
      </c>
      <c r="D933" s="5" t="s">
        <v>9</v>
      </c>
      <c r="E933" s="5">
        <v>15</v>
      </c>
      <c r="F933" s="13">
        <v>0.112</v>
      </c>
      <c r="G933" s="24">
        <v>15</v>
      </c>
    </row>
    <row r="934" spans="1:7" x14ac:dyDescent="0.3">
      <c r="A934" s="6" t="s">
        <v>6</v>
      </c>
      <c r="B934" s="7" t="s">
        <v>193</v>
      </c>
      <c r="C934" s="7" t="s">
        <v>202</v>
      </c>
      <c r="D934" s="7" t="s">
        <v>10</v>
      </c>
      <c r="E934" s="7">
        <v>45</v>
      </c>
      <c r="F934" s="14">
        <v>0.33600000000000002</v>
      </c>
      <c r="G934" s="25">
        <v>45</v>
      </c>
    </row>
    <row r="935" spans="1:7" x14ac:dyDescent="0.3">
      <c r="A935" s="4" t="s">
        <v>6</v>
      </c>
      <c r="B935" s="5" t="s">
        <v>193</v>
      </c>
      <c r="C935" s="5" t="s">
        <v>202</v>
      </c>
      <c r="D935" s="5" t="s">
        <v>11</v>
      </c>
      <c r="E935" s="5">
        <v>7</v>
      </c>
      <c r="F935" s="13">
        <v>5.1999999999999998E-2</v>
      </c>
      <c r="G935" s="24">
        <v>7</v>
      </c>
    </row>
    <row r="936" spans="1:7" x14ac:dyDescent="0.3">
      <c r="A936" s="6" t="s">
        <v>6</v>
      </c>
      <c r="B936" s="7" t="s">
        <v>193</v>
      </c>
      <c r="C936" s="7" t="s">
        <v>202</v>
      </c>
      <c r="D936" s="7" t="s">
        <v>12</v>
      </c>
      <c r="E936" s="7">
        <v>10</v>
      </c>
      <c r="F936" s="14">
        <v>7.4999999999999997E-2</v>
      </c>
      <c r="G936" s="25">
        <v>10</v>
      </c>
    </row>
    <row r="937" spans="1:7" x14ac:dyDescent="0.3">
      <c r="A937" s="4" t="s">
        <v>6</v>
      </c>
      <c r="B937" s="5" t="s">
        <v>193</v>
      </c>
      <c r="C937" s="5" t="s">
        <v>202</v>
      </c>
      <c r="D937" s="5" t="s">
        <v>13</v>
      </c>
      <c r="E937" s="5">
        <v>57</v>
      </c>
      <c r="F937" s="13">
        <v>0.42499999999999999</v>
      </c>
      <c r="G937" s="24">
        <v>57</v>
      </c>
    </row>
    <row r="938" spans="1:7" x14ac:dyDescent="0.3">
      <c r="A938" s="6" t="s">
        <v>6</v>
      </c>
      <c r="B938" s="7" t="s">
        <v>193</v>
      </c>
      <c r="C938" s="7" t="s">
        <v>203</v>
      </c>
      <c r="D938" s="7" t="s">
        <v>9</v>
      </c>
      <c r="E938" s="7">
        <v>40</v>
      </c>
      <c r="F938" s="14">
        <v>0.183</v>
      </c>
      <c r="G938" s="25">
        <v>40</v>
      </c>
    </row>
    <row r="939" spans="1:7" x14ac:dyDescent="0.3">
      <c r="A939" s="4" t="s">
        <v>6</v>
      </c>
      <c r="B939" s="5" t="s">
        <v>193</v>
      </c>
      <c r="C939" s="5" t="s">
        <v>203</v>
      </c>
      <c r="D939" s="5" t="s">
        <v>10</v>
      </c>
      <c r="E939" s="5">
        <v>47</v>
      </c>
      <c r="F939" s="13">
        <v>0.215</v>
      </c>
      <c r="G939" s="24">
        <v>47</v>
      </c>
    </row>
    <row r="940" spans="1:7" x14ac:dyDescent="0.3">
      <c r="A940" s="6" t="s">
        <v>6</v>
      </c>
      <c r="B940" s="7" t="s">
        <v>193</v>
      </c>
      <c r="C940" s="7" t="s">
        <v>203</v>
      </c>
      <c r="D940" s="7" t="s">
        <v>11</v>
      </c>
      <c r="E940" s="7">
        <v>8</v>
      </c>
      <c r="F940" s="14">
        <v>3.6999999999999998E-2</v>
      </c>
      <c r="G940" s="25">
        <v>8</v>
      </c>
    </row>
    <row r="941" spans="1:7" x14ac:dyDescent="0.3">
      <c r="A941" s="4" t="s">
        <v>6</v>
      </c>
      <c r="B941" s="5" t="s">
        <v>193</v>
      </c>
      <c r="C941" s="5" t="s">
        <v>203</v>
      </c>
      <c r="D941" s="5" t="s">
        <v>12</v>
      </c>
      <c r="E941" s="5">
        <v>14</v>
      </c>
      <c r="F941" s="13">
        <v>6.4000000000000001E-2</v>
      </c>
      <c r="G941" s="24">
        <v>14</v>
      </c>
    </row>
    <row r="942" spans="1:7" x14ac:dyDescent="0.3">
      <c r="A942" s="6" t="s">
        <v>6</v>
      </c>
      <c r="B942" s="7" t="s">
        <v>193</v>
      </c>
      <c r="C942" s="7" t="s">
        <v>203</v>
      </c>
      <c r="D942" s="7" t="s">
        <v>13</v>
      </c>
      <c r="E942" s="7">
        <v>110</v>
      </c>
      <c r="F942" s="14">
        <v>0.502</v>
      </c>
      <c r="G942" s="25">
        <v>110</v>
      </c>
    </row>
    <row r="943" spans="1:7" x14ac:dyDescent="0.3">
      <c r="A943" s="4" t="s">
        <v>6</v>
      </c>
      <c r="B943" s="5" t="s">
        <v>193</v>
      </c>
      <c r="C943" s="5" t="s">
        <v>204</v>
      </c>
      <c r="D943" s="5" t="s">
        <v>9</v>
      </c>
      <c r="E943" s="5">
        <v>4</v>
      </c>
      <c r="F943" s="13">
        <v>0.125</v>
      </c>
      <c r="G943" s="24">
        <v>4</v>
      </c>
    </row>
    <row r="944" spans="1:7" x14ac:dyDescent="0.3">
      <c r="A944" s="6" t="s">
        <v>6</v>
      </c>
      <c r="B944" s="7" t="s">
        <v>193</v>
      </c>
      <c r="C944" s="7" t="s">
        <v>204</v>
      </c>
      <c r="D944" s="7" t="s">
        <v>10</v>
      </c>
      <c r="E944" s="7">
        <v>10</v>
      </c>
      <c r="F944" s="14">
        <v>0.313</v>
      </c>
      <c r="G944" s="25">
        <v>10</v>
      </c>
    </row>
    <row r="945" spans="1:7" x14ac:dyDescent="0.3">
      <c r="A945" s="4" t="s">
        <v>6</v>
      </c>
      <c r="B945" s="5" t="s">
        <v>193</v>
      </c>
      <c r="C945" s="5" t="s">
        <v>204</v>
      </c>
      <c r="D945" s="5" t="s">
        <v>11</v>
      </c>
      <c r="E945" s="5">
        <v>1</v>
      </c>
      <c r="F945" s="13">
        <v>3.1E-2</v>
      </c>
      <c r="G945" s="24">
        <v>1</v>
      </c>
    </row>
    <row r="946" spans="1:7" x14ac:dyDescent="0.3">
      <c r="A946" s="6" t="s">
        <v>6</v>
      </c>
      <c r="B946" s="7" t="s">
        <v>193</v>
      </c>
      <c r="C946" s="7" t="s">
        <v>204</v>
      </c>
      <c r="D946" s="7" t="s">
        <v>12</v>
      </c>
      <c r="E946" s="7">
        <v>1</v>
      </c>
      <c r="F946" s="14">
        <v>3.1E-2</v>
      </c>
      <c r="G946" s="25">
        <v>1</v>
      </c>
    </row>
    <row r="947" spans="1:7" x14ac:dyDescent="0.3">
      <c r="A947" s="4" t="s">
        <v>6</v>
      </c>
      <c r="B947" s="5" t="s">
        <v>193</v>
      </c>
      <c r="C947" s="5" t="s">
        <v>204</v>
      </c>
      <c r="D947" s="5" t="s">
        <v>13</v>
      </c>
      <c r="E947" s="5">
        <v>16</v>
      </c>
      <c r="F947" s="13">
        <v>0.5</v>
      </c>
      <c r="G947" s="24">
        <v>16</v>
      </c>
    </row>
    <row r="948" spans="1:7" x14ac:dyDescent="0.3">
      <c r="A948" s="6" t="s">
        <v>6</v>
      </c>
      <c r="B948" s="7" t="s">
        <v>193</v>
      </c>
      <c r="C948" s="7" t="s">
        <v>205</v>
      </c>
      <c r="D948" s="7" t="s">
        <v>9</v>
      </c>
      <c r="E948" s="7">
        <v>117</v>
      </c>
      <c r="F948" s="14">
        <v>0.153</v>
      </c>
      <c r="G948" s="25">
        <v>117</v>
      </c>
    </row>
    <row r="949" spans="1:7" x14ac:dyDescent="0.3">
      <c r="A949" s="4" t="s">
        <v>6</v>
      </c>
      <c r="B949" s="5" t="s">
        <v>193</v>
      </c>
      <c r="C949" s="5" t="s">
        <v>205</v>
      </c>
      <c r="D949" s="5" t="s">
        <v>10</v>
      </c>
      <c r="E949" s="5">
        <v>250</v>
      </c>
      <c r="F949" s="13">
        <v>0.32600000000000001</v>
      </c>
      <c r="G949" s="24">
        <v>250</v>
      </c>
    </row>
    <row r="950" spans="1:7" x14ac:dyDescent="0.3">
      <c r="A950" s="6" t="s">
        <v>6</v>
      </c>
      <c r="B950" s="7" t="s">
        <v>193</v>
      </c>
      <c r="C950" s="7" t="s">
        <v>205</v>
      </c>
      <c r="D950" s="7" t="s">
        <v>11</v>
      </c>
      <c r="E950" s="7">
        <v>27</v>
      </c>
      <c r="F950" s="14">
        <v>3.5000000000000003E-2</v>
      </c>
      <c r="G950" s="25">
        <v>27</v>
      </c>
    </row>
    <row r="951" spans="1:7" x14ac:dyDescent="0.3">
      <c r="A951" s="4" t="s">
        <v>6</v>
      </c>
      <c r="B951" s="5" t="s">
        <v>193</v>
      </c>
      <c r="C951" s="5" t="s">
        <v>205</v>
      </c>
      <c r="D951" s="5" t="s">
        <v>12</v>
      </c>
      <c r="E951" s="5">
        <v>69</v>
      </c>
      <c r="F951" s="13">
        <v>0.09</v>
      </c>
      <c r="G951" s="24">
        <v>69</v>
      </c>
    </row>
    <row r="952" spans="1:7" x14ac:dyDescent="0.3">
      <c r="A952" s="6" t="s">
        <v>6</v>
      </c>
      <c r="B952" s="7" t="s">
        <v>193</v>
      </c>
      <c r="C952" s="7" t="s">
        <v>205</v>
      </c>
      <c r="D952" s="7" t="s">
        <v>13</v>
      </c>
      <c r="E952" s="7">
        <v>304</v>
      </c>
      <c r="F952" s="14">
        <v>0.39600000000000002</v>
      </c>
      <c r="G952" s="25">
        <v>304</v>
      </c>
    </row>
    <row r="953" spans="1:7" x14ac:dyDescent="0.3">
      <c r="A953" s="4" t="s">
        <v>6</v>
      </c>
      <c r="B953" s="5" t="s">
        <v>193</v>
      </c>
      <c r="C953" s="5" t="s">
        <v>206</v>
      </c>
      <c r="D953" s="5" t="s">
        <v>9</v>
      </c>
      <c r="E953" s="5">
        <v>87</v>
      </c>
      <c r="F953" s="13">
        <v>0.17499999999999999</v>
      </c>
      <c r="G953" s="24">
        <v>87</v>
      </c>
    </row>
    <row r="954" spans="1:7" x14ac:dyDescent="0.3">
      <c r="A954" s="6" t="s">
        <v>6</v>
      </c>
      <c r="B954" s="7" t="s">
        <v>193</v>
      </c>
      <c r="C954" s="7" t="s">
        <v>206</v>
      </c>
      <c r="D954" s="7" t="s">
        <v>10</v>
      </c>
      <c r="E954" s="7">
        <v>159</v>
      </c>
      <c r="F954" s="14">
        <v>0.32100000000000001</v>
      </c>
      <c r="G954" s="25">
        <v>159</v>
      </c>
    </row>
    <row r="955" spans="1:7" x14ac:dyDescent="0.3">
      <c r="A955" s="4" t="s">
        <v>6</v>
      </c>
      <c r="B955" s="5" t="s">
        <v>193</v>
      </c>
      <c r="C955" s="5" t="s">
        <v>206</v>
      </c>
      <c r="D955" s="5" t="s">
        <v>11</v>
      </c>
      <c r="E955" s="5">
        <v>19</v>
      </c>
      <c r="F955" s="13">
        <v>3.7999999999999999E-2</v>
      </c>
      <c r="G955" s="24">
        <v>19</v>
      </c>
    </row>
    <row r="956" spans="1:7" x14ac:dyDescent="0.3">
      <c r="A956" s="6" t="s">
        <v>6</v>
      </c>
      <c r="B956" s="7" t="s">
        <v>193</v>
      </c>
      <c r="C956" s="7" t="s">
        <v>206</v>
      </c>
      <c r="D956" s="7" t="s">
        <v>12</v>
      </c>
      <c r="E956" s="7">
        <v>50</v>
      </c>
      <c r="F956" s="14">
        <v>0.10100000000000001</v>
      </c>
      <c r="G956" s="25">
        <v>50</v>
      </c>
    </row>
    <row r="957" spans="1:7" x14ac:dyDescent="0.3">
      <c r="A957" s="4" t="s">
        <v>6</v>
      </c>
      <c r="B957" s="5" t="s">
        <v>193</v>
      </c>
      <c r="C957" s="5" t="s">
        <v>206</v>
      </c>
      <c r="D957" s="5" t="s">
        <v>13</v>
      </c>
      <c r="E957" s="5">
        <v>181</v>
      </c>
      <c r="F957" s="13">
        <v>0.36499999999999999</v>
      </c>
      <c r="G957" s="24">
        <v>181</v>
      </c>
    </row>
    <row r="958" spans="1:7" x14ac:dyDescent="0.3">
      <c r="A958" s="6" t="s">
        <v>6</v>
      </c>
      <c r="B958" s="7" t="s">
        <v>193</v>
      </c>
      <c r="C958" s="7" t="s">
        <v>207</v>
      </c>
      <c r="D958" s="7" t="s">
        <v>9</v>
      </c>
      <c r="E958" s="7">
        <v>197</v>
      </c>
      <c r="F958" s="14">
        <v>0.23599999999999999</v>
      </c>
      <c r="G958" s="25">
        <v>197</v>
      </c>
    </row>
    <row r="959" spans="1:7" x14ac:dyDescent="0.3">
      <c r="A959" s="4" t="s">
        <v>6</v>
      </c>
      <c r="B959" s="5" t="s">
        <v>193</v>
      </c>
      <c r="C959" s="5" t="s">
        <v>207</v>
      </c>
      <c r="D959" s="5" t="s">
        <v>10</v>
      </c>
      <c r="E959" s="5">
        <v>285</v>
      </c>
      <c r="F959" s="13">
        <v>0.34200000000000003</v>
      </c>
      <c r="G959" s="24">
        <v>285</v>
      </c>
    </row>
    <row r="960" spans="1:7" x14ac:dyDescent="0.3">
      <c r="A960" s="6" t="s">
        <v>6</v>
      </c>
      <c r="B960" s="7" t="s">
        <v>193</v>
      </c>
      <c r="C960" s="7" t="s">
        <v>207</v>
      </c>
      <c r="D960" s="7" t="s">
        <v>11</v>
      </c>
      <c r="E960" s="7">
        <v>22</v>
      </c>
      <c r="F960" s="14">
        <v>2.5999999999999999E-2</v>
      </c>
      <c r="G960" s="25">
        <v>22</v>
      </c>
    </row>
    <row r="961" spans="1:7" x14ac:dyDescent="0.3">
      <c r="A961" s="4" t="s">
        <v>6</v>
      </c>
      <c r="B961" s="5" t="s">
        <v>193</v>
      </c>
      <c r="C961" s="5" t="s">
        <v>207</v>
      </c>
      <c r="D961" s="5" t="s">
        <v>12</v>
      </c>
      <c r="E961" s="5">
        <v>38</v>
      </c>
      <c r="F961" s="13">
        <v>4.5999999999999999E-2</v>
      </c>
      <c r="G961" s="24">
        <v>38</v>
      </c>
    </row>
    <row r="962" spans="1:7" x14ac:dyDescent="0.3">
      <c r="A962" s="6" t="s">
        <v>6</v>
      </c>
      <c r="B962" s="7" t="s">
        <v>193</v>
      </c>
      <c r="C962" s="7" t="s">
        <v>207</v>
      </c>
      <c r="D962" s="7" t="s">
        <v>13</v>
      </c>
      <c r="E962" s="7">
        <v>291</v>
      </c>
      <c r="F962" s="14">
        <v>0.34899999999999998</v>
      </c>
      <c r="G962" s="25">
        <v>291</v>
      </c>
    </row>
    <row r="963" spans="1:7" x14ac:dyDescent="0.3">
      <c r="A963" s="4" t="s">
        <v>6</v>
      </c>
      <c r="B963" s="5" t="s">
        <v>193</v>
      </c>
      <c r="C963" s="5" t="s">
        <v>208</v>
      </c>
      <c r="D963" s="5" t="s">
        <v>9</v>
      </c>
      <c r="E963" s="5">
        <v>39</v>
      </c>
      <c r="F963" s="13">
        <v>0.245</v>
      </c>
      <c r="G963" s="24">
        <v>39</v>
      </c>
    </row>
    <row r="964" spans="1:7" x14ac:dyDescent="0.3">
      <c r="A964" s="6" t="s">
        <v>6</v>
      </c>
      <c r="B964" s="7" t="s">
        <v>193</v>
      </c>
      <c r="C964" s="7" t="s">
        <v>208</v>
      </c>
      <c r="D964" s="7" t="s">
        <v>10</v>
      </c>
      <c r="E964" s="7">
        <v>35</v>
      </c>
      <c r="F964" s="14">
        <v>0.22</v>
      </c>
      <c r="G964" s="25">
        <v>35</v>
      </c>
    </row>
    <row r="965" spans="1:7" x14ac:dyDescent="0.3">
      <c r="A965" s="4" t="s">
        <v>6</v>
      </c>
      <c r="B965" s="5" t="s">
        <v>193</v>
      </c>
      <c r="C965" s="5" t="s">
        <v>208</v>
      </c>
      <c r="D965" s="5" t="s">
        <v>11</v>
      </c>
      <c r="E965" s="5">
        <v>10</v>
      </c>
      <c r="F965" s="13">
        <v>6.3E-2</v>
      </c>
      <c r="G965" s="24">
        <v>10</v>
      </c>
    </row>
    <row r="966" spans="1:7" x14ac:dyDescent="0.3">
      <c r="A966" s="6" t="s">
        <v>6</v>
      </c>
      <c r="B966" s="7" t="s">
        <v>193</v>
      </c>
      <c r="C966" s="7" t="s">
        <v>208</v>
      </c>
      <c r="D966" s="7" t="s">
        <v>12</v>
      </c>
      <c r="E966" s="7">
        <v>11</v>
      </c>
      <c r="F966" s="14">
        <v>6.9000000000000006E-2</v>
      </c>
      <c r="G966" s="25">
        <v>11</v>
      </c>
    </row>
    <row r="967" spans="1:7" x14ac:dyDescent="0.3">
      <c r="A967" s="4" t="s">
        <v>6</v>
      </c>
      <c r="B967" s="5" t="s">
        <v>193</v>
      </c>
      <c r="C967" s="5" t="s">
        <v>208</v>
      </c>
      <c r="D967" s="5" t="s">
        <v>13</v>
      </c>
      <c r="E967" s="5">
        <v>64</v>
      </c>
      <c r="F967" s="13">
        <v>0.40300000000000002</v>
      </c>
      <c r="G967" s="24">
        <v>64</v>
      </c>
    </row>
    <row r="968" spans="1:7" x14ac:dyDescent="0.3">
      <c r="A968" s="6" t="s">
        <v>6</v>
      </c>
      <c r="B968" s="7" t="s">
        <v>193</v>
      </c>
      <c r="C968" s="7" t="s">
        <v>209</v>
      </c>
      <c r="D968" s="7" t="s">
        <v>9</v>
      </c>
      <c r="E968" s="7">
        <v>39</v>
      </c>
      <c r="F968" s="14">
        <v>0.245</v>
      </c>
      <c r="G968" s="25">
        <v>39</v>
      </c>
    </row>
    <row r="969" spans="1:7" x14ac:dyDescent="0.3">
      <c r="A969" s="4" t="s">
        <v>6</v>
      </c>
      <c r="B969" s="5" t="s">
        <v>193</v>
      </c>
      <c r="C969" s="5" t="s">
        <v>209</v>
      </c>
      <c r="D969" s="5" t="s">
        <v>10</v>
      </c>
      <c r="E969" s="5">
        <v>58</v>
      </c>
      <c r="F969" s="13">
        <v>0.36499999999999999</v>
      </c>
      <c r="G969" s="24">
        <v>58</v>
      </c>
    </row>
    <row r="970" spans="1:7" x14ac:dyDescent="0.3">
      <c r="A970" s="6" t="s">
        <v>6</v>
      </c>
      <c r="B970" s="7" t="s">
        <v>193</v>
      </c>
      <c r="C970" s="7" t="s">
        <v>209</v>
      </c>
      <c r="D970" s="7" t="s">
        <v>11</v>
      </c>
      <c r="E970" s="7">
        <v>6</v>
      </c>
      <c r="F970" s="14">
        <v>3.7999999999999999E-2</v>
      </c>
      <c r="G970" s="25">
        <v>6</v>
      </c>
    </row>
    <row r="971" spans="1:7" x14ac:dyDescent="0.3">
      <c r="A971" s="4" t="s">
        <v>6</v>
      </c>
      <c r="B971" s="5" t="s">
        <v>193</v>
      </c>
      <c r="C971" s="5" t="s">
        <v>209</v>
      </c>
      <c r="D971" s="5" t="s">
        <v>12</v>
      </c>
      <c r="E971" s="5">
        <v>5</v>
      </c>
      <c r="F971" s="13">
        <v>3.1E-2</v>
      </c>
      <c r="G971" s="24">
        <v>5</v>
      </c>
    </row>
    <row r="972" spans="1:7" x14ac:dyDescent="0.3">
      <c r="A972" s="6" t="s">
        <v>6</v>
      </c>
      <c r="B972" s="7" t="s">
        <v>193</v>
      </c>
      <c r="C972" s="7" t="s">
        <v>209</v>
      </c>
      <c r="D972" s="7" t="s">
        <v>13</v>
      </c>
      <c r="E972" s="7">
        <v>51</v>
      </c>
      <c r="F972" s="14">
        <v>0.32100000000000001</v>
      </c>
      <c r="G972" s="25">
        <v>51</v>
      </c>
    </row>
    <row r="973" spans="1:7" x14ac:dyDescent="0.3">
      <c r="A973" s="4" t="s">
        <v>6</v>
      </c>
      <c r="B973" s="5" t="s">
        <v>193</v>
      </c>
      <c r="C973" s="5" t="s">
        <v>210</v>
      </c>
      <c r="D973" s="5" t="s">
        <v>9</v>
      </c>
      <c r="E973" s="5">
        <v>51</v>
      </c>
      <c r="F973" s="13">
        <v>0.26600000000000001</v>
      </c>
      <c r="G973" s="24">
        <v>51</v>
      </c>
    </row>
    <row r="974" spans="1:7" x14ac:dyDescent="0.3">
      <c r="A974" s="6" t="s">
        <v>6</v>
      </c>
      <c r="B974" s="7" t="s">
        <v>193</v>
      </c>
      <c r="C974" s="7" t="s">
        <v>210</v>
      </c>
      <c r="D974" s="7" t="s">
        <v>10</v>
      </c>
      <c r="E974" s="7">
        <v>61</v>
      </c>
      <c r="F974" s="14">
        <v>0.318</v>
      </c>
      <c r="G974" s="25">
        <v>61</v>
      </c>
    </row>
    <row r="975" spans="1:7" x14ac:dyDescent="0.3">
      <c r="A975" s="4" t="s">
        <v>6</v>
      </c>
      <c r="B975" s="5" t="s">
        <v>193</v>
      </c>
      <c r="C975" s="5" t="s">
        <v>210</v>
      </c>
      <c r="D975" s="5" t="s">
        <v>11</v>
      </c>
      <c r="E975" s="5">
        <v>7</v>
      </c>
      <c r="F975" s="13">
        <v>3.5999999999999997E-2</v>
      </c>
      <c r="G975" s="24">
        <v>7</v>
      </c>
    </row>
    <row r="976" spans="1:7" x14ac:dyDescent="0.3">
      <c r="A976" s="6" t="s">
        <v>6</v>
      </c>
      <c r="B976" s="7" t="s">
        <v>193</v>
      </c>
      <c r="C976" s="7" t="s">
        <v>210</v>
      </c>
      <c r="D976" s="7" t="s">
        <v>12</v>
      </c>
      <c r="E976" s="7">
        <v>4</v>
      </c>
      <c r="F976" s="14">
        <v>2.1000000000000001E-2</v>
      </c>
      <c r="G976" s="25">
        <v>4</v>
      </c>
    </row>
    <row r="977" spans="1:7" x14ac:dyDescent="0.3">
      <c r="A977" s="4" t="s">
        <v>6</v>
      </c>
      <c r="B977" s="5" t="s">
        <v>193</v>
      </c>
      <c r="C977" s="5" t="s">
        <v>210</v>
      </c>
      <c r="D977" s="5" t="s">
        <v>13</v>
      </c>
      <c r="E977" s="5">
        <v>69</v>
      </c>
      <c r="F977" s="13">
        <v>0.35899999999999999</v>
      </c>
      <c r="G977" s="24">
        <v>69</v>
      </c>
    </row>
    <row r="978" spans="1:7" x14ac:dyDescent="0.3">
      <c r="A978" s="6" t="s">
        <v>6</v>
      </c>
      <c r="B978" s="7" t="s">
        <v>193</v>
      </c>
      <c r="C978" s="7" t="s">
        <v>211</v>
      </c>
      <c r="D978" s="7" t="s">
        <v>9</v>
      </c>
      <c r="E978" s="7">
        <v>172</v>
      </c>
      <c r="F978" s="14">
        <v>0.22900000000000001</v>
      </c>
      <c r="G978" s="25">
        <v>172</v>
      </c>
    </row>
    <row r="979" spans="1:7" x14ac:dyDescent="0.3">
      <c r="A979" s="4" t="s">
        <v>6</v>
      </c>
      <c r="B979" s="5" t="s">
        <v>193</v>
      </c>
      <c r="C979" s="5" t="s">
        <v>211</v>
      </c>
      <c r="D979" s="5" t="s">
        <v>10</v>
      </c>
      <c r="E979" s="5">
        <v>231</v>
      </c>
      <c r="F979" s="13">
        <v>0.308</v>
      </c>
      <c r="G979" s="24">
        <v>231</v>
      </c>
    </row>
    <row r="980" spans="1:7" x14ac:dyDescent="0.3">
      <c r="A980" s="6" t="s">
        <v>6</v>
      </c>
      <c r="B980" s="7" t="s">
        <v>193</v>
      </c>
      <c r="C980" s="7" t="s">
        <v>211</v>
      </c>
      <c r="D980" s="7" t="s">
        <v>11</v>
      </c>
      <c r="E980" s="7">
        <v>21</v>
      </c>
      <c r="F980" s="14">
        <v>2.8000000000000001E-2</v>
      </c>
      <c r="G980" s="25">
        <v>21</v>
      </c>
    </row>
    <row r="981" spans="1:7" x14ac:dyDescent="0.3">
      <c r="A981" s="4" t="s">
        <v>6</v>
      </c>
      <c r="B981" s="5" t="s">
        <v>193</v>
      </c>
      <c r="C981" s="5" t="s">
        <v>211</v>
      </c>
      <c r="D981" s="5" t="s">
        <v>12</v>
      </c>
      <c r="E981" s="5">
        <v>35</v>
      </c>
      <c r="F981" s="13">
        <v>4.7E-2</v>
      </c>
      <c r="G981" s="24">
        <v>35</v>
      </c>
    </row>
    <row r="982" spans="1:7" x14ac:dyDescent="0.3">
      <c r="A982" s="6" t="s">
        <v>6</v>
      </c>
      <c r="B982" s="7" t="s">
        <v>193</v>
      </c>
      <c r="C982" s="7" t="s">
        <v>211</v>
      </c>
      <c r="D982" s="7" t="s">
        <v>13</v>
      </c>
      <c r="E982" s="7">
        <v>292</v>
      </c>
      <c r="F982" s="14">
        <v>0.38900000000000001</v>
      </c>
      <c r="G982" s="25">
        <v>292</v>
      </c>
    </row>
    <row r="983" spans="1:7" x14ac:dyDescent="0.3">
      <c r="A983" s="4" t="s">
        <v>6</v>
      </c>
      <c r="B983" s="5" t="s">
        <v>193</v>
      </c>
      <c r="C983" s="5" t="s">
        <v>212</v>
      </c>
      <c r="D983" s="5" t="s">
        <v>9</v>
      </c>
      <c r="E983" s="5">
        <v>68</v>
      </c>
      <c r="F983" s="13">
        <v>0.29099999999999998</v>
      </c>
      <c r="G983" s="24">
        <v>68</v>
      </c>
    </row>
    <row r="984" spans="1:7" x14ac:dyDescent="0.3">
      <c r="A984" s="6" t="s">
        <v>6</v>
      </c>
      <c r="B984" s="7" t="s">
        <v>193</v>
      </c>
      <c r="C984" s="7" t="s">
        <v>212</v>
      </c>
      <c r="D984" s="7" t="s">
        <v>10</v>
      </c>
      <c r="E984" s="7">
        <v>68</v>
      </c>
      <c r="F984" s="14">
        <v>0.29099999999999998</v>
      </c>
      <c r="G984" s="25">
        <v>68</v>
      </c>
    </row>
    <row r="985" spans="1:7" x14ac:dyDescent="0.3">
      <c r="A985" s="4" t="s">
        <v>6</v>
      </c>
      <c r="B985" s="5" t="s">
        <v>193</v>
      </c>
      <c r="C985" s="5" t="s">
        <v>212</v>
      </c>
      <c r="D985" s="5" t="s">
        <v>11</v>
      </c>
      <c r="E985" s="5">
        <v>9</v>
      </c>
      <c r="F985" s="13">
        <v>3.7999999999999999E-2</v>
      </c>
      <c r="G985" s="24">
        <v>9</v>
      </c>
    </row>
    <row r="986" spans="1:7" x14ac:dyDescent="0.3">
      <c r="A986" s="6" t="s">
        <v>6</v>
      </c>
      <c r="B986" s="7" t="s">
        <v>193</v>
      </c>
      <c r="C986" s="7" t="s">
        <v>212</v>
      </c>
      <c r="D986" s="7" t="s">
        <v>12</v>
      </c>
      <c r="E986" s="7">
        <v>6</v>
      </c>
      <c r="F986" s="14">
        <v>2.5999999999999999E-2</v>
      </c>
      <c r="G986" s="25">
        <v>6</v>
      </c>
    </row>
    <row r="987" spans="1:7" x14ac:dyDescent="0.3">
      <c r="A987" s="4" t="s">
        <v>6</v>
      </c>
      <c r="B987" s="5" t="s">
        <v>193</v>
      </c>
      <c r="C987" s="5" t="s">
        <v>212</v>
      </c>
      <c r="D987" s="5" t="s">
        <v>13</v>
      </c>
      <c r="E987" s="5">
        <v>83</v>
      </c>
      <c r="F987" s="13">
        <v>0.35499999999999998</v>
      </c>
      <c r="G987" s="24">
        <v>83</v>
      </c>
    </row>
    <row r="988" spans="1:7" x14ac:dyDescent="0.3">
      <c r="A988" s="6" t="s">
        <v>6</v>
      </c>
      <c r="B988" s="7" t="s">
        <v>193</v>
      </c>
      <c r="C988" s="7" t="s">
        <v>213</v>
      </c>
      <c r="D988" s="7" t="s">
        <v>9</v>
      </c>
      <c r="E988" s="7">
        <v>0</v>
      </c>
      <c r="F988" s="14">
        <v>0</v>
      </c>
      <c r="G988" s="25">
        <v>0</v>
      </c>
    </row>
    <row r="989" spans="1:7" x14ac:dyDescent="0.3">
      <c r="A989" s="4" t="s">
        <v>6</v>
      </c>
      <c r="B989" s="5" t="s">
        <v>193</v>
      </c>
      <c r="C989" s="5" t="s">
        <v>213</v>
      </c>
      <c r="D989" s="5" t="s">
        <v>10</v>
      </c>
      <c r="E989" s="5">
        <v>0</v>
      </c>
      <c r="F989" s="13">
        <v>0</v>
      </c>
      <c r="G989" s="24">
        <v>0</v>
      </c>
    </row>
    <row r="990" spans="1:7" x14ac:dyDescent="0.3">
      <c r="A990" s="6" t="s">
        <v>6</v>
      </c>
      <c r="B990" s="7" t="s">
        <v>193</v>
      </c>
      <c r="C990" s="7" t="s">
        <v>213</v>
      </c>
      <c r="D990" s="7" t="s">
        <v>11</v>
      </c>
      <c r="E990" s="7">
        <v>0</v>
      </c>
      <c r="F990" s="14">
        <v>0</v>
      </c>
      <c r="G990" s="25">
        <v>0</v>
      </c>
    </row>
    <row r="991" spans="1:7" x14ac:dyDescent="0.3">
      <c r="A991" s="4" t="s">
        <v>6</v>
      </c>
      <c r="B991" s="5" t="s">
        <v>193</v>
      </c>
      <c r="C991" s="5" t="s">
        <v>213</v>
      </c>
      <c r="D991" s="5" t="s">
        <v>12</v>
      </c>
      <c r="E991" s="5">
        <v>0</v>
      </c>
      <c r="F991" s="13">
        <v>0</v>
      </c>
      <c r="G991" s="24">
        <v>0</v>
      </c>
    </row>
    <row r="992" spans="1:7" x14ac:dyDescent="0.3">
      <c r="A992" s="6" t="s">
        <v>6</v>
      </c>
      <c r="B992" s="7" t="s">
        <v>193</v>
      </c>
      <c r="C992" s="7" t="s">
        <v>213</v>
      </c>
      <c r="D992" s="7" t="s">
        <v>13</v>
      </c>
      <c r="E992" s="7">
        <v>0</v>
      </c>
      <c r="F992" s="14">
        <v>0</v>
      </c>
      <c r="G992" s="25">
        <v>0</v>
      </c>
    </row>
    <row r="993" spans="1:7" x14ac:dyDescent="0.3">
      <c r="A993" s="4" t="s">
        <v>6</v>
      </c>
      <c r="B993" s="5" t="s">
        <v>193</v>
      </c>
      <c r="C993" s="5" t="s">
        <v>214</v>
      </c>
      <c r="D993" s="5" t="s">
        <v>9</v>
      </c>
      <c r="E993" s="5">
        <v>1</v>
      </c>
      <c r="F993" s="13">
        <v>1</v>
      </c>
      <c r="G993" s="24">
        <v>1</v>
      </c>
    </row>
    <row r="994" spans="1:7" x14ac:dyDescent="0.3">
      <c r="A994" s="6" t="s">
        <v>6</v>
      </c>
      <c r="B994" s="7" t="s">
        <v>193</v>
      </c>
      <c r="C994" s="7" t="s">
        <v>214</v>
      </c>
      <c r="D994" s="7" t="s">
        <v>10</v>
      </c>
      <c r="E994" s="7">
        <v>0</v>
      </c>
      <c r="F994" s="14">
        <v>0</v>
      </c>
      <c r="G994" s="25">
        <v>0</v>
      </c>
    </row>
    <row r="995" spans="1:7" x14ac:dyDescent="0.3">
      <c r="A995" s="4" t="s">
        <v>6</v>
      </c>
      <c r="B995" s="5" t="s">
        <v>193</v>
      </c>
      <c r="C995" s="5" t="s">
        <v>214</v>
      </c>
      <c r="D995" s="5" t="s">
        <v>11</v>
      </c>
      <c r="E995" s="5">
        <v>0</v>
      </c>
      <c r="F995" s="13">
        <v>0</v>
      </c>
      <c r="G995" s="24">
        <v>0</v>
      </c>
    </row>
    <row r="996" spans="1:7" x14ac:dyDescent="0.3">
      <c r="A996" s="6" t="s">
        <v>6</v>
      </c>
      <c r="B996" s="7" t="s">
        <v>193</v>
      </c>
      <c r="C996" s="7" t="s">
        <v>214</v>
      </c>
      <c r="D996" s="7" t="s">
        <v>12</v>
      </c>
      <c r="E996" s="7">
        <v>0</v>
      </c>
      <c r="F996" s="14">
        <v>0</v>
      </c>
      <c r="G996" s="25">
        <v>0</v>
      </c>
    </row>
    <row r="997" spans="1:7" x14ac:dyDescent="0.3">
      <c r="A997" s="4" t="s">
        <v>6</v>
      </c>
      <c r="B997" s="5" t="s">
        <v>193</v>
      </c>
      <c r="C997" s="5" t="s">
        <v>214</v>
      </c>
      <c r="D997" s="5" t="s">
        <v>13</v>
      </c>
      <c r="E997" s="5">
        <v>0</v>
      </c>
      <c r="F997" s="13">
        <v>0</v>
      </c>
      <c r="G997" s="24">
        <v>0</v>
      </c>
    </row>
    <row r="998" spans="1:7" x14ac:dyDescent="0.3">
      <c r="A998" s="6" t="s">
        <v>6</v>
      </c>
      <c r="B998" s="7" t="s">
        <v>193</v>
      </c>
      <c r="C998" s="7" t="s">
        <v>215</v>
      </c>
      <c r="D998" s="7" t="s">
        <v>9</v>
      </c>
      <c r="E998" s="7">
        <v>45</v>
      </c>
      <c r="F998" s="14">
        <v>0.157</v>
      </c>
      <c r="G998" s="25">
        <v>45</v>
      </c>
    </row>
    <row r="999" spans="1:7" x14ac:dyDescent="0.3">
      <c r="A999" s="4" t="s">
        <v>6</v>
      </c>
      <c r="B999" s="5" t="s">
        <v>193</v>
      </c>
      <c r="C999" s="5" t="s">
        <v>215</v>
      </c>
      <c r="D999" s="5" t="s">
        <v>10</v>
      </c>
      <c r="E999" s="5">
        <v>58</v>
      </c>
      <c r="F999" s="13">
        <v>0.20300000000000001</v>
      </c>
      <c r="G999" s="24">
        <v>58</v>
      </c>
    </row>
    <row r="1000" spans="1:7" x14ac:dyDescent="0.3">
      <c r="A1000" s="6" t="s">
        <v>6</v>
      </c>
      <c r="B1000" s="7" t="s">
        <v>193</v>
      </c>
      <c r="C1000" s="7" t="s">
        <v>215</v>
      </c>
      <c r="D1000" s="7" t="s">
        <v>11</v>
      </c>
      <c r="E1000" s="7">
        <v>11</v>
      </c>
      <c r="F1000" s="14">
        <v>3.7999999999999999E-2</v>
      </c>
      <c r="G1000" s="25">
        <v>11</v>
      </c>
    </row>
    <row r="1001" spans="1:7" x14ac:dyDescent="0.3">
      <c r="A1001" s="4" t="s">
        <v>6</v>
      </c>
      <c r="B1001" s="5" t="s">
        <v>193</v>
      </c>
      <c r="C1001" s="5" t="s">
        <v>215</v>
      </c>
      <c r="D1001" s="5" t="s">
        <v>12</v>
      </c>
      <c r="E1001" s="5">
        <v>22</v>
      </c>
      <c r="F1001" s="13">
        <v>7.6999999999999999E-2</v>
      </c>
      <c r="G1001" s="24">
        <v>22</v>
      </c>
    </row>
    <row r="1002" spans="1:7" x14ac:dyDescent="0.3">
      <c r="A1002" s="6" t="s">
        <v>6</v>
      </c>
      <c r="B1002" s="7" t="s">
        <v>193</v>
      </c>
      <c r="C1002" s="7" t="s">
        <v>215</v>
      </c>
      <c r="D1002" s="7" t="s">
        <v>13</v>
      </c>
      <c r="E1002" s="7">
        <v>150</v>
      </c>
      <c r="F1002" s="14">
        <v>0.52400000000000002</v>
      </c>
      <c r="G1002" s="25">
        <v>150</v>
      </c>
    </row>
    <row r="1003" spans="1:7" x14ac:dyDescent="0.3">
      <c r="A1003" s="4" t="s">
        <v>6</v>
      </c>
      <c r="B1003" s="5" t="s">
        <v>193</v>
      </c>
      <c r="C1003" s="5" t="s">
        <v>216</v>
      </c>
      <c r="D1003" s="5" t="s">
        <v>9</v>
      </c>
      <c r="E1003" s="5">
        <v>34</v>
      </c>
      <c r="F1003" s="13">
        <v>0.16700000000000001</v>
      </c>
      <c r="G1003" s="24">
        <v>34</v>
      </c>
    </row>
    <row r="1004" spans="1:7" x14ac:dyDescent="0.3">
      <c r="A1004" s="6" t="s">
        <v>6</v>
      </c>
      <c r="B1004" s="7" t="s">
        <v>193</v>
      </c>
      <c r="C1004" s="7" t="s">
        <v>216</v>
      </c>
      <c r="D1004" s="7" t="s">
        <v>10</v>
      </c>
      <c r="E1004" s="7">
        <v>65</v>
      </c>
      <c r="F1004" s="14">
        <v>0.31900000000000001</v>
      </c>
      <c r="G1004" s="25">
        <v>65</v>
      </c>
    </row>
    <row r="1005" spans="1:7" x14ac:dyDescent="0.3">
      <c r="A1005" s="4" t="s">
        <v>6</v>
      </c>
      <c r="B1005" s="5" t="s">
        <v>193</v>
      </c>
      <c r="C1005" s="5" t="s">
        <v>216</v>
      </c>
      <c r="D1005" s="5" t="s">
        <v>11</v>
      </c>
      <c r="E1005" s="5">
        <v>6</v>
      </c>
      <c r="F1005" s="13">
        <v>2.9000000000000001E-2</v>
      </c>
      <c r="G1005" s="24">
        <v>6</v>
      </c>
    </row>
    <row r="1006" spans="1:7" x14ac:dyDescent="0.3">
      <c r="A1006" s="6" t="s">
        <v>6</v>
      </c>
      <c r="B1006" s="7" t="s">
        <v>193</v>
      </c>
      <c r="C1006" s="7" t="s">
        <v>216</v>
      </c>
      <c r="D1006" s="7" t="s">
        <v>12</v>
      </c>
      <c r="E1006" s="7">
        <v>13</v>
      </c>
      <c r="F1006" s="14">
        <v>6.4000000000000001E-2</v>
      </c>
      <c r="G1006" s="25">
        <v>13</v>
      </c>
    </row>
    <row r="1007" spans="1:7" x14ac:dyDescent="0.3">
      <c r="A1007" s="4" t="s">
        <v>6</v>
      </c>
      <c r="B1007" s="5" t="s">
        <v>193</v>
      </c>
      <c r="C1007" s="5" t="s">
        <v>216</v>
      </c>
      <c r="D1007" s="5" t="s">
        <v>13</v>
      </c>
      <c r="E1007" s="5">
        <v>86</v>
      </c>
      <c r="F1007" s="13">
        <v>0.42199999999999999</v>
      </c>
      <c r="G1007" s="24">
        <v>86</v>
      </c>
    </row>
    <row r="1008" spans="1:7" x14ac:dyDescent="0.3">
      <c r="A1008" s="6" t="s">
        <v>6</v>
      </c>
      <c r="B1008" s="7" t="s">
        <v>193</v>
      </c>
      <c r="C1008" s="7" t="s">
        <v>217</v>
      </c>
      <c r="D1008" s="7" t="s">
        <v>9</v>
      </c>
      <c r="E1008" s="7">
        <v>53</v>
      </c>
      <c r="F1008" s="14">
        <v>0.17</v>
      </c>
      <c r="G1008" s="25">
        <v>53</v>
      </c>
    </row>
    <row r="1009" spans="1:7" x14ac:dyDescent="0.3">
      <c r="A1009" s="4" t="s">
        <v>6</v>
      </c>
      <c r="B1009" s="5" t="s">
        <v>193</v>
      </c>
      <c r="C1009" s="5" t="s">
        <v>217</v>
      </c>
      <c r="D1009" s="5" t="s">
        <v>10</v>
      </c>
      <c r="E1009" s="5">
        <v>105</v>
      </c>
      <c r="F1009" s="13">
        <v>0.33700000000000002</v>
      </c>
      <c r="G1009" s="24">
        <v>105</v>
      </c>
    </row>
    <row r="1010" spans="1:7" x14ac:dyDescent="0.3">
      <c r="A1010" s="6" t="s">
        <v>6</v>
      </c>
      <c r="B1010" s="7" t="s">
        <v>193</v>
      </c>
      <c r="C1010" s="7" t="s">
        <v>217</v>
      </c>
      <c r="D1010" s="7" t="s">
        <v>11</v>
      </c>
      <c r="E1010" s="7">
        <v>8</v>
      </c>
      <c r="F1010" s="14">
        <v>2.5999999999999999E-2</v>
      </c>
      <c r="G1010" s="25">
        <v>8</v>
      </c>
    </row>
    <row r="1011" spans="1:7" x14ac:dyDescent="0.3">
      <c r="A1011" s="4" t="s">
        <v>6</v>
      </c>
      <c r="B1011" s="5" t="s">
        <v>193</v>
      </c>
      <c r="C1011" s="5" t="s">
        <v>217</v>
      </c>
      <c r="D1011" s="5" t="s">
        <v>12</v>
      </c>
      <c r="E1011" s="5">
        <v>22</v>
      </c>
      <c r="F1011" s="13">
        <v>7.0999999999999994E-2</v>
      </c>
      <c r="G1011" s="24">
        <v>22</v>
      </c>
    </row>
    <row r="1012" spans="1:7" x14ac:dyDescent="0.3">
      <c r="A1012" s="6" t="s">
        <v>6</v>
      </c>
      <c r="B1012" s="7" t="s">
        <v>193</v>
      </c>
      <c r="C1012" s="7" t="s">
        <v>217</v>
      </c>
      <c r="D1012" s="7" t="s">
        <v>13</v>
      </c>
      <c r="E1012" s="7">
        <v>124</v>
      </c>
      <c r="F1012" s="14">
        <v>0.39700000000000002</v>
      </c>
      <c r="G1012" s="25">
        <v>124</v>
      </c>
    </row>
    <row r="1013" spans="1:7" x14ac:dyDescent="0.3">
      <c r="A1013" s="4" t="s">
        <v>6</v>
      </c>
      <c r="B1013" s="5" t="s">
        <v>193</v>
      </c>
      <c r="C1013" s="5" t="s">
        <v>218</v>
      </c>
      <c r="D1013" s="5" t="s">
        <v>9</v>
      </c>
      <c r="E1013" s="5">
        <v>128</v>
      </c>
      <c r="F1013" s="13">
        <v>0.16400000000000001</v>
      </c>
      <c r="G1013" s="24">
        <v>128</v>
      </c>
    </row>
    <row r="1014" spans="1:7" x14ac:dyDescent="0.3">
      <c r="A1014" s="6" t="s">
        <v>6</v>
      </c>
      <c r="B1014" s="7" t="s">
        <v>193</v>
      </c>
      <c r="C1014" s="7" t="s">
        <v>218</v>
      </c>
      <c r="D1014" s="7" t="s">
        <v>10</v>
      </c>
      <c r="E1014" s="7">
        <v>245</v>
      </c>
      <c r="F1014" s="14">
        <v>0.314</v>
      </c>
      <c r="G1014" s="25">
        <v>245</v>
      </c>
    </row>
    <row r="1015" spans="1:7" x14ac:dyDescent="0.3">
      <c r="A1015" s="4" t="s">
        <v>6</v>
      </c>
      <c r="B1015" s="5" t="s">
        <v>193</v>
      </c>
      <c r="C1015" s="5" t="s">
        <v>218</v>
      </c>
      <c r="D1015" s="5" t="s">
        <v>11</v>
      </c>
      <c r="E1015" s="5">
        <v>25</v>
      </c>
      <c r="F1015" s="13">
        <v>3.2000000000000001E-2</v>
      </c>
      <c r="G1015" s="24">
        <v>25</v>
      </c>
    </row>
    <row r="1016" spans="1:7" x14ac:dyDescent="0.3">
      <c r="A1016" s="6" t="s">
        <v>6</v>
      </c>
      <c r="B1016" s="7" t="s">
        <v>193</v>
      </c>
      <c r="C1016" s="7" t="s">
        <v>218</v>
      </c>
      <c r="D1016" s="7" t="s">
        <v>12</v>
      </c>
      <c r="E1016" s="7">
        <v>57</v>
      </c>
      <c r="F1016" s="14">
        <v>7.2999999999999995E-2</v>
      </c>
      <c r="G1016" s="25">
        <v>57</v>
      </c>
    </row>
    <row r="1017" spans="1:7" x14ac:dyDescent="0.3">
      <c r="A1017" s="4" t="s">
        <v>6</v>
      </c>
      <c r="B1017" s="5" t="s">
        <v>193</v>
      </c>
      <c r="C1017" s="5" t="s">
        <v>218</v>
      </c>
      <c r="D1017" s="5" t="s">
        <v>13</v>
      </c>
      <c r="E1017" s="5">
        <v>325</v>
      </c>
      <c r="F1017" s="13">
        <v>0.41699999999999998</v>
      </c>
      <c r="G1017" s="24">
        <v>325</v>
      </c>
    </row>
    <row r="1018" spans="1:7" x14ac:dyDescent="0.3">
      <c r="A1018" s="6" t="s">
        <v>6</v>
      </c>
      <c r="B1018" s="7" t="s">
        <v>193</v>
      </c>
      <c r="C1018" s="7" t="s">
        <v>219</v>
      </c>
      <c r="D1018" s="7" t="s">
        <v>9</v>
      </c>
      <c r="E1018" s="7">
        <v>326</v>
      </c>
      <c r="F1018" s="14">
        <v>0.21299999999999999</v>
      </c>
      <c r="G1018" s="25">
        <v>326</v>
      </c>
    </row>
    <row r="1019" spans="1:7" x14ac:dyDescent="0.3">
      <c r="A1019" s="4" t="s">
        <v>6</v>
      </c>
      <c r="B1019" s="5" t="s">
        <v>193</v>
      </c>
      <c r="C1019" s="5" t="s">
        <v>219</v>
      </c>
      <c r="D1019" s="5" t="s">
        <v>10</v>
      </c>
      <c r="E1019" s="5">
        <v>504</v>
      </c>
      <c r="F1019" s="13">
        <v>0.33</v>
      </c>
      <c r="G1019" s="24">
        <v>504</v>
      </c>
    </row>
    <row r="1020" spans="1:7" x14ac:dyDescent="0.3">
      <c r="A1020" s="6" t="s">
        <v>6</v>
      </c>
      <c r="B1020" s="7" t="s">
        <v>193</v>
      </c>
      <c r="C1020" s="7" t="s">
        <v>219</v>
      </c>
      <c r="D1020" s="7" t="s">
        <v>11</v>
      </c>
      <c r="E1020" s="7">
        <v>47</v>
      </c>
      <c r="F1020" s="14">
        <v>3.1E-2</v>
      </c>
      <c r="G1020" s="25">
        <v>47</v>
      </c>
    </row>
    <row r="1021" spans="1:7" x14ac:dyDescent="0.3">
      <c r="A1021" s="4" t="s">
        <v>6</v>
      </c>
      <c r="B1021" s="5" t="s">
        <v>193</v>
      </c>
      <c r="C1021" s="5" t="s">
        <v>219</v>
      </c>
      <c r="D1021" s="5" t="s">
        <v>12</v>
      </c>
      <c r="E1021" s="5">
        <v>99</v>
      </c>
      <c r="F1021" s="13">
        <v>6.5000000000000002E-2</v>
      </c>
      <c r="G1021" s="24">
        <v>99</v>
      </c>
    </row>
    <row r="1022" spans="1:7" x14ac:dyDescent="0.3">
      <c r="A1022" s="6" t="s">
        <v>6</v>
      </c>
      <c r="B1022" s="7" t="s">
        <v>193</v>
      </c>
      <c r="C1022" s="7" t="s">
        <v>219</v>
      </c>
      <c r="D1022" s="7" t="s">
        <v>13</v>
      </c>
      <c r="E1022" s="7">
        <v>552</v>
      </c>
      <c r="F1022" s="14">
        <v>0.36099999999999999</v>
      </c>
      <c r="G1022" s="25">
        <v>552</v>
      </c>
    </row>
    <row r="1023" spans="1:7" x14ac:dyDescent="0.3">
      <c r="A1023" s="4" t="s">
        <v>6</v>
      </c>
      <c r="B1023" s="5" t="s">
        <v>193</v>
      </c>
      <c r="C1023" s="5" t="s">
        <v>220</v>
      </c>
      <c r="D1023" s="5" t="s">
        <v>9</v>
      </c>
      <c r="E1023" s="5">
        <v>148</v>
      </c>
      <c r="F1023" s="13">
        <v>0.193</v>
      </c>
      <c r="G1023" s="24">
        <v>148</v>
      </c>
    </row>
    <row r="1024" spans="1:7" x14ac:dyDescent="0.3">
      <c r="A1024" s="6" t="s">
        <v>6</v>
      </c>
      <c r="B1024" s="7" t="s">
        <v>193</v>
      </c>
      <c r="C1024" s="7" t="s">
        <v>220</v>
      </c>
      <c r="D1024" s="7" t="s">
        <v>10</v>
      </c>
      <c r="E1024" s="7">
        <v>258</v>
      </c>
      <c r="F1024" s="14">
        <v>0.33700000000000002</v>
      </c>
      <c r="G1024" s="25">
        <v>258</v>
      </c>
    </row>
    <row r="1025" spans="1:7" x14ac:dyDescent="0.3">
      <c r="A1025" s="4" t="s">
        <v>6</v>
      </c>
      <c r="B1025" s="5" t="s">
        <v>193</v>
      </c>
      <c r="C1025" s="5" t="s">
        <v>220</v>
      </c>
      <c r="D1025" s="5" t="s">
        <v>11</v>
      </c>
      <c r="E1025" s="5">
        <v>21</v>
      </c>
      <c r="F1025" s="13">
        <v>2.7E-2</v>
      </c>
      <c r="G1025" s="24">
        <v>21</v>
      </c>
    </row>
    <row r="1026" spans="1:7" x14ac:dyDescent="0.3">
      <c r="A1026" s="6" t="s">
        <v>6</v>
      </c>
      <c r="B1026" s="7" t="s">
        <v>193</v>
      </c>
      <c r="C1026" s="7" t="s">
        <v>220</v>
      </c>
      <c r="D1026" s="7" t="s">
        <v>12</v>
      </c>
      <c r="E1026" s="7">
        <v>60</v>
      </c>
      <c r="F1026" s="14">
        <v>7.8E-2</v>
      </c>
      <c r="G1026" s="25">
        <v>60</v>
      </c>
    </row>
    <row r="1027" spans="1:7" x14ac:dyDescent="0.3">
      <c r="A1027" s="4" t="s">
        <v>6</v>
      </c>
      <c r="B1027" s="5" t="s">
        <v>193</v>
      </c>
      <c r="C1027" s="5" t="s">
        <v>220</v>
      </c>
      <c r="D1027" s="5" t="s">
        <v>13</v>
      </c>
      <c r="E1027" s="5">
        <v>279</v>
      </c>
      <c r="F1027" s="13">
        <v>0.36399999999999999</v>
      </c>
      <c r="G1027" s="24">
        <v>279</v>
      </c>
    </row>
    <row r="1028" spans="1:7" x14ac:dyDescent="0.3">
      <c r="A1028" s="6" t="s">
        <v>6</v>
      </c>
      <c r="B1028" s="7" t="s">
        <v>193</v>
      </c>
      <c r="C1028" s="7" t="s">
        <v>221</v>
      </c>
      <c r="D1028" s="7" t="s">
        <v>9</v>
      </c>
      <c r="E1028" s="7">
        <v>362</v>
      </c>
      <c r="F1028" s="14">
        <v>0.21299999999999999</v>
      </c>
      <c r="G1028" s="25">
        <v>362</v>
      </c>
    </row>
    <row r="1029" spans="1:7" x14ac:dyDescent="0.3">
      <c r="A1029" s="4" t="s">
        <v>6</v>
      </c>
      <c r="B1029" s="5" t="s">
        <v>193</v>
      </c>
      <c r="C1029" s="5" t="s">
        <v>221</v>
      </c>
      <c r="D1029" s="5" t="s">
        <v>10</v>
      </c>
      <c r="E1029" s="5">
        <v>579</v>
      </c>
      <c r="F1029" s="13">
        <v>0.34100000000000003</v>
      </c>
      <c r="G1029" s="24">
        <v>579</v>
      </c>
    </row>
    <row r="1030" spans="1:7" x14ac:dyDescent="0.3">
      <c r="A1030" s="6" t="s">
        <v>6</v>
      </c>
      <c r="B1030" s="7" t="s">
        <v>193</v>
      </c>
      <c r="C1030" s="7" t="s">
        <v>221</v>
      </c>
      <c r="D1030" s="7" t="s">
        <v>11</v>
      </c>
      <c r="E1030" s="7">
        <v>51</v>
      </c>
      <c r="F1030" s="14">
        <v>0.03</v>
      </c>
      <c r="G1030" s="25">
        <v>51</v>
      </c>
    </row>
    <row r="1031" spans="1:7" x14ac:dyDescent="0.3">
      <c r="A1031" s="4" t="s">
        <v>6</v>
      </c>
      <c r="B1031" s="5" t="s">
        <v>193</v>
      </c>
      <c r="C1031" s="5" t="s">
        <v>221</v>
      </c>
      <c r="D1031" s="5" t="s">
        <v>12</v>
      </c>
      <c r="E1031" s="5">
        <v>108</v>
      </c>
      <c r="F1031" s="13">
        <v>6.4000000000000001E-2</v>
      </c>
      <c r="G1031" s="24">
        <v>108</v>
      </c>
    </row>
    <row r="1032" spans="1:7" x14ac:dyDescent="0.3">
      <c r="A1032" s="6" t="s">
        <v>6</v>
      </c>
      <c r="B1032" s="7" t="s">
        <v>193</v>
      </c>
      <c r="C1032" s="7" t="s">
        <v>221</v>
      </c>
      <c r="D1032" s="7" t="s">
        <v>13</v>
      </c>
      <c r="E1032" s="7">
        <v>596</v>
      </c>
      <c r="F1032" s="14">
        <v>0.35099999999999998</v>
      </c>
      <c r="G1032" s="25">
        <v>596</v>
      </c>
    </row>
    <row r="1033" spans="1:7" x14ac:dyDescent="0.3">
      <c r="A1033" s="4" t="s">
        <v>6</v>
      </c>
      <c r="B1033" s="5" t="s">
        <v>193</v>
      </c>
      <c r="C1033" s="5" t="s">
        <v>222</v>
      </c>
      <c r="D1033" s="5" t="s">
        <v>9</v>
      </c>
      <c r="E1033" s="5">
        <v>104</v>
      </c>
      <c r="F1033" s="13">
        <v>0.17899999999999999</v>
      </c>
      <c r="G1033" s="24">
        <v>104</v>
      </c>
    </row>
    <row r="1034" spans="1:7" x14ac:dyDescent="0.3">
      <c r="A1034" s="6" t="s">
        <v>6</v>
      </c>
      <c r="B1034" s="7" t="s">
        <v>193</v>
      </c>
      <c r="C1034" s="7" t="s">
        <v>222</v>
      </c>
      <c r="D1034" s="7" t="s">
        <v>10</v>
      </c>
      <c r="E1034" s="7">
        <v>181</v>
      </c>
      <c r="F1034" s="14">
        <v>0.311</v>
      </c>
      <c r="G1034" s="25">
        <v>181</v>
      </c>
    </row>
    <row r="1035" spans="1:7" x14ac:dyDescent="0.3">
      <c r="A1035" s="4" t="s">
        <v>6</v>
      </c>
      <c r="B1035" s="5" t="s">
        <v>193</v>
      </c>
      <c r="C1035" s="5" t="s">
        <v>222</v>
      </c>
      <c r="D1035" s="5" t="s">
        <v>11</v>
      </c>
      <c r="E1035" s="5">
        <v>18</v>
      </c>
      <c r="F1035" s="13">
        <v>3.1E-2</v>
      </c>
      <c r="G1035" s="24">
        <v>18</v>
      </c>
    </row>
    <row r="1036" spans="1:7" x14ac:dyDescent="0.3">
      <c r="A1036" s="6" t="s">
        <v>6</v>
      </c>
      <c r="B1036" s="7" t="s">
        <v>193</v>
      </c>
      <c r="C1036" s="7" t="s">
        <v>222</v>
      </c>
      <c r="D1036" s="7" t="s">
        <v>12</v>
      </c>
      <c r="E1036" s="7">
        <v>47</v>
      </c>
      <c r="F1036" s="14">
        <v>8.1000000000000003E-2</v>
      </c>
      <c r="G1036" s="25">
        <v>47</v>
      </c>
    </row>
    <row r="1037" spans="1:7" x14ac:dyDescent="0.3">
      <c r="A1037" s="4" t="s">
        <v>6</v>
      </c>
      <c r="B1037" s="5" t="s">
        <v>193</v>
      </c>
      <c r="C1037" s="5" t="s">
        <v>222</v>
      </c>
      <c r="D1037" s="5" t="s">
        <v>13</v>
      </c>
      <c r="E1037" s="5">
        <v>232</v>
      </c>
      <c r="F1037" s="13">
        <v>0.39900000000000002</v>
      </c>
      <c r="G1037" s="24">
        <v>232</v>
      </c>
    </row>
    <row r="1038" spans="1:7" x14ac:dyDescent="0.3">
      <c r="A1038" s="6" t="s">
        <v>6</v>
      </c>
      <c r="B1038" s="7" t="s">
        <v>193</v>
      </c>
      <c r="C1038" s="7" t="s">
        <v>223</v>
      </c>
      <c r="D1038" s="7" t="s">
        <v>9</v>
      </c>
      <c r="E1038" s="7">
        <v>58</v>
      </c>
      <c r="F1038" s="14">
        <v>0.19900000000000001</v>
      </c>
      <c r="G1038" s="25">
        <v>58</v>
      </c>
    </row>
    <row r="1039" spans="1:7" x14ac:dyDescent="0.3">
      <c r="A1039" s="4" t="s">
        <v>6</v>
      </c>
      <c r="B1039" s="5" t="s">
        <v>193</v>
      </c>
      <c r="C1039" s="5" t="s">
        <v>223</v>
      </c>
      <c r="D1039" s="5" t="s">
        <v>10</v>
      </c>
      <c r="E1039" s="5">
        <v>97</v>
      </c>
      <c r="F1039" s="13">
        <v>0.33300000000000002</v>
      </c>
      <c r="G1039" s="24">
        <v>97</v>
      </c>
    </row>
    <row r="1040" spans="1:7" x14ac:dyDescent="0.3">
      <c r="A1040" s="6" t="s">
        <v>6</v>
      </c>
      <c r="B1040" s="7" t="s">
        <v>193</v>
      </c>
      <c r="C1040" s="7" t="s">
        <v>223</v>
      </c>
      <c r="D1040" s="7" t="s">
        <v>11</v>
      </c>
      <c r="E1040" s="7">
        <v>9</v>
      </c>
      <c r="F1040" s="14">
        <v>3.1E-2</v>
      </c>
      <c r="G1040" s="25">
        <v>9</v>
      </c>
    </row>
    <row r="1041" spans="1:7" x14ac:dyDescent="0.3">
      <c r="A1041" s="4" t="s">
        <v>6</v>
      </c>
      <c r="B1041" s="5" t="s">
        <v>193</v>
      </c>
      <c r="C1041" s="5" t="s">
        <v>223</v>
      </c>
      <c r="D1041" s="5" t="s">
        <v>12</v>
      </c>
      <c r="E1041" s="5">
        <v>20</v>
      </c>
      <c r="F1041" s="13">
        <v>6.9000000000000006E-2</v>
      </c>
      <c r="G1041" s="24">
        <v>20</v>
      </c>
    </row>
    <row r="1042" spans="1:7" x14ac:dyDescent="0.3">
      <c r="A1042" s="6" t="s">
        <v>6</v>
      </c>
      <c r="B1042" s="7" t="s">
        <v>193</v>
      </c>
      <c r="C1042" s="7" t="s">
        <v>223</v>
      </c>
      <c r="D1042" s="7" t="s">
        <v>13</v>
      </c>
      <c r="E1042" s="7">
        <v>107</v>
      </c>
      <c r="F1042" s="14">
        <v>0.36799999999999999</v>
      </c>
      <c r="G1042" s="25">
        <v>107</v>
      </c>
    </row>
    <row r="1043" spans="1:7" x14ac:dyDescent="0.3">
      <c r="A1043" s="4" t="s">
        <v>6</v>
      </c>
      <c r="B1043" s="5" t="s">
        <v>193</v>
      </c>
      <c r="C1043" s="5" t="s">
        <v>224</v>
      </c>
      <c r="D1043" s="5" t="s">
        <v>9</v>
      </c>
      <c r="E1043" s="5">
        <v>28</v>
      </c>
      <c r="F1043" s="13">
        <v>0.2</v>
      </c>
      <c r="G1043" s="24">
        <v>28</v>
      </c>
    </row>
    <row r="1044" spans="1:7" x14ac:dyDescent="0.3">
      <c r="A1044" s="6" t="s">
        <v>6</v>
      </c>
      <c r="B1044" s="7" t="s">
        <v>193</v>
      </c>
      <c r="C1044" s="7" t="s">
        <v>224</v>
      </c>
      <c r="D1044" s="7" t="s">
        <v>10</v>
      </c>
      <c r="E1044" s="7">
        <v>53</v>
      </c>
      <c r="F1044" s="14">
        <v>0.379</v>
      </c>
      <c r="G1044" s="25">
        <v>53</v>
      </c>
    </row>
    <row r="1045" spans="1:7" x14ac:dyDescent="0.3">
      <c r="A1045" s="4" t="s">
        <v>6</v>
      </c>
      <c r="B1045" s="5" t="s">
        <v>193</v>
      </c>
      <c r="C1045" s="5" t="s">
        <v>224</v>
      </c>
      <c r="D1045" s="5" t="s">
        <v>11</v>
      </c>
      <c r="E1045" s="5">
        <v>3</v>
      </c>
      <c r="F1045" s="13">
        <v>2.1000000000000001E-2</v>
      </c>
      <c r="G1045" s="24">
        <v>3</v>
      </c>
    </row>
    <row r="1046" spans="1:7" x14ac:dyDescent="0.3">
      <c r="A1046" s="6" t="s">
        <v>6</v>
      </c>
      <c r="B1046" s="7" t="s">
        <v>193</v>
      </c>
      <c r="C1046" s="7" t="s">
        <v>224</v>
      </c>
      <c r="D1046" s="7" t="s">
        <v>12</v>
      </c>
      <c r="E1046" s="7">
        <v>8</v>
      </c>
      <c r="F1046" s="14">
        <v>5.7000000000000002E-2</v>
      </c>
      <c r="G1046" s="25">
        <v>8</v>
      </c>
    </row>
    <row r="1047" spans="1:7" x14ac:dyDescent="0.3">
      <c r="A1047" s="4" t="s">
        <v>6</v>
      </c>
      <c r="B1047" s="5" t="s">
        <v>193</v>
      </c>
      <c r="C1047" s="5" t="s">
        <v>224</v>
      </c>
      <c r="D1047" s="5" t="s">
        <v>13</v>
      </c>
      <c r="E1047" s="5">
        <v>48</v>
      </c>
      <c r="F1047" s="13">
        <v>0.34300000000000003</v>
      </c>
      <c r="G1047" s="24">
        <v>48</v>
      </c>
    </row>
    <row r="1048" spans="1:7" x14ac:dyDescent="0.3">
      <c r="A1048" s="6" t="s">
        <v>6</v>
      </c>
      <c r="B1048" s="7" t="s">
        <v>193</v>
      </c>
      <c r="C1048" s="7" t="s">
        <v>225</v>
      </c>
      <c r="D1048" s="7" t="s">
        <v>9</v>
      </c>
      <c r="E1048" s="7">
        <v>18</v>
      </c>
      <c r="F1048" s="14">
        <v>0.3</v>
      </c>
      <c r="G1048" s="25">
        <v>18</v>
      </c>
    </row>
    <row r="1049" spans="1:7" x14ac:dyDescent="0.3">
      <c r="A1049" s="4" t="s">
        <v>6</v>
      </c>
      <c r="B1049" s="5" t="s">
        <v>193</v>
      </c>
      <c r="C1049" s="5" t="s">
        <v>225</v>
      </c>
      <c r="D1049" s="5" t="s">
        <v>10</v>
      </c>
      <c r="E1049" s="5">
        <v>19</v>
      </c>
      <c r="F1049" s="13">
        <v>0.317</v>
      </c>
      <c r="G1049" s="24">
        <v>19</v>
      </c>
    </row>
    <row r="1050" spans="1:7" x14ac:dyDescent="0.3">
      <c r="A1050" s="6" t="s">
        <v>6</v>
      </c>
      <c r="B1050" s="7" t="s">
        <v>193</v>
      </c>
      <c r="C1050" s="7" t="s">
        <v>225</v>
      </c>
      <c r="D1050" s="7" t="s">
        <v>11</v>
      </c>
      <c r="E1050" s="7">
        <v>4</v>
      </c>
      <c r="F1050" s="14">
        <v>6.7000000000000004E-2</v>
      </c>
      <c r="G1050" s="25">
        <v>4</v>
      </c>
    </row>
    <row r="1051" spans="1:7" x14ac:dyDescent="0.3">
      <c r="A1051" s="4" t="s">
        <v>6</v>
      </c>
      <c r="B1051" s="5" t="s">
        <v>193</v>
      </c>
      <c r="C1051" s="5" t="s">
        <v>225</v>
      </c>
      <c r="D1051" s="5" t="s">
        <v>12</v>
      </c>
      <c r="E1051" s="5">
        <v>3</v>
      </c>
      <c r="F1051" s="13">
        <v>0.05</v>
      </c>
      <c r="G1051" s="24">
        <v>3</v>
      </c>
    </row>
    <row r="1052" spans="1:7" x14ac:dyDescent="0.3">
      <c r="A1052" s="6" t="s">
        <v>6</v>
      </c>
      <c r="B1052" s="7" t="s">
        <v>193</v>
      </c>
      <c r="C1052" s="7" t="s">
        <v>225</v>
      </c>
      <c r="D1052" s="7" t="s">
        <v>13</v>
      </c>
      <c r="E1052" s="7">
        <v>16</v>
      </c>
      <c r="F1052" s="14">
        <v>0.26700000000000002</v>
      </c>
      <c r="G1052" s="25">
        <v>16</v>
      </c>
    </row>
    <row r="1053" spans="1:7" x14ac:dyDescent="0.3">
      <c r="A1053" s="4" t="s">
        <v>6</v>
      </c>
      <c r="B1053" s="5" t="s">
        <v>193</v>
      </c>
      <c r="C1053" s="5" t="s">
        <v>226</v>
      </c>
      <c r="D1053" s="5" t="s">
        <v>9</v>
      </c>
      <c r="E1053" s="5">
        <v>62</v>
      </c>
      <c r="F1053" s="13">
        <v>0.24199999999999999</v>
      </c>
      <c r="G1053" s="24">
        <v>62</v>
      </c>
    </row>
    <row r="1054" spans="1:7" x14ac:dyDescent="0.3">
      <c r="A1054" s="6" t="s">
        <v>6</v>
      </c>
      <c r="B1054" s="7" t="s">
        <v>193</v>
      </c>
      <c r="C1054" s="7" t="s">
        <v>226</v>
      </c>
      <c r="D1054" s="7" t="s">
        <v>10</v>
      </c>
      <c r="E1054" s="7">
        <v>60</v>
      </c>
      <c r="F1054" s="14">
        <v>0.23400000000000001</v>
      </c>
      <c r="G1054" s="25">
        <v>60</v>
      </c>
    </row>
    <row r="1055" spans="1:7" x14ac:dyDescent="0.3">
      <c r="A1055" s="4" t="s">
        <v>6</v>
      </c>
      <c r="B1055" s="5" t="s">
        <v>193</v>
      </c>
      <c r="C1055" s="5" t="s">
        <v>226</v>
      </c>
      <c r="D1055" s="5" t="s">
        <v>11</v>
      </c>
      <c r="E1055" s="5">
        <v>5</v>
      </c>
      <c r="F1055" s="13">
        <v>0.02</v>
      </c>
      <c r="G1055" s="24">
        <v>5</v>
      </c>
    </row>
    <row r="1056" spans="1:7" x14ac:dyDescent="0.3">
      <c r="A1056" s="6" t="s">
        <v>6</v>
      </c>
      <c r="B1056" s="7" t="s">
        <v>193</v>
      </c>
      <c r="C1056" s="7" t="s">
        <v>226</v>
      </c>
      <c r="D1056" s="7" t="s">
        <v>12</v>
      </c>
      <c r="E1056" s="7">
        <v>16</v>
      </c>
      <c r="F1056" s="14">
        <v>6.3E-2</v>
      </c>
      <c r="G1056" s="25">
        <v>16</v>
      </c>
    </row>
    <row r="1057" spans="1:7" x14ac:dyDescent="0.3">
      <c r="A1057" s="4" t="s">
        <v>6</v>
      </c>
      <c r="B1057" s="5" t="s">
        <v>193</v>
      </c>
      <c r="C1057" s="5" t="s">
        <v>226</v>
      </c>
      <c r="D1057" s="5" t="s">
        <v>13</v>
      </c>
      <c r="E1057" s="5">
        <v>113</v>
      </c>
      <c r="F1057" s="13">
        <v>0.441</v>
      </c>
      <c r="G1057" s="24">
        <v>113</v>
      </c>
    </row>
    <row r="1058" spans="1:7" x14ac:dyDescent="0.3">
      <c r="A1058" s="6" t="s">
        <v>6</v>
      </c>
      <c r="B1058" s="7" t="s">
        <v>193</v>
      </c>
      <c r="C1058" s="7" t="s">
        <v>227</v>
      </c>
      <c r="D1058" s="7" t="s">
        <v>9</v>
      </c>
      <c r="E1058" s="7">
        <v>13</v>
      </c>
      <c r="F1058" s="14">
        <v>0.27700000000000002</v>
      </c>
      <c r="G1058" s="25">
        <v>13</v>
      </c>
    </row>
    <row r="1059" spans="1:7" x14ac:dyDescent="0.3">
      <c r="A1059" s="4" t="s">
        <v>6</v>
      </c>
      <c r="B1059" s="5" t="s">
        <v>193</v>
      </c>
      <c r="C1059" s="5" t="s">
        <v>227</v>
      </c>
      <c r="D1059" s="5" t="s">
        <v>10</v>
      </c>
      <c r="E1059" s="5">
        <v>18</v>
      </c>
      <c r="F1059" s="13">
        <v>0.38300000000000001</v>
      </c>
      <c r="G1059" s="24">
        <v>18</v>
      </c>
    </row>
    <row r="1060" spans="1:7" x14ac:dyDescent="0.3">
      <c r="A1060" s="6" t="s">
        <v>6</v>
      </c>
      <c r="B1060" s="7" t="s">
        <v>193</v>
      </c>
      <c r="C1060" s="7" t="s">
        <v>227</v>
      </c>
      <c r="D1060" s="7" t="s">
        <v>11</v>
      </c>
      <c r="E1060" s="7">
        <v>1</v>
      </c>
      <c r="F1060" s="14">
        <v>2.1000000000000001E-2</v>
      </c>
      <c r="G1060" s="25">
        <v>1</v>
      </c>
    </row>
    <row r="1061" spans="1:7" x14ac:dyDescent="0.3">
      <c r="A1061" s="4" t="s">
        <v>6</v>
      </c>
      <c r="B1061" s="5" t="s">
        <v>193</v>
      </c>
      <c r="C1061" s="5" t="s">
        <v>227</v>
      </c>
      <c r="D1061" s="5" t="s">
        <v>12</v>
      </c>
      <c r="E1061" s="5">
        <v>2</v>
      </c>
      <c r="F1061" s="13">
        <v>4.2999999999999997E-2</v>
      </c>
      <c r="G1061" s="24">
        <v>2</v>
      </c>
    </row>
    <row r="1062" spans="1:7" x14ac:dyDescent="0.3">
      <c r="A1062" s="6" t="s">
        <v>6</v>
      </c>
      <c r="B1062" s="7" t="s">
        <v>193</v>
      </c>
      <c r="C1062" s="7" t="s">
        <v>227</v>
      </c>
      <c r="D1062" s="7" t="s">
        <v>13</v>
      </c>
      <c r="E1062" s="7">
        <v>13</v>
      </c>
      <c r="F1062" s="14">
        <v>0.27700000000000002</v>
      </c>
      <c r="G1062" s="25">
        <v>13</v>
      </c>
    </row>
    <row r="1063" spans="1:7" x14ac:dyDescent="0.3">
      <c r="A1063" s="4" t="s">
        <v>6</v>
      </c>
      <c r="B1063" s="5" t="s">
        <v>193</v>
      </c>
      <c r="C1063" s="5" t="s">
        <v>228</v>
      </c>
      <c r="D1063" s="5" t="s">
        <v>9</v>
      </c>
      <c r="E1063" s="5">
        <v>17</v>
      </c>
      <c r="F1063" s="13">
        <v>0.20499999999999999</v>
      </c>
      <c r="G1063" s="24">
        <v>17</v>
      </c>
    </row>
    <row r="1064" spans="1:7" x14ac:dyDescent="0.3">
      <c r="A1064" s="6" t="s">
        <v>6</v>
      </c>
      <c r="B1064" s="7" t="s">
        <v>193</v>
      </c>
      <c r="C1064" s="7" t="s">
        <v>228</v>
      </c>
      <c r="D1064" s="7" t="s">
        <v>10</v>
      </c>
      <c r="E1064" s="7">
        <v>35</v>
      </c>
      <c r="F1064" s="14">
        <v>0.42199999999999999</v>
      </c>
      <c r="G1064" s="25">
        <v>35</v>
      </c>
    </row>
    <row r="1065" spans="1:7" x14ac:dyDescent="0.3">
      <c r="A1065" s="4" t="s">
        <v>6</v>
      </c>
      <c r="B1065" s="5" t="s">
        <v>193</v>
      </c>
      <c r="C1065" s="5" t="s">
        <v>228</v>
      </c>
      <c r="D1065" s="5" t="s">
        <v>11</v>
      </c>
      <c r="E1065" s="5">
        <v>2</v>
      </c>
      <c r="F1065" s="13">
        <v>2.4E-2</v>
      </c>
      <c r="G1065" s="24">
        <v>2</v>
      </c>
    </row>
    <row r="1066" spans="1:7" x14ac:dyDescent="0.3">
      <c r="A1066" s="6" t="s">
        <v>6</v>
      </c>
      <c r="B1066" s="7" t="s">
        <v>193</v>
      </c>
      <c r="C1066" s="7" t="s">
        <v>228</v>
      </c>
      <c r="D1066" s="7" t="s">
        <v>12</v>
      </c>
      <c r="E1066" s="7">
        <v>7</v>
      </c>
      <c r="F1066" s="14">
        <v>8.4000000000000005E-2</v>
      </c>
      <c r="G1066" s="25">
        <v>7</v>
      </c>
    </row>
    <row r="1067" spans="1:7" x14ac:dyDescent="0.3">
      <c r="A1067" s="4" t="s">
        <v>6</v>
      </c>
      <c r="B1067" s="5" t="s">
        <v>193</v>
      </c>
      <c r="C1067" s="5" t="s">
        <v>228</v>
      </c>
      <c r="D1067" s="5" t="s">
        <v>13</v>
      </c>
      <c r="E1067" s="5">
        <v>22</v>
      </c>
      <c r="F1067" s="13">
        <v>0.26500000000000001</v>
      </c>
      <c r="G1067" s="24">
        <v>22</v>
      </c>
    </row>
    <row r="1068" spans="1:7" x14ac:dyDescent="0.3">
      <c r="A1068" s="6" t="s">
        <v>6</v>
      </c>
      <c r="B1068" s="7" t="s">
        <v>193</v>
      </c>
      <c r="C1068" s="7" t="s">
        <v>229</v>
      </c>
      <c r="D1068" s="7" t="s">
        <v>9</v>
      </c>
      <c r="E1068" s="7">
        <v>5</v>
      </c>
      <c r="F1068" s="14">
        <v>0.22700000000000001</v>
      </c>
      <c r="G1068" s="25">
        <v>5</v>
      </c>
    </row>
    <row r="1069" spans="1:7" x14ac:dyDescent="0.3">
      <c r="A1069" s="4" t="s">
        <v>6</v>
      </c>
      <c r="B1069" s="5" t="s">
        <v>193</v>
      </c>
      <c r="C1069" s="5" t="s">
        <v>229</v>
      </c>
      <c r="D1069" s="5" t="s">
        <v>10</v>
      </c>
      <c r="E1069" s="5">
        <v>4</v>
      </c>
      <c r="F1069" s="13">
        <v>0.182</v>
      </c>
      <c r="G1069" s="24">
        <v>4</v>
      </c>
    </row>
    <row r="1070" spans="1:7" x14ac:dyDescent="0.3">
      <c r="A1070" s="6" t="s">
        <v>6</v>
      </c>
      <c r="B1070" s="7" t="s">
        <v>193</v>
      </c>
      <c r="C1070" s="7" t="s">
        <v>229</v>
      </c>
      <c r="D1070" s="7" t="s">
        <v>11</v>
      </c>
      <c r="E1070" s="7">
        <v>1</v>
      </c>
      <c r="F1070" s="14">
        <v>4.4999999999999998E-2</v>
      </c>
      <c r="G1070" s="25">
        <v>1</v>
      </c>
    </row>
    <row r="1071" spans="1:7" x14ac:dyDescent="0.3">
      <c r="A1071" s="4" t="s">
        <v>6</v>
      </c>
      <c r="B1071" s="5" t="s">
        <v>193</v>
      </c>
      <c r="C1071" s="5" t="s">
        <v>229</v>
      </c>
      <c r="D1071" s="5" t="s">
        <v>12</v>
      </c>
      <c r="E1071" s="5">
        <v>2</v>
      </c>
      <c r="F1071" s="13">
        <v>9.0999999999999998E-2</v>
      </c>
      <c r="G1071" s="24">
        <v>2</v>
      </c>
    </row>
    <row r="1072" spans="1:7" x14ac:dyDescent="0.3">
      <c r="A1072" s="6" t="s">
        <v>6</v>
      </c>
      <c r="B1072" s="7" t="s">
        <v>193</v>
      </c>
      <c r="C1072" s="7" t="s">
        <v>229</v>
      </c>
      <c r="D1072" s="7" t="s">
        <v>13</v>
      </c>
      <c r="E1072" s="7">
        <v>10</v>
      </c>
      <c r="F1072" s="14">
        <v>0.45500000000000002</v>
      </c>
      <c r="G1072" s="25">
        <v>10</v>
      </c>
    </row>
    <row r="1073" spans="1:7" x14ac:dyDescent="0.3">
      <c r="A1073" s="4" t="s">
        <v>6</v>
      </c>
      <c r="B1073" s="5" t="s">
        <v>193</v>
      </c>
      <c r="C1073" s="5" t="s">
        <v>230</v>
      </c>
      <c r="D1073" s="5" t="s">
        <v>9</v>
      </c>
      <c r="E1073" s="5">
        <v>53</v>
      </c>
      <c r="F1073" s="13">
        <v>0.22</v>
      </c>
      <c r="G1073" s="24">
        <v>53</v>
      </c>
    </row>
    <row r="1074" spans="1:7" x14ac:dyDescent="0.3">
      <c r="A1074" s="6" t="s">
        <v>6</v>
      </c>
      <c r="B1074" s="7" t="s">
        <v>193</v>
      </c>
      <c r="C1074" s="7" t="s">
        <v>230</v>
      </c>
      <c r="D1074" s="7" t="s">
        <v>10</v>
      </c>
      <c r="E1074" s="7">
        <v>78</v>
      </c>
      <c r="F1074" s="14">
        <v>0.32400000000000001</v>
      </c>
      <c r="G1074" s="25">
        <v>78</v>
      </c>
    </row>
    <row r="1075" spans="1:7" x14ac:dyDescent="0.3">
      <c r="A1075" s="4" t="s">
        <v>6</v>
      </c>
      <c r="B1075" s="5" t="s">
        <v>193</v>
      </c>
      <c r="C1075" s="5" t="s">
        <v>230</v>
      </c>
      <c r="D1075" s="5" t="s">
        <v>11</v>
      </c>
      <c r="E1075" s="5">
        <v>12</v>
      </c>
      <c r="F1075" s="13">
        <v>0.05</v>
      </c>
      <c r="G1075" s="24">
        <v>12</v>
      </c>
    </row>
    <row r="1076" spans="1:7" x14ac:dyDescent="0.3">
      <c r="A1076" s="6" t="s">
        <v>6</v>
      </c>
      <c r="B1076" s="7" t="s">
        <v>193</v>
      </c>
      <c r="C1076" s="7" t="s">
        <v>230</v>
      </c>
      <c r="D1076" s="7" t="s">
        <v>12</v>
      </c>
      <c r="E1076" s="7">
        <v>19</v>
      </c>
      <c r="F1076" s="14">
        <v>7.9000000000000001E-2</v>
      </c>
      <c r="G1076" s="25">
        <v>19</v>
      </c>
    </row>
    <row r="1077" spans="1:7" x14ac:dyDescent="0.3">
      <c r="A1077" s="4" t="s">
        <v>6</v>
      </c>
      <c r="B1077" s="5" t="s">
        <v>193</v>
      </c>
      <c r="C1077" s="5" t="s">
        <v>230</v>
      </c>
      <c r="D1077" s="5" t="s">
        <v>13</v>
      </c>
      <c r="E1077" s="5">
        <v>79</v>
      </c>
      <c r="F1077" s="13">
        <v>0.32800000000000001</v>
      </c>
      <c r="G1077" s="24">
        <v>79</v>
      </c>
    </row>
    <row r="1078" spans="1:7" x14ac:dyDescent="0.3">
      <c r="A1078" s="6" t="s">
        <v>6</v>
      </c>
      <c r="B1078" s="7" t="s">
        <v>193</v>
      </c>
      <c r="C1078" s="7" t="s">
        <v>231</v>
      </c>
      <c r="D1078" s="7" t="s">
        <v>9</v>
      </c>
      <c r="E1078" s="7">
        <v>5</v>
      </c>
      <c r="F1078" s="14">
        <v>5.7000000000000002E-2</v>
      </c>
      <c r="G1078" s="25">
        <v>5</v>
      </c>
    </row>
    <row r="1079" spans="1:7" x14ac:dyDescent="0.3">
      <c r="A1079" s="4" t="s">
        <v>6</v>
      </c>
      <c r="B1079" s="5" t="s">
        <v>193</v>
      </c>
      <c r="C1079" s="5" t="s">
        <v>231</v>
      </c>
      <c r="D1079" s="5" t="s">
        <v>10</v>
      </c>
      <c r="E1079" s="5">
        <v>33</v>
      </c>
      <c r="F1079" s="13">
        <v>0.375</v>
      </c>
      <c r="G1079" s="24">
        <v>33</v>
      </c>
    </row>
    <row r="1080" spans="1:7" x14ac:dyDescent="0.3">
      <c r="A1080" s="6" t="s">
        <v>6</v>
      </c>
      <c r="B1080" s="7" t="s">
        <v>193</v>
      </c>
      <c r="C1080" s="7" t="s">
        <v>231</v>
      </c>
      <c r="D1080" s="7" t="s">
        <v>11</v>
      </c>
      <c r="E1080" s="7">
        <v>2</v>
      </c>
      <c r="F1080" s="14">
        <v>2.3E-2</v>
      </c>
      <c r="G1080" s="25">
        <v>2</v>
      </c>
    </row>
    <row r="1081" spans="1:7" x14ac:dyDescent="0.3">
      <c r="A1081" s="4" t="s">
        <v>6</v>
      </c>
      <c r="B1081" s="5" t="s">
        <v>193</v>
      </c>
      <c r="C1081" s="5" t="s">
        <v>231</v>
      </c>
      <c r="D1081" s="5" t="s">
        <v>12</v>
      </c>
      <c r="E1081" s="5">
        <v>3</v>
      </c>
      <c r="F1081" s="13">
        <v>3.4000000000000002E-2</v>
      </c>
      <c r="G1081" s="24">
        <v>3</v>
      </c>
    </row>
    <row r="1082" spans="1:7" x14ac:dyDescent="0.3">
      <c r="A1082" s="6" t="s">
        <v>6</v>
      </c>
      <c r="B1082" s="7" t="s">
        <v>193</v>
      </c>
      <c r="C1082" s="7" t="s">
        <v>231</v>
      </c>
      <c r="D1082" s="7" t="s">
        <v>13</v>
      </c>
      <c r="E1082" s="7">
        <v>45</v>
      </c>
      <c r="F1082" s="14">
        <v>0.51100000000000001</v>
      </c>
      <c r="G1082" s="25">
        <v>45</v>
      </c>
    </row>
    <row r="1083" spans="1:7" x14ac:dyDescent="0.3">
      <c r="A1083" s="4" t="s">
        <v>6</v>
      </c>
      <c r="B1083" s="5" t="s">
        <v>193</v>
      </c>
      <c r="C1083" s="5" t="s">
        <v>232</v>
      </c>
      <c r="D1083" s="5" t="s">
        <v>9</v>
      </c>
      <c r="E1083" s="5">
        <v>11</v>
      </c>
      <c r="F1083" s="13">
        <v>0.13100000000000001</v>
      </c>
      <c r="G1083" s="24">
        <v>11</v>
      </c>
    </row>
    <row r="1084" spans="1:7" x14ac:dyDescent="0.3">
      <c r="A1084" s="6" t="s">
        <v>6</v>
      </c>
      <c r="B1084" s="7" t="s">
        <v>193</v>
      </c>
      <c r="C1084" s="7" t="s">
        <v>232</v>
      </c>
      <c r="D1084" s="7" t="s">
        <v>10</v>
      </c>
      <c r="E1084" s="7">
        <v>26</v>
      </c>
      <c r="F1084" s="14">
        <v>0.31</v>
      </c>
      <c r="G1084" s="25">
        <v>26</v>
      </c>
    </row>
    <row r="1085" spans="1:7" x14ac:dyDescent="0.3">
      <c r="A1085" s="4" t="s">
        <v>6</v>
      </c>
      <c r="B1085" s="5" t="s">
        <v>193</v>
      </c>
      <c r="C1085" s="5" t="s">
        <v>232</v>
      </c>
      <c r="D1085" s="5" t="s">
        <v>11</v>
      </c>
      <c r="E1085" s="5">
        <v>2</v>
      </c>
      <c r="F1085" s="13">
        <v>2.4E-2</v>
      </c>
      <c r="G1085" s="24">
        <v>2</v>
      </c>
    </row>
    <row r="1086" spans="1:7" x14ac:dyDescent="0.3">
      <c r="A1086" s="6" t="s">
        <v>6</v>
      </c>
      <c r="B1086" s="7" t="s">
        <v>193</v>
      </c>
      <c r="C1086" s="7" t="s">
        <v>232</v>
      </c>
      <c r="D1086" s="7" t="s">
        <v>12</v>
      </c>
      <c r="E1086" s="7">
        <v>11</v>
      </c>
      <c r="F1086" s="14">
        <v>0.13100000000000001</v>
      </c>
      <c r="G1086" s="25">
        <v>11</v>
      </c>
    </row>
    <row r="1087" spans="1:7" x14ac:dyDescent="0.3">
      <c r="A1087" s="4" t="s">
        <v>6</v>
      </c>
      <c r="B1087" s="5" t="s">
        <v>193</v>
      </c>
      <c r="C1087" s="5" t="s">
        <v>232</v>
      </c>
      <c r="D1087" s="5" t="s">
        <v>13</v>
      </c>
      <c r="E1087" s="5">
        <v>34</v>
      </c>
      <c r="F1087" s="13">
        <v>0.40500000000000003</v>
      </c>
      <c r="G1087" s="24">
        <v>34</v>
      </c>
    </row>
    <row r="1088" spans="1:7" x14ac:dyDescent="0.3">
      <c r="A1088" s="6" t="s">
        <v>6</v>
      </c>
      <c r="B1088" s="7" t="s">
        <v>193</v>
      </c>
      <c r="C1088" s="7" t="s">
        <v>233</v>
      </c>
      <c r="D1088" s="7" t="s">
        <v>9</v>
      </c>
      <c r="E1088" s="7">
        <v>14</v>
      </c>
      <c r="F1088" s="14">
        <v>0.13200000000000001</v>
      </c>
      <c r="G1088" s="25">
        <v>14</v>
      </c>
    </row>
    <row r="1089" spans="1:7" x14ac:dyDescent="0.3">
      <c r="A1089" s="4" t="s">
        <v>6</v>
      </c>
      <c r="B1089" s="5" t="s">
        <v>193</v>
      </c>
      <c r="C1089" s="5" t="s">
        <v>233</v>
      </c>
      <c r="D1089" s="5" t="s">
        <v>10</v>
      </c>
      <c r="E1089" s="5">
        <v>29</v>
      </c>
      <c r="F1089" s="13">
        <v>0.27400000000000002</v>
      </c>
      <c r="G1089" s="24">
        <v>29</v>
      </c>
    </row>
    <row r="1090" spans="1:7" x14ac:dyDescent="0.3">
      <c r="A1090" s="6" t="s">
        <v>6</v>
      </c>
      <c r="B1090" s="7" t="s">
        <v>193</v>
      </c>
      <c r="C1090" s="7" t="s">
        <v>233</v>
      </c>
      <c r="D1090" s="7" t="s">
        <v>11</v>
      </c>
      <c r="E1090" s="7">
        <v>4</v>
      </c>
      <c r="F1090" s="14">
        <v>3.7999999999999999E-2</v>
      </c>
      <c r="G1090" s="25">
        <v>4</v>
      </c>
    </row>
    <row r="1091" spans="1:7" x14ac:dyDescent="0.3">
      <c r="A1091" s="4" t="s">
        <v>6</v>
      </c>
      <c r="B1091" s="5" t="s">
        <v>193</v>
      </c>
      <c r="C1091" s="5" t="s">
        <v>233</v>
      </c>
      <c r="D1091" s="5" t="s">
        <v>12</v>
      </c>
      <c r="E1091" s="5">
        <v>10</v>
      </c>
      <c r="F1091" s="13">
        <v>9.4E-2</v>
      </c>
      <c r="G1091" s="24">
        <v>10</v>
      </c>
    </row>
    <row r="1092" spans="1:7" x14ac:dyDescent="0.3">
      <c r="A1092" s="6" t="s">
        <v>6</v>
      </c>
      <c r="B1092" s="7" t="s">
        <v>193</v>
      </c>
      <c r="C1092" s="7" t="s">
        <v>233</v>
      </c>
      <c r="D1092" s="7" t="s">
        <v>13</v>
      </c>
      <c r="E1092" s="7">
        <v>49</v>
      </c>
      <c r="F1092" s="14">
        <v>0.46200000000000002</v>
      </c>
      <c r="G1092" s="25">
        <v>49</v>
      </c>
    </row>
    <row r="1093" spans="1:7" x14ac:dyDescent="0.3">
      <c r="A1093" s="4" t="s">
        <v>6</v>
      </c>
      <c r="B1093" s="5" t="s">
        <v>193</v>
      </c>
      <c r="C1093" s="5" t="s">
        <v>234</v>
      </c>
      <c r="D1093" s="5" t="s">
        <v>9</v>
      </c>
      <c r="E1093" s="5">
        <v>14</v>
      </c>
      <c r="F1093" s="13">
        <v>0.16700000000000001</v>
      </c>
      <c r="G1093" s="24">
        <v>14</v>
      </c>
    </row>
    <row r="1094" spans="1:7" x14ac:dyDescent="0.3">
      <c r="A1094" s="6" t="s">
        <v>6</v>
      </c>
      <c r="B1094" s="7" t="s">
        <v>193</v>
      </c>
      <c r="C1094" s="7" t="s">
        <v>234</v>
      </c>
      <c r="D1094" s="7" t="s">
        <v>10</v>
      </c>
      <c r="E1094" s="7">
        <v>30</v>
      </c>
      <c r="F1094" s="14">
        <v>0.35699999999999998</v>
      </c>
      <c r="G1094" s="25">
        <v>30</v>
      </c>
    </row>
    <row r="1095" spans="1:7" x14ac:dyDescent="0.3">
      <c r="A1095" s="4" t="s">
        <v>6</v>
      </c>
      <c r="B1095" s="5" t="s">
        <v>193</v>
      </c>
      <c r="C1095" s="5" t="s">
        <v>234</v>
      </c>
      <c r="D1095" s="5" t="s">
        <v>11</v>
      </c>
      <c r="E1095" s="5">
        <v>1</v>
      </c>
      <c r="F1095" s="13">
        <v>1.2E-2</v>
      </c>
      <c r="G1095" s="24">
        <v>1</v>
      </c>
    </row>
    <row r="1096" spans="1:7" x14ac:dyDescent="0.3">
      <c r="A1096" s="6" t="s">
        <v>6</v>
      </c>
      <c r="B1096" s="7" t="s">
        <v>193</v>
      </c>
      <c r="C1096" s="7" t="s">
        <v>234</v>
      </c>
      <c r="D1096" s="7" t="s">
        <v>12</v>
      </c>
      <c r="E1096" s="7">
        <v>6</v>
      </c>
      <c r="F1096" s="14">
        <v>7.0999999999999994E-2</v>
      </c>
      <c r="G1096" s="25">
        <v>6</v>
      </c>
    </row>
    <row r="1097" spans="1:7" x14ac:dyDescent="0.3">
      <c r="A1097" s="4" t="s">
        <v>6</v>
      </c>
      <c r="B1097" s="5" t="s">
        <v>193</v>
      </c>
      <c r="C1097" s="5" t="s">
        <v>234</v>
      </c>
      <c r="D1097" s="5" t="s">
        <v>13</v>
      </c>
      <c r="E1097" s="5">
        <v>33</v>
      </c>
      <c r="F1097" s="13">
        <v>0.39300000000000002</v>
      </c>
      <c r="G1097" s="24">
        <v>33</v>
      </c>
    </row>
    <row r="1098" spans="1:7" x14ac:dyDescent="0.3">
      <c r="A1098" s="6" t="s">
        <v>6</v>
      </c>
      <c r="B1098" s="7" t="s">
        <v>193</v>
      </c>
      <c r="C1098" s="7" t="s">
        <v>235</v>
      </c>
      <c r="D1098" s="7" t="s">
        <v>9</v>
      </c>
      <c r="E1098" s="7">
        <v>18</v>
      </c>
      <c r="F1098" s="14">
        <v>0.13500000000000001</v>
      </c>
      <c r="G1098" s="25">
        <v>18</v>
      </c>
    </row>
    <row r="1099" spans="1:7" x14ac:dyDescent="0.3">
      <c r="A1099" s="4" t="s">
        <v>6</v>
      </c>
      <c r="B1099" s="5" t="s">
        <v>193</v>
      </c>
      <c r="C1099" s="5" t="s">
        <v>235</v>
      </c>
      <c r="D1099" s="5" t="s">
        <v>10</v>
      </c>
      <c r="E1099" s="5">
        <v>40</v>
      </c>
      <c r="F1099" s="13">
        <v>0.30099999999999999</v>
      </c>
      <c r="G1099" s="24">
        <v>40</v>
      </c>
    </row>
    <row r="1100" spans="1:7" x14ac:dyDescent="0.3">
      <c r="A1100" s="6" t="s">
        <v>6</v>
      </c>
      <c r="B1100" s="7" t="s">
        <v>193</v>
      </c>
      <c r="C1100" s="7" t="s">
        <v>235</v>
      </c>
      <c r="D1100" s="7" t="s">
        <v>11</v>
      </c>
      <c r="E1100" s="7">
        <v>8</v>
      </c>
      <c r="F1100" s="14">
        <v>0.06</v>
      </c>
      <c r="G1100" s="25">
        <v>8</v>
      </c>
    </row>
    <row r="1101" spans="1:7" x14ac:dyDescent="0.3">
      <c r="A1101" s="4" t="s">
        <v>6</v>
      </c>
      <c r="B1101" s="5" t="s">
        <v>193</v>
      </c>
      <c r="C1101" s="5" t="s">
        <v>235</v>
      </c>
      <c r="D1101" s="5" t="s">
        <v>12</v>
      </c>
      <c r="E1101" s="5">
        <v>8</v>
      </c>
      <c r="F1101" s="13">
        <v>0.06</v>
      </c>
      <c r="G1101" s="24">
        <v>8</v>
      </c>
    </row>
    <row r="1102" spans="1:7" x14ac:dyDescent="0.3">
      <c r="A1102" s="6" t="s">
        <v>6</v>
      </c>
      <c r="B1102" s="7" t="s">
        <v>193</v>
      </c>
      <c r="C1102" s="7" t="s">
        <v>235</v>
      </c>
      <c r="D1102" s="7" t="s">
        <v>13</v>
      </c>
      <c r="E1102" s="7">
        <v>59</v>
      </c>
      <c r="F1102" s="14">
        <v>0.44400000000000001</v>
      </c>
      <c r="G1102" s="25">
        <v>59</v>
      </c>
    </row>
    <row r="1103" spans="1:7" x14ac:dyDescent="0.3">
      <c r="A1103" s="4" t="s">
        <v>6</v>
      </c>
      <c r="B1103" s="5" t="s">
        <v>193</v>
      </c>
      <c r="C1103" s="5" t="s">
        <v>236</v>
      </c>
      <c r="D1103" s="5" t="s">
        <v>9</v>
      </c>
      <c r="E1103" s="5">
        <v>16</v>
      </c>
      <c r="F1103" s="13">
        <v>0.188</v>
      </c>
      <c r="G1103" s="24">
        <v>16</v>
      </c>
    </row>
    <row r="1104" spans="1:7" x14ac:dyDescent="0.3">
      <c r="A1104" s="6" t="s">
        <v>6</v>
      </c>
      <c r="B1104" s="7" t="s">
        <v>193</v>
      </c>
      <c r="C1104" s="7" t="s">
        <v>236</v>
      </c>
      <c r="D1104" s="7" t="s">
        <v>10</v>
      </c>
      <c r="E1104" s="7">
        <v>26</v>
      </c>
      <c r="F1104" s="14">
        <v>0.30599999999999999</v>
      </c>
      <c r="G1104" s="25">
        <v>26</v>
      </c>
    </row>
    <row r="1105" spans="1:7" x14ac:dyDescent="0.3">
      <c r="A1105" s="4" t="s">
        <v>6</v>
      </c>
      <c r="B1105" s="5" t="s">
        <v>193</v>
      </c>
      <c r="C1105" s="5" t="s">
        <v>236</v>
      </c>
      <c r="D1105" s="5" t="s">
        <v>11</v>
      </c>
      <c r="E1105" s="5">
        <v>2</v>
      </c>
      <c r="F1105" s="13">
        <v>2.4E-2</v>
      </c>
      <c r="G1105" s="24">
        <v>2</v>
      </c>
    </row>
    <row r="1106" spans="1:7" x14ac:dyDescent="0.3">
      <c r="A1106" s="6" t="s">
        <v>6</v>
      </c>
      <c r="B1106" s="7" t="s">
        <v>193</v>
      </c>
      <c r="C1106" s="7" t="s">
        <v>236</v>
      </c>
      <c r="D1106" s="7" t="s">
        <v>12</v>
      </c>
      <c r="E1106" s="7">
        <v>6</v>
      </c>
      <c r="F1106" s="14">
        <v>7.0999999999999994E-2</v>
      </c>
      <c r="G1106" s="25">
        <v>6</v>
      </c>
    </row>
    <row r="1107" spans="1:7" x14ac:dyDescent="0.3">
      <c r="A1107" s="4" t="s">
        <v>6</v>
      </c>
      <c r="B1107" s="5" t="s">
        <v>193</v>
      </c>
      <c r="C1107" s="5" t="s">
        <v>236</v>
      </c>
      <c r="D1107" s="5" t="s">
        <v>13</v>
      </c>
      <c r="E1107" s="5">
        <v>35</v>
      </c>
      <c r="F1107" s="13">
        <v>0.41199999999999998</v>
      </c>
      <c r="G1107" s="24">
        <v>35</v>
      </c>
    </row>
    <row r="1108" spans="1:7" x14ac:dyDescent="0.3">
      <c r="A1108" s="6" t="s">
        <v>6</v>
      </c>
      <c r="B1108" s="7" t="s">
        <v>193</v>
      </c>
      <c r="C1108" s="7" t="s">
        <v>237</v>
      </c>
      <c r="D1108" s="7" t="s">
        <v>9</v>
      </c>
      <c r="E1108" s="7">
        <v>13</v>
      </c>
      <c r="F1108" s="14">
        <v>0.127</v>
      </c>
      <c r="G1108" s="25">
        <v>13</v>
      </c>
    </row>
    <row r="1109" spans="1:7" x14ac:dyDescent="0.3">
      <c r="A1109" s="4" t="s">
        <v>6</v>
      </c>
      <c r="B1109" s="5" t="s">
        <v>193</v>
      </c>
      <c r="C1109" s="5" t="s">
        <v>237</v>
      </c>
      <c r="D1109" s="5" t="s">
        <v>10</v>
      </c>
      <c r="E1109" s="5">
        <v>28</v>
      </c>
      <c r="F1109" s="13">
        <v>0.27500000000000002</v>
      </c>
      <c r="G1109" s="24">
        <v>28</v>
      </c>
    </row>
    <row r="1110" spans="1:7" x14ac:dyDescent="0.3">
      <c r="A1110" s="6" t="s">
        <v>6</v>
      </c>
      <c r="B1110" s="7" t="s">
        <v>193</v>
      </c>
      <c r="C1110" s="7" t="s">
        <v>237</v>
      </c>
      <c r="D1110" s="7" t="s">
        <v>11</v>
      </c>
      <c r="E1110" s="7">
        <v>3</v>
      </c>
      <c r="F1110" s="14">
        <v>2.9000000000000001E-2</v>
      </c>
      <c r="G1110" s="25">
        <v>3</v>
      </c>
    </row>
    <row r="1111" spans="1:7" x14ac:dyDescent="0.3">
      <c r="A1111" s="4" t="s">
        <v>6</v>
      </c>
      <c r="B1111" s="5" t="s">
        <v>193</v>
      </c>
      <c r="C1111" s="5" t="s">
        <v>237</v>
      </c>
      <c r="D1111" s="5" t="s">
        <v>12</v>
      </c>
      <c r="E1111" s="5">
        <v>12</v>
      </c>
      <c r="F1111" s="13">
        <v>0.11799999999999999</v>
      </c>
      <c r="G1111" s="24">
        <v>12</v>
      </c>
    </row>
    <row r="1112" spans="1:7" x14ac:dyDescent="0.3">
      <c r="A1112" s="6" t="s">
        <v>6</v>
      </c>
      <c r="B1112" s="7" t="s">
        <v>193</v>
      </c>
      <c r="C1112" s="7" t="s">
        <v>237</v>
      </c>
      <c r="D1112" s="7" t="s">
        <v>13</v>
      </c>
      <c r="E1112" s="7">
        <v>46</v>
      </c>
      <c r="F1112" s="14">
        <v>0.45100000000000001</v>
      </c>
      <c r="G1112" s="25">
        <v>46</v>
      </c>
    </row>
    <row r="1113" spans="1:7" x14ac:dyDescent="0.3">
      <c r="A1113" s="4" t="s">
        <v>6</v>
      </c>
      <c r="B1113" s="5" t="s">
        <v>193</v>
      </c>
      <c r="C1113" s="5" t="s">
        <v>238</v>
      </c>
      <c r="D1113" s="5" t="s">
        <v>9</v>
      </c>
      <c r="E1113" s="5">
        <v>12</v>
      </c>
      <c r="F1113" s="13">
        <v>0.13300000000000001</v>
      </c>
      <c r="G1113" s="24">
        <v>12</v>
      </c>
    </row>
    <row r="1114" spans="1:7" x14ac:dyDescent="0.3">
      <c r="A1114" s="6" t="s">
        <v>6</v>
      </c>
      <c r="B1114" s="7" t="s">
        <v>193</v>
      </c>
      <c r="C1114" s="7" t="s">
        <v>238</v>
      </c>
      <c r="D1114" s="7" t="s">
        <v>10</v>
      </c>
      <c r="E1114" s="7">
        <v>36</v>
      </c>
      <c r="F1114" s="14">
        <v>0.4</v>
      </c>
      <c r="G1114" s="25">
        <v>36</v>
      </c>
    </row>
    <row r="1115" spans="1:7" x14ac:dyDescent="0.3">
      <c r="A1115" s="4" t="s">
        <v>6</v>
      </c>
      <c r="B1115" s="5" t="s">
        <v>193</v>
      </c>
      <c r="C1115" s="5" t="s">
        <v>238</v>
      </c>
      <c r="D1115" s="5" t="s">
        <v>11</v>
      </c>
      <c r="E1115" s="5">
        <v>2</v>
      </c>
      <c r="F1115" s="13">
        <v>2.1999999999999999E-2</v>
      </c>
      <c r="G1115" s="24">
        <v>2</v>
      </c>
    </row>
    <row r="1116" spans="1:7" x14ac:dyDescent="0.3">
      <c r="A1116" s="6" t="s">
        <v>6</v>
      </c>
      <c r="B1116" s="7" t="s">
        <v>193</v>
      </c>
      <c r="C1116" s="7" t="s">
        <v>238</v>
      </c>
      <c r="D1116" s="7" t="s">
        <v>12</v>
      </c>
      <c r="E1116" s="7">
        <v>6</v>
      </c>
      <c r="F1116" s="14">
        <v>6.7000000000000004E-2</v>
      </c>
      <c r="G1116" s="25">
        <v>6</v>
      </c>
    </row>
    <row r="1117" spans="1:7" x14ac:dyDescent="0.3">
      <c r="A1117" s="4" t="s">
        <v>6</v>
      </c>
      <c r="B1117" s="5" t="s">
        <v>193</v>
      </c>
      <c r="C1117" s="5" t="s">
        <v>238</v>
      </c>
      <c r="D1117" s="5" t="s">
        <v>13</v>
      </c>
      <c r="E1117" s="5">
        <v>34</v>
      </c>
      <c r="F1117" s="13">
        <v>0.378</v>
      </c>
      <c r="G1117" s="24">
        <v>34</v>
      </c>
    </row>
    <row r="1118" spans="1:7" x14ac:dyDescent="0.3">
      <c r="A1118" s="6" t="s">
        <v>6</v>
      </c>
      <c r="B1118" s="7" t="s">
        <v>193</v>
      </c>
      <c r="C1118" s="7" t="s">
        <v>239</v>
      </c>
      <c r="D1118" s="7" t="s">
        <v>9</v>
      </c>
      <c r="E1118" s="7">
        <v>23</v>
      </c>
      <c r="F1118" s="14">
        <v>0.23499999999999999</v>
      </c>
      <c r="G1118" s="25">
        <v>23</v>
      </c>
    </row>
    <row r="1119" spans="1:7" x14ac:dyDescent="0.3">
      <c r="A1119" s="4" t="s">
        <v>6</v>
      </c>
      <c r="B1119" s="5" t="s">
        <v>193</v>
      </c>
      <c r="C1119" s="5" t="s">
        <v>239</v>
      </c>
      <c r="D1119" s="5" t="s">
        <v>10</v>
      </c>
      <c r="E1119" s="5">
        <v>27</v>
      </c>
      <c r="F1119" s="13">
        <v>0.27600000000000002</v>
      </c>
      <c r="G1119" s="24">
        <v>27</v>
      </c>
    </row>
    <row r="1120" spans="1:7" x14ac:dyDescent="0.3">
      <c r="A1120" s="6" t="s">
        <v>6</v>
      </c>
      <c r="B1120" s="7" t="s">
        <v>193</v>
      </c>
      <c r="C1120" s="7" t="s">
        <v>239</v>
      </c>
      <c r="D1120" s="7" t="s">
        <v>11</v>
      </c>
      <c r="E1120" s="7">
        <v>2</v>
      </c>
      <c r="F1120" s="14">
        <v>0.02</v>
      </c>
      <c r="G1120" s="25">
        <v>2</v>
      </c>
    </row>
    <row r="1121" spans="1:7" x14ac:dyDescent="0.3">
      <c r="A1121" s="4" t="s">
        <v>6</v>
      </c>
      <c r="B1121" s="5" t="s">
        <v>193</v>
      </c>
      <c r="C1121" s="5" t="s">
        <v>239</v>
      </c>
      <c r="D1121" s="5" t="s">
        <v>12</v>
      </c>
      <c r="E1121" s="5">
        <v>7</v>
      </c>
      <c r="F1121" s="13">
        <v>7.0999999999999994E-2</v>
      </c>
      <c r="G1121" s="24">
        <v>7</v>
      </c>
    </row>
    <row r="1122" spans="1:7" x14ac:dyDescent="0.3">
      <c r="A1122" s="6" t="s">
        <v>6</v>
      </c>
      <c r="B1122" s="7" t="s">
        <v>193</v>
      </c>
      <c r="C1122" s="7" t="s">
        <v>239</v>
      </c>
      <c r="D1122" s="7" t="s">
        <v>13</v>
      </c>
      <c r="E1122" s="7">
        <v>39</v>
      </c>
      <c r="F1122" s="14">
        <v>0.39800000000000002</v>
      </c>
      <c r="G1122" s="25">
        <v>39</v>
      </c>
    </row>
    <row r="1123" spans="1:7" x14ac:dyDescent="0.3">
      <c r="A1123" s="4" t="s">
        <v>6</v>
      </c>
      <c r="B1123" s="5" t="s">
        <v>193</v>
      </c>
      <c r="C1123" s="5" t="s">
        <v>240</v>
      </c>
      <c r="D1123" s="5" t="s">
        <v>9</v>
      </c>
      <c r="E1123" s="5">
        <v>19</v>
      </c>
      <c r="F1123" s="13">
        <v>0.184</v>
      </c>
      <c r="G1123" s="24">
        <v>19</v>
      </c>
    </row>
    <row r="1124" spans="1:7" x14ac:dyDescent="0.3">
      <c r="A1124" s="6" t="s">
        <v>6</v>
      </c>
      <c r="B1124" s="7" t="s">
        <v>193</v>
      </c>
      <c r="C1124" s="7" t="s">
        <v>240</v>
      </c>
      <c r="D1124" s="7" t="s">
        <v>10</v>
      </c>
      <c r="E1124" s="7">
        <v>32</v>
      </c>
      <c r="F1124" s="14">
        <v>0.311</v>
      </c>
      <c r="G1124" s="25">
        <v>32</v>
      </c>
    </row>
    <row r="1125" spans="1:7" x14ac:dyDescent="0.3">
      <c r="A1125" s="4" t="s">
        <v>6</v>
      </c>
      <c r="B1125" s="5" t="s">
        <v>193</v>
      </c>
      <c r="C1125" s="5" t="s">
        <v>240</v>
      </c>
      <c r="D1125" s="5" t="s">
        <v>11</v>
      </c>
      <c r="E1125" s="5">
        <v>7</v>
      </c>
      <c r="F1125" s="13">
        <v>6.8000000000000005E-2</v>
      </c>
      <c r="G1125" s="24">
        <v>7</v>
      </c>
    </row>
    <row r="1126" spans="1:7" x14ac:dyDescent="0.3">
      <c r="A1126" s="6" t="s">
        <v>6</v>
      </c>
      <c r="B1126" s="7" t="s">
        <v>193</v>
      </c>
      <c r="C1126" s="7" t="s">
        <v>240</v>
      </c>
      <c r="D1126" s="7" t="s">
        <v>12</v>
      </c>
      <c r="E1126" s="7">
        <v>9</v>
      </c>
      <c r="F1126" s="14">
        <v>8.6999999999999994E-2</v>
      </c>
      <c r="G1126" s="25">
        <v>9</v>
      </c>
    </row>
    <row r="1127" spans="1:7" x14ac:dyDescent="0.3">
      <c r="A1127" s="4" t="s">
        <v>6</v>
      </c>
      <c r="B1127" s="5" t="s">
        <v>193</v>
      </c>
      <c r="C1127" s="5" t="s">
        <v>240</v>
      </c>
      <c r="D1127" s="5" t="s">
        <v>13</v>
      </c>
      <c r="E1127" s="5">
        <v>36</v>
      </c>
      <c r="F1127" s="13">
        <v>0.35</v>
      </c>
      <c r="G1127" s="24">
        <v>36</v>
      </c>
    </row>
    <row r="1128" spans="1:7" x14ac:dyDescent="0.3">
      <c r="A1128" s="6" t="s">
        <v>6</v>
      </c>
      <c r="B1128" s="7" t="s">
        <v>193</v>
      </c>
      <c r="C1128" s="7" t="s">
        <v>241</v>
      </c>
      <c r="D1128" s="7" t="s">
        <v>9</v>
      </c>
      <c r="E1128" s="7">
        <v>12</v>
      </c>
      <c r="F1128" s="14">
        <v>0.14000000000000001</v>
      </c>
      <c r="G1128" s="25">
        <v>12</v>
      </c>
    </row>
    <row r="1129" spans="1:7" x14ac:dyDescent="0.3">
      <c r="A1129" s="4" t="s">
        <v>6</v>
      </c>
      <c r="B1129" s="5" t="s">
        <v>193</v>
      </c>
      <c r="C1129" s="5" t="s">
        <v>241</v>
      </c>
      <c r="D1129" s="5" t="s">
        <v>10</v>
      </c>
      <c r="E1129" s="5">
        <v>27</v>
      </c>
      <c r="F1129" s="13">
        <v>0.314</v>
      </c>
      <c r="G1129" s="24">
        <v>27</v>
      </c>
    </row>
    <row r="1130" spans="1:7" x14ac:dyDescent="0.3">
      <c r="A1130" s="6" t="s">
        <v>6</v>
      </c>
      <c r="B1130" s="7" t="s">
        <v>193</v>
      </c>
      <c r="C1130" s="7" t="s">
        <v>241</v>
      </c>
      <c r="D1130" s="7" t="s">
        <v>11</v>
      </c>
      <c r="E1130" s="7">
        <v>1</v>
      </c>
      <c r="F1130" s="14">
        <v>1.2E-2</v>
      </c>
      <c r="G1130" s="25">
        <v>1</v>
      </c>
    </row>
    <row r="1131" spans="1:7" x14ac:dyDescent="0.3">
      <c r="A1131" s="4" t="s">
        <v>6</v>
      </c>
      <c r="B1131" s="5" t="s">
        <v>193</v>
      </c>
      <c r="C1131" s="5" t="s">
        <v>241</v>
      </c>
      <c r="D1131" s="5" t="s">
        <v>12</v>
      </c>
      <c r="E1131" s="5">
        <v>5</v>
      </c>
      <c r="F1131" s="13">
        <v>5.8000000000000003E-2</v>
      </c>
      <c r="G1131" s="24">
        <v>5</v>
      </c>
    </row>
    <row r="1132" spans="1:7" x14ac:dyDescent="0.3">
      <c r="A1132" s="6" t="s">
        <v>6</v>
      </c>
      <c r="B1132" s="7" t="s">
        <v>193</v>
      </c>
      <c r="C1132" s="7" t="s">
        <v>241</v>
      </c>
      <c r="D1132" s="7" t="s">
        <v>13</v>
      </c>
      <c r="E1132" s="7">
        <v>41</v>
      </c>
      <c r="F1132" s="14">
        <v>0.47699999999999998</v>
      </c>
      <c r="G1132" s="25">
        <v>41</v>
      </c>
    </row>
    <row r="1133" spans="1:7" x14ac:dyDescent="0.3">
      <c r="A1133" s="4" t="s">
        <v>6</v>
      </c>
      <c r="B1133" s="5" t="s">
        <v>193</v>
      </c>
      <c r="C1133" s="5" t="s">
        <v>242</v>
      </c>
      <c r="D1133" s="5" t="s">
        <v>9</v>
      </c>
      <c r="E1133" s="5">
        <v>25</v>
      </c>
      <c r="F1133" s="13">
        <v>0.24299999999999999</v>
      </c>
      <c r="G1133" s="24">
        <v>25</v>
      </c>
    </row>
    <row r="1134" spans="1:7" x14ac:dyDescent="0.3">
      <c r="A1134" s="6" t="s">
        <v>6</v>
      </c>
      <c r="B1134" s="7" t="s">
        <v>193</v>
      </c>
      <c r="C1134" s="7" t="s">
        <v>242</v>
      </c>
      <c r="D1134" s="7" t="s">
        <v>10</v>
      </c>
      <c r="E1134" s="7">
        <v>26</v>
      </c>
      <c r="F1134" s="14">
        <v>0.252</v>
      </c>
      <c r="G1134" s="25">
        <v>26</v>
      </c>
    </row>
    <row r="1135" spans="1:7" x14ac:dyDescent="0.3">
      <c r="A1135" s="4" t="s">
        <v>6</v>
      </c>
      <c r="B1135" s="5" t="s">
        <v>193</v>
      </c>
      <c r="C1135" s="5" t="s">
        <v>242</v>
      </c>
      <c r="D1135" s="5" t="s">
        <v>11</v>
      </c>
      <c r="E1135" s="5">
        <v>2</v>
      </c>
      <c r="F1135" s="13">
        <v>1.9E-2</v>
      </c>
      <c r="G1135" s="24">
        <v>2</v>
      </c>
    </row>
    <row r="1136" spans="1:7" x14ac:dyDescent="0.3">
      <c r="A1136" s="6" t="s">
        <v>6</v>
      </c>
      <c r="B1136" s="7" t="s">
        <v>193</v>
      </c>
      <c r="C1136" s="7" t="s">
        <v>242</v>
      </c>
      <c r="D1136" s="7" t="s">
        <v>12</v>
      </c>
      <c r="E1136" s="7">
        <v>6</v>
      </c>
      <c r="F1136" s="14">
        <v>5.8000000000000003E-2</v>
      </c>
      <c r="G1136" s="25">
        <v>6</v>
      </c>
    </row>
    <row r="1137" spans="1:7" x14ac:dyDescent="0.3">
      <c r="A1137" s="4" t="s">
        <v>6</v>
      </c>
      <c r="B1137" s="5" t="s">
        <v>193</v>
      </c>
      <c r="C1137" s="5" t="s">
        <v>242</v>
      </c>
      <c r="D1137" s="5" t="s">
        <v>13</v>
      </c>
      <c r="E1137" s="5">
        <v>44</v>
      </c>
      <c r="F1137" s="13">
        <v>0.42699999999999999</v>
      </c>
      <c r="G1137" s="24">
        <v>44</v>
      </c>
    </row>
    <row r="1138" spans="1:7" x14ac:dyDescent="0.3">
      <c r="A1138" s="6" t="s">
        <v>6</v>
      </c>
      <c r="B1138" s="7" t="s">
        <v>193</v>
      </c>
      <c r="C1138" s="7" t="s">
        <v>243</v>
      </c>
      <c r="D1138" s="7" t="s">
        <v>9</v>
      </c>
      <c r="E1138" s="7">
        <v>167</v>
      </c>
      <c r="F1138" s="14">
        <v>0.16</v>
      </c>
      <c r="G1138" s="25">
        <v>167</v>
      </c>
    </row>
    <row r="1139" spans="1:7" x14ac:dyDescent="0.3">
      <c r="A1139" s="4" t="s">
        <v>6</v>
      </c>
      <c r="B1139" s="5" t="s">
        <v>193</v>
      </c>
      <c r="C1139" s="5" t="s">
        <v>243</v>
      </c>
      <c r="D1139" s="5" t="s">
        <v>10</v>
      </c>
      <c r="E1139" s="5">
        <v>321</v>
      </c>
      <c r="F1139" s="13">
        <v>0.307</v>
      </c>
      <c r="G1139" s="24">
        <v>321</v>
      </c>
    </row>
    <row r="1140" spans="1:7" x14ac:dyDescent="0.3">
      <c r="A1140" s="6" t="s">
        <v>6</v>
      </c>
      <c r="B1140" s="7" t="s">
        <v>193</v>
      </c>
      <c r="C1140" s="7" t="s">
        <v>243</v>
      </c>
      <c r="D1140" s="7" t="s">
        <v>11</v>
      </c>
      <c r="E1140" s="7">
        <v>38</v>
      </c>
      <c r="F1140" s="14">
        <v>3.5999999999999997E-2</v>
      </c>
      <c r="G1140" s="25">
        <v>38</v>
      </c>
    </row>
    <row r="1141" spans="1:7" x14ac:dyDescent="0.3">
      <c r="A1141" s="4" t="s">
        <v>6</v>
      </c>
      <c r="B1141" s="5" t="s">
        <v>193</v>
      </c>
      <c r="C1141" s="5" t="s">
        <v>243</v>
      </c>
      <c r="D1141" s="5" t="s">
        <v>12</v>
      </c>
      <c r="E1141" s="5">
        <v>76</v>
      </c>
      <c r="F1141" s="13">
        <v>7.2999999999999995E-2</v>
      </c>
      <c r="G1141" s="24">
        <v>76</v>
      </c>
    </row>
    <row r="1142" spans="1:7" x14ac:dyDescent="0.3">
      <c r="A1142" s="6" t="s">
        <v>6</v>
      </c>
      <c r="B1142" s="7" t="s">
        <v>193</v>
      </c>
      <c r="C1142" s="7" t="s">
        <v>243</v>
      </c>
      <c r="D1142" s="7" t="s">
        <v>13</v>
      </c>
      <c r="E1142" s="7">
        <v>443</v>
      </c>
      <c r="F1142" s="14">
        <v>0.42399999999999999</v>
      </c>
      <c r="G1142" s="25">
        <v>443</v>
      </c>
    </row>
    <row r="1143" spans="1:7" x14ac:dyDescent="0.3">
      <c r="A1143" s="4" t="s">
        <v>6</v>
      </c>
      <c r="B1143" s="5" t="s">
        <v>193</v>
      </c>
      <c r="C1143" s="5" t="s">
        <v>244</v>
      </c>
      <c r="D1143" s="5" t="s">
        <v>9</v>
      </c>
      <c r="E1143" s="5">
        <v>198</v>
      </c>
      <c r="F1143" s="13">
        <v>0.214</v>
      </c>
      <c r="G1143" s="24">
        <v>198</v>
      </c>
    </row>
    <row r="1144" spans="1:7" x14ac:dyDescent="0.3">
      <c r="A1144" s="6" t="s">
        <v>6</v>
      </c>
      <c r="B1144" s="7" t="s">
        <v>193</v>
      </c>
      <c r="C1144" s="7" t="s">
        <v>244</v>
      </c>
      <c r="D1144" s="7" t="s">
        <v>10</v>
      </c>
      <c r="E1144" s="7">
        <v>299</v>
      </c>
      <c r="F1144" s="14">
        <v>0.32300000000000001</v>
      </c>
      <c r="G1144" s="25">
        <v>299</v>
      </c>
    </row>
    <row r="1145" spans="1:7" x14ac:dyDescent="0.3">
      <c r="A1145" s="4" t="s">
        <v>6</v>
      </c>
      <c r="B1145" s="5" t="s">
        <v>193</v>
      </c>
      <c r="C1145" s="5" t="s">
        <v>244</v>
      </c>
      <c r="D1145" s="5" t="s">
        <v>11</v>
      </c>
      <c r="E1145" s="5">
        <v>37</v>
      </c>
      <c r="F1145" s="13">
        <v>0.04</v>
      </c>
      <c r="G1145" s="24">
        <v>37</v>
      </c>
    </row>
    <row r="1146" spans="1:7" x14ac:dyDescent="0.3">
      <c r="A1146" s="6" t="s">
        <v>6</v>
      </c>
      <c r="B1146" s="7" t="s">
        <v>193</v>
      </c>
      <c r="C1146" s="7" t="s">
        <v>244</v>
      </c>
      <c r="D1146" s="7" t="s">
        <v>12</v>
      </c>
      <c r="E1146" s="7">
        <v>68</v>
      </c>
      <c r="F1146" s="14">
        <v>7.2999999999999995E-2</v>
      </c>
      <c r="G1146" s="25">
        <v>68</v>
      </c>
    </row>
    <row r="1147" spans="1:7" x14ac:dyDescent="0.3">
      <c r="A1147" s="4" t="s">
        <v>6</v>
      </c>
      <c r="B1147" s="5" t="s">
        <v>193</v>
      </c>
      <c r="C1147" s="5" t="s">
        <v>244</v>
      </c>
      <c r="D1147" s="5" t="s">
        <v>13</v>
      </c>
      <c r="E1147" s="5">
        <v>325</v>
      </c>
      <c r="F1147" s="13">
        <v>0.35099999999999998</v>
      </c>
      <c r="G1147" s="24">
        <v>325</v>
      </c>
    </row>
    <row r="1148" spans="1:7" x14ac:dyDescent="0.3">
      <c r="A1148" s="6" t="s">
        <v>6</v>
      </c>
      <c r="B1148" s="7" t="s">
        <v>193</v>
      </c>
      <c r="C1148" s="7" t="s">
        <v>245</v>
      </c>
      <c r="D1148" s="7" t="s">
        <v>9</v>
      </c>
      <c r="E1148" s="7">
        <v>37</v>
      </c>
      <c r="F1148" s="14">
        <v>0.308</v>
      </c>
      <c r="G1148" s="25">
        <v>37</v>
      </c>
    </row>
    <row r="1149" spans="1:7" x14ac:dyDescent="0.3">
      <c r="A1149" s="4" t="s">
        <v>6</v>
      </c>
      <c r="B1149" s="5" t="s">
        <v>193</v>
      </c>
      <c r="C1149" s="5" t="s">
        <v>245</v>
      </c>
      <c r="D1149" s="5" t="s">
        <v>10</v>
      </c>
      <c r="E1149" s="5">
        <v>40</v>
      </c>
      <c r="F1149" s="13">
        <v>0.33300000000000002</v>
      </c>
      <c r="G1149" s="24">
        <v>40</v>
      </c>
    </row>
    <row r="1150" spans="1:7" x14ac:dyDescent="0.3">
      <c r="A1150" s="6" t="s">
        <v>6</v>
      </c>
      <c r="B1150" s="7" t="s">
        <v>193</v>
      </c>
      <c r="C1150" s="7" t="s">
        <v>245</v>
      </c>
      <c r="D1150" s="7" t="s">
        <v>11</v>
      </c>
      <c r="E1150" s="7">
        <v>2</v>
      </c>
      <c r="F1150" s="14">
        <v>1.7000000000000001E-2</v>
      </c>
      <c r="G1150" s="25">
        <v>2</v>
      </c>
    </row>
    <row r="1151" spans="1:7" x14ac:dyDescent="0.3">
      <c r="A1151" s="4" t="s">
        <v>6</v>
      </c>
      <c r="B1151" s="5" t="s">
        <v>193</v>
      </c>
      <c r="C1151" s="5" t="s">
        <v>245</v>
      </c>
      <c r="D1151" s="5" t="s">
        <v>12</v>
      </c>
      <c r="E1151" s="5">
        <v>6</v>
      </c>
      <c r="F1151" s="13">
        <v>0.05</v>
      </c>
      <c r="G1151" s="24">
        <v>6</v>
      </c>
    </row>
    <row r="1152" spans="1:7" x14ac:dyDescent="0.3">
      <c r="A1152" s="6" t="s">
        <v>6</v>
      </c>
      <c r="B1152" s="7" t="s">
        <v>193</v>
      </c>
      <c r="C1152" s="7" t="s">
        <v>245</v>
      </c>
      <c r="D1152" s="7" t="s">
        <v>13</v>
      </c>
      <c r="E1152" s="7">
        <v>35</v>
      </c>
      <c r="F1152" s="14">
        <v>0.29199999999999998</v>
      </c>
      <c r="G1152" s="25">
        <v>35</v>
      </c>
    </row>
    <row r="1153" spans="1:7" x14ac:dyDescent="0.3">
      <c r="A1153" s="4" t="s">
        <v>6</v>
      </c>
      <c r="B1153" s="5" t="s">
        <v>193</v>
      </c>
      <c r="C1153" s="5" t="s">
        <v>246</v>
      </c>
      <c r="D1153" s="5" t="s">
        <v>9</v>
      </c>
      <c r="E1153" s="5">
        <v>80</v>
      </c>
      <c r="F1153" s="13">
        <v>0.17499999999999999</v>
      </c>
      <c r="G1153" s="24">
        <v>80</v>
      </c>
    </row>
    <row r="1154" spans="1:7" x14ac:dyDescent="0.3">
      <c r="A1154" s="6" t="s">
        <v>6</v>
      </c>
      <c r="B1154" s="7" t="s">
        <v>193</v>
      </c>
      <c r="C1154" s="7" t="s">
        <v>246</v>
      </c>
      <c r="D1154" s="7" t="s">
        <v>10</v>
      </c>
      <c r="E1154" s="7">
        <v>150</v>
      </c>
      <c r="F1154" s="14">
        <v>0.32900000000000001</v>
      </c>
      <c r="G1154" s="25">
        <v>150</v>
      </c>
    </row>
    <row r="1155" spans="1:7" x14ac:dyDescent="0.3">
      <c r="A1155" s="4" t="s">
        <v>6</v>
      </c>
      <c r="B1155" s="5" t="s">
        <v>193</v>
      </c>
      <c r="C1155" s="5" t="s">
        <v>246</v>
      </c>
      <c r="D1155" s="5" t="s">
        <v>11</v>
      </c>
      <c r="E1155" s="5">
        <v>15</v>
      </c>
      <c r="F1155" s="13">
        <v>3.3000000000000002E-2</v>
      </c>
      <c r="G1155" s="24">
        <v>15</v>
      </c>
    </row>
    <row r="1156" spans="1:7" x14ac:dyDescent="0.3">
      <c r="A1156" s="6" t="s">
        <v>6</v>
      </c>
      <c r="B1156" s="7" t="s">
        <v>193</v>
      </c>
      <c r="C1156" s="7" t="s">
        <v>246</v>
      </c>
      <c r="D1156" s="7" t="s">
        <v>12</v>
      </c>
      <c r="E1156" s="7">
        <v>33</v>
      </c>
      <c r="F1156" s="14">
        <v>7.1999999999999995E-2</v>
      </c>
      <c r="G1156" s="25">
        <v>33</v>
      </c>
    </row>
    <row r="1157" spans="1:7" x14ac:dyDescent="0.3">
      <c r="A1157" s="4" t="s">
        <v>6</v>
      </c>
      <c r="B1157" s="5" t="s">
        <v>193</v>
      </c>
      <c r="C1157" s="5" t="s">
        <v>246</v>
      </c>
      <c r="D1157" s="5" t="s">
        <v>13</v>
      </c>
      <c r="E1157" s="5">
        <v>178</v>
      </c>
      <c r="F1157" s="13">
        <v>0.39</v>
      </c>
      <c r="G1157" s="24">
        <v>178</v>
      </c>
    </row>
    <row r="1158" spans="1:7" x14ac:dyDescent="0.3">
      <c r="A1158" s="6" t="s">
        <v>6</v>
      </c>
      <c r="B1158" s="7" t="s">
        <v>193</v>
      </c>
      <c r="C1158" s="7" t="s">
        <v>247</v>
      </c>
      <c r="D1158" s="7" t="s">
        <v>9</v>
      </c>
      <c r="E1158" s="7">
        <v>180</v>
      </c>
      <c r="F1158" s="14">
        <v>0.22700000000000001</v>
      </c>
      <c r="G1158" s="25">
        <v>180</v>
      </c>
    </row>
    <row r="1159" spans="1:7" x14ac:dyDescent="0.3">
      <c r="A1159" s="4" t="s">
        <v>6</v>
      </c>
      <c r="B1159" s="5" t="s">
        <v>193</v>
      </c>
      <c r="C1159" s="5" t="s">
        <v>247</v>
      </c>
      <c r="D1159" s="5" t="s">
        <v>10</v>
      </c>
      <c r="E1159" s="5">
        <v>291</v>
      </c>
      <c r="F1159" s="13">
        <v>0.36599999999999999</v>
      </c>
      <c r="G1159" s="24">
        <v>291</v>
      </c>
    </row>
    <row r="1160" spans="1:7" x14ac:dyDescent="0.3">
      <c r="A1160" s="6" t="s">
        <v>6</v>
      </c>
      <c r="B1160" s="7" t="s">
        <v>193</v>
      </c>
      <c r="C1160" s="7" t="s">
        <v>247</v>
      </c>
      <c r="D1160" s="7" t="s">
        <v>11</v>
      </c>
      <c r="E1160" s="7">
        <v>18</v>
      </c>
      <c r="F1160" s="14">
        <v>2.3E-2</v>
      </c>
      <c r="G1160" s="25">
        <v>18</v>
      </c>
    </row>
    <row r="1161" spans="1:7" x14ac:dyDescent="0.3">
      <c r="A1161" s="4" t="s">
        <v>6</v>
      </c>
      <c r="B1161" s="5" t="s">
        <v>193</v>
      </c>
      <c r="C1161" s="5" t="s">
        <v>247</v>
      </c>
      <c r="D1161" s="5" t="s">
        <v>12</v>
      </c>
      <c r="E1161" s="5">
        <v>47</v>
      </c>
      <c r="F1161" s="13">
        <v>5.8999999999999997E-2</v>
      </c>
      <c r="G1161" s="24">
        <v>47</v>
      </c>
    </row>
    <row r="1162" spans="1:7" x14ac:dyDescent="0.3">
      <c r="A1162" s="6" t="s">
        <v>6</v>
      </c>
      <c r="B1162" s="7" t="s">
        <v>193</v>
      </c>
      <c r="C1162" s="7" t="s">
        <v>247</v>
      </c>
      <c r="D1162" s="7" t="s">
        <v>13</v>
      </c>
      <c r="E1162" s="7">
        <v>258</v>
      </c>
      <c r="F1162" s="14">
        <v>0.32500000000000001</v>
      </c>
      <c r="G1162" s="25">
        <v>258</v>
      </c>
    </row>
    <row r="1163" spans="1:7" x14ac:dyDescent="0.3">
      <c r="A1163" s="4" t="s">
        <v>6</v>
      </c>
      <c r="B1163" s="5" t="s">
        <v>193</v>
      </c>
      <c r="C1163" s="5" t="s">
        <v>248</v>
      </c>
      <c r="D1163" s="5" t="s">
        <v>9</v>
      </c>
      <c r="E1163" s="5">
        <v>45</v>
      </c>
      <c r="F1163" s="13">
        <v>0.23799999999999999</v>
      </c>
      <c r="G1163" s="24">
        <v>45</v>
      </c>
    </row>
    <row r="1164" spans="1:7" x14ac:dyDescent="0.3">
      <c r="A1164" s="6" t="s">
        <v>6</v>
      </c>
      <c r="B1164" s="7" t="s">
        <v>193</v>
      </c>
      <c r="C1164" s="7" t="s">
        <v>248</v>
      </c>
      <c r="D1164" s="7" t="s">
        <v>10</v>
      </c>
      <c r="E1164" s="7">
        <v>58</v>
      </c>
      <c r="F1164" s="14">
        <v>0.307</v>
      </c>
      <c r="G1164" s="25">
        <v>58</v>
      </c>
    </row>
    <row r="1165" spans="1:7" x14ac:dyDescent="0.3">
      <c r="A1165" s="4" t="s">
        <v>6</v>
      </c>
      <c r="B1165" s="5" t="s">
        <v>193</v>
      </c>
      <c r="C1165" s="5" t="s">
        <v>248</v>
      </c>
      <c r="D1165" s="5" t="s">
        <v>11</v>
      </c>
      <c r="E1165" s="5">
        <v>6</v>
      </c>
      <c r="F1165" s="13">
        <v>3.2000000000000001E-2</v>
      </c>
      <c r="G1165" s="24">
        <v>6</v>
      </c>
    </row>
    <row r="1166" spans="1:7" x14ac:dyDescent="0.3">
      <c r="A1166" s="6" t="s">
        <v>6</v>
      </c>
      <c r="B1166" s="7" t="s">
        <v>193</v>
      </c>
      <c r="C1166" s="7" t="s">
        <v>248</v>
      </c>
      <c r="D1166" s="7" t="s">
        <v>12</v>
      </c>
      <c r="E1166" s="7">
        <v>8</v>
      </c>
      <c r="F1166" s="14">
        <v>4.2000000000000003E-2</v>
      </c>
      <c r="G1166" s="25">
        <v>8</v>
      </c>
    </row>
    <row r="1167" spans="1:7" x14ac:dyDescent="0.3">
      <c r="A1167" s="4" t="s">
        <v>6</v>
      </c>
      <c r="B1167" s="5" t="s">
        <v>193</v>
      </c>
      <c r="C1167" s="5" t="s">
        <v>248</v>
      </c>
      <c r="D1167" s="5" t="s">
        <v>13</v>
      </c>
      <c r="E1167" s="5">
        <v>72</v>
      </c>
      <c r="F1167" s="13">
        <v>0.38100000000000001</v>
      </c>
      <c r="G1167" s="24">
        <v>72</v>
      </c>
    </row>
    <row r="1168" spans="1:7" x14ac:dyDescent="0.3">
      <c r="A1168" s="6" t="s">
        <v>6</v>
      </c>
      <c r="B1168" s="7" t="s">
        <v>193</v>
      </c>
      <c r="C1168" s="7" t="s">
        <v>249</v>
      </c>
      <c r="D1168" s="7" t="s">
        <v>9</v>
      </c>
      <c r="E1168" s="7">
        <v>43</v>
      </c>
      <c r="F1168" s="14">
        <v>0.20399999999999999</v>
      </c>
      <c r="G1168" s="25">
        <v>43</v>
      </c>
    </row>
    <row r="1169" spans="1:7" x14ac:dyDescent="0.3">
      <c r="A1169" s="4" t="s">
        <v>6</v>
      </c>
      <c r="B1169" s="5" t="s">
        <v>193</v>
      </c>
      <c r="C1169" s="5" t="s">
        <v>249</v>
      </c>
      <c r="D1169" s="5" t="s">
        <v>10</v>
      </c>
      <c r="E1169" s="5">
        <v>74</v>
      </c>
      <c r="F1169" s="13">
        <v>0.35099999999999998</v>
      </c>
      <c r="G1169" s="24">
        <v>74</v>
      </c>
    </row>
    <row r="1170" spans="1:7" x14ac:dyDescent="0.3">
      <c r="A1170" s="6" t="s">
        <v>6</v>
      </c>
      <c r="B1170" s="7" t="s">
        <v>193</v>
      </c>
      <c r="C1170" s="7" t="s">
        <v>249</v>
      </c>
      <c r="D1170" s="7" t="s">
        <v>11</v>
      </c>
      <c r="E1170" s="7">
        <v>4</v>
      </c>
      <c r="F1170" s="14">
        <v>1.9E-2</v>
      </c>
      <c r="G1170" s="25">
        <v>4</v>
      </c>
    </row>
    <row r="1171" spans="1:7" x14ac:dyDescent="0.3">
      <c r="A1171" s="4" t="s">
        <v>6</v>
      </c>
      <c r="B1171" s="5" t="s">
        <v>193</v>
      </c>
      <c r="C1171" s="5" t="s">
        <v>249</v>
      </c>
      <c r="D1171" s="5" t="s">
        <v>12</v>
      </c>
      <c r="E1171" s="5">
        <v>20</v>
      </c>
      <c r="F1171" s="13">
        <v>9.5000000000000001E-2</v>
      </c>
      <c r="G1171" s="24">
        <v>20</v>
      </c>
    </row>
    <row r="1172" spans="1:7" x14ac:dyDescent="0.3">
      <c r="A1172" s="6" t="s">
        <v>6</v>
      </c>
      <c r="B1172" s="7" t="s">
        <v>193</v>
      </c>
      <c r="C1172" s="7" t="s">
        <v>249</v>
      </c>
      <c r="D1172" s="7" t="s">
        <v>13</v>
      </c>
      <c r="E1172" s="7">
        <v>70</v>
      </c>
      <c r="F1172" s="14">
        <v>0.33200000000000002</v>
      </c>
      <c r="G1172" s="25">
        <v>70</v>
      </c>
    </row>
    <row r="1173" spans="1:7" x14ac:dyDescent="0.3">
      <c r="A1173" s="4" t="s">
        <v>6</v>
      </c>
      <c r="B1173" s="5" t="s">
        <v>193</v>
      </c>
      <c r="C1173" s="5" t="s">
        <v>250</v>
      </c>
      <c r="D1173" s="5" t="s">
        <v>9</v>
      </c>
      <c r="E1173" s="5">
        <v>20</v>
      </c>
      <c r="F1173" s="13">
        <v>0.217</v>
      </c>
      <c r="G1173" s="24">
        <v>20</v>
      </c>
    </row>
    <row r="1174" spans="1:7" x14ac:dyDescent="0.3">
      <c r="A1174" s="6" t="s">
        <v>6</v>
      </c>
      <c r="B1174" s="7" t="s">
        <v>193</v>
      </c>
      <c r="C1174" s="7" t="s">
        <v>250</v>
      </c>
      <c r="D1174" s="7" t="s">
        <v>10</v>
      </c>
      <c r="E1174" s="7">
        <v>34</v>
      </c>
      <c r="F1174" s="14">
        <v>0.37</v>
      </c>
      <c r="G1174" s="25">
        <v>34</v>
      </c>
    </row>
    <row r="1175" spans="1:7" x14ac:dyDescent="0.3">
      <c r="A1175" s="4" t="s">
        <v>6</v>
      </c>
      <c r="B1175" s="5" t="s">
        <v>193</v>
      </c>
      <c r="C1175" s="5" t="s">
        <v>250</v>
      </c>
      <c r="D1175" s="5" t="s">
        <v>11</v>
      </c>
      <c r="E1175" s="5">
        <v>3</v>
      </c>
      <c r="F1175" s="13">
        <v>3.3000000000000002E-2</v>
      </c>
      <c r="G1175" s="24">
        <v>3</v>
      </c>
    </row>
    <row r="1176" spans="1:7" x14ac:dyDescent="0.3">
      <c r="A1176" s="6" t="s">
        <v>6</v>
      </c>
      <c r="B1176" s="7" t="s">
        <v>193</v>
      </c>
      <c r="C1176" s="7" t="s">
        <v>250</v>
      </c>
      <c r="D1176" s="7" t="s">
        <v>12</v>
      </c>
      <c r="E1176" s="7">
        <v>1</v>
      </c>
      <c r="F1176" s="14">
        <v>1.0999999999999999E-2</v>
      </c>
      <c r="G1176" s="25">
        <v>1</v>
      </c>
    </row>
    <row r="1177" spans="1:7" x14ac:dyDescent="0.3">
      <c r="A1177" s="4" t="s">
        <v>6</v>
      </c>
      <c r="B1177" s="5" t="s">
        <v>193</v>
      </c>
      <c r="C1177" s="5" t="s">
        <v>250</v>
      </c>
      <c r="D1177" s="5" t="s">
        <v>13</v>
      </c>
      <c r="E1177" s="5">
        <v>34</v>
      </c>
      <c r="F1177" s="13">
        <v>0.37</v>
      </c>
      <c r="G1177" s="24">
        <v>34</v>
      </c>
    </row>
    <row r="1178" spans="1:7" x14ac:dyDescent="0.3">
      <c r="A1178" s="6" t="s">
        <v>6</v>
      </c>
      <c r="B1178" s="7" t="s">
        <v>193</v>
      </c>
      <c r="C1178" s="7" t="s">
        <v>251</v>
      </c>
      <c r="D1178" s="7" t="s">
        <v>9</v>
      </c>
      <c r="E1178" s="7">
        <v>2</v>
      </c>
      <c r="F1178" s="14">
        <v>0.154</v>
      </c>
      <c r="G1178" s="25">
        <v>2</v>
      </c>
    </row>
    <row r="1179" spans="1:7" x14ac:dyDescent="0.3">
      <c r="A1179" s="4" t="s">
        <v>6</v>
      </c>
      <c r="B1179" s="5" t="s">
        <v>193</v>
      </c>
      <c r="C1179" s="5" t="s">
        <v>251</v>
      </c>
      <c r="D1179" s="5" t="s">
        <v>10</v>
      </c>
      <c r="E1179" s="5">
        <v>6</v>
      </c>
      <c r="F1179" s="13">
        <v>0.46200000000000002</v>
      </c>
      <c r="G1179" s="24">
        <v>6</v>
      </c>
    </row>
    <row r="1180" spans="1:7" x14ac:dyDescent="0.3">
      <c r="A1180" s="6" t="s">
        <v>6</v>
      </c>
      <c r="B1180" s="7" t="s">
        <v>193</v>
      </c>
      <c r="C1180" s="7" t="s">
        <v>251</v>
      </c>
      <c r="D1180" s="7" t="s">
        <v>11</v>
      </c>
      <c r="E1180" s="7">
        <v>0</v>
      </c>
      <c r="F1180" s="14">
        <v>0</v>
      </c>
      <c r="G1180" s="25">
        <v>0</v>
      </c>
    </row>
    <row r="1181" spans="1:7" x14ac:dyDescent="0.3">
      <c r="A1181" s="4" t="s">
        <v>6</v>
      </c>
      <c r="B1181" s="5" t="s">
        <v>193</v>
      </c>
      <c r="C1181" s="5" t="s">
        <v>251</v>
      </c>
      <c r="D1181" s="5" t="s">
        <v>12</v>
      </c>
      <c r="E1181" s="5">
        <v>2</v>
      </c>
      <c r="F1181" s="13">
        <v>0.154</v>
      </c>
      <c r="G1181" s="24">
        <v>2</v>
      </c>
    </row>
    <row r="1182" spans="1:7" x14ac:dyDescent="0.3">
      <c r="A1182" s="6" t="s">
        <v>6</v>
      </c>
      <c r="B1182" s="7" t="s">
        <v>193</v>
      </c>
      <c r="C1182" s="7" t="s">
        <v>251</v>
      </c>
      <c r="D1182" s="7" t="s">
        <v>13</v>
      </c>
      <c r="E1182" s="7">
        <v>3</v>
      </c>
      <c r="F1182" s="14">
        <v>0.23100000000000001</v>
      </c>
      <c r="G1182" s="25">
        <v>3</v>
      </c>
    </row>
    <row r="1183" spans="1:7" x14ac:dyDescent="0.3">
      <c r="A1183" s="4" t="s">
        <v>6</v>
      </c>
      <c r="B1183" s="5" t="s">
        <v>193</v>
      </c>
      <c r="C1183" s="5" t="s">
        <v>252</v>
      </c>
      <c r="D1183" s="5" t="s">
        <v>9</v>
      </c>
      <c r="E1183" s="5">
        <v>186</v>
      </c>
      <c r="F1183" s="13">
        <v>0.223</v>
      </c>
      <c r="G1183" s="24">
        <v>186</v>
      </c>
    </row>
    <row r="1184" spans="1:7" x14ac:dyDescent="0.3">
      <c r="A1184" s="6" t="s">
        <v>6</v>
      </c>
      <c r="B1184" s="7" t="s">
        <v>193</v>
      </c>
      <c r="C1184" s="7" t="s">
        <v>252</v>
      </c>
      <c r="D1184" s="7" t="s">
        <v>10</v>
      </c>
      <c r="E1184" s="7">
        <v>291</v>
      </c>
      <c r="F1184" s="14">
        <v>0.34899999999999998</v>
      </c>
      <c r="G1184" s="25">
        <v>291</v>
      </c>
    </row>
    <row r="1185" spans="1:7" x14ac:dyDescent="0.3">
      <c r="A1185" s="4" t="s">
        <v>6</v>
      </c>
      <c r="B1185" s="5" t="s">
        <v>193</v>
      </c>
      <c r="C1185" s="5" t="s">
        <v>252</v>
      </c>
      <c r="D1185" s="5" t="s">
        <v>11</v>
      </c>
      <c r="E1185" s="5">
        <v>19</v>
      </c>
      <c r="F1185" s="13">
        <v>2.3E-2</v>
      </c>
      <c r="G1185" s="24">
        <v>19</v>
      </c>
    </row>
    <row r="1186" spans="1:7" x14ac:dyDescent="0.3">
      <c r="A1186" s="6" t="s">
        <v>6</v>
      </c>
      <c r="B1186" s="7" t="s">
        <v>193</v>
      </c>
      <c r="C1186" s="7" t="s">
        <v>252</v>
      </c>
      <c r="D1186" s="7" t="s">
        <v>12</v>
      </c>
      <c r="E1186" s="7">
        <v>54</v>
      </c>
      <c r="F1186" s="14">
        <v>6.5000000000000002E-2</v>
      </c>
      <c r="G1186" s="25">
        <v>54</v>
      </c>
    </row>
    <row r="1187" spans="1:7" x14ac:dyDescent="0.3">
      <c r="A1187" s="4" t="s">
        <v>6</v>
      </c>
      <c r="B1187" s="5" t="s">
        <v>193</v>
      </c>
      <c r="C1187" s="5" t="s">
        <v>252</v>
      </c>
      <c r="D1187" s="5" t="s">
        <v>13</v>
      </c>
      <c r="E1187" s="5">
        <v>284</v>
      </c>
      <c r="F1187" s="13">
        <v>0.34100000000000003</v>
      </c>
      <c r="G1187" s="24">
        <v>284</v>
      </c>
    </row>
    <row r="1188" spans="1:7" x14ac:dyDescent="0.3">
      <c r="A1188" s="6" t="s">
        <v>6</v>
      </c>
      <c r="B1188" s="7" t="s">
        <v>193</v>
      </c>
      <c r="C1188" s="7" t="s">
        <v>253</v>
      </c>
      <c r="D1188" s="7" t="s">
        <v>9</v>
      </c>
      <c r="E1188" s="7">
        <v>144</v>
      </c>
      <c r="F1188" s="14">
        <v>0.19600000000000001</v>
      </c>
      <c r="G1188" s="25">
        <v>144</v>
      </c>
    </row>
    <row r="1189" spans="1:7" x14ac:dyDescent="0.3">
      <c r="A1189" s="4" t="s">
        <v>6</v>
      </c>
      <c r="B1189" s="5" t="s">
        <v>193</v>
      </c>
      <c r="C1189" s="5" t="s">
        <v>253</v>
      </c>
      <c r="D1189" s="5" t="s">
        <v>10</v>
      </c>
      <c r="E1189" s="5">
        <v>241</v>
      </c>
      <c r="F1189" s="13">
        <v>0.32700000000000001</v>
      </c>
      <c r="G1189" s="24">
        <v>241</v>
      </c>
    </row>
    <row r="1190" spans="1:7" x14ac:dyDescent="0.3">
      <c r="A1190" s="6" t="s">
        <v>6</v>
      </c>
      <c r="B1190" s="7" t="s">
        <v>193</v>
      </c>
      <c r="C1190" s="7" t="s">
        <v>253</v>
      </c>
      <c r="D1190" s="7" t="s">
        <v>11</v>
      </c>
      <c r="E1190" s="7">
        <v>27</v>
      </c>
      <c r="F1190" s="14">
        <v>3.6999999999999998E-2</v>
      </c>
      <c r="G1190" s="25">
        <v>27</v>
      </c>
    </row>
    <row r="1191" spans="1:7" x14ac:dyDescent="0.3">
      <c r="A1191" s="4" t="s">
        <v>6</v>
      </c>
      <c r="B1191" s="5" t="s">
        <v>193</v>
      </c>
      <c r="C1191" s="5" t="s">
        <v>253</v>
      </c>
      <c r="D1191" s="5" t="s">
        <v>12</v>
      </c>
      <c r="E1191" s="5">
        <v>60</v>
      </c>
      <c r="F1191" s="13">
        <v>8.2000000000000003E-2</v>
      </c>
      <c r="G1191" s="24">
        <v>60</v>
      </c>
    </row>
    <row r="1192" spans="1:7" x14ac:dyDescent="0.3">
      <c r="A1192" s="6" t="s">
        <v>6</v>
      </c>
      <c r="B1192" s="7" t="s">
        <v>193</v>
      </c>
      <c r="C1192" s="7" t="s">
        <v>253</v>
      </c>
      <c r="D1192" s="7" t="s">
        <v>13</v>
      </c>
      <c r="E1192" s="7">
        <v>264</v>
      </c>
      <c r="F1192" s="14">
        <v>0.35899999999999999</v>
      </c>
      <c r="G1192" s="25">
        <v>264</v>
      </c>
    </row>
    <row r="1193" spans="1:7" x14ac:dyDescent="0.3">
      <c r="A1193" s="4" t="s">
        <v>6</v>
      </c>
      <c r="B1193" s="5" t="s">
        <v>193</v>
      </c>
      <c r="C1193" s="5" t="s">
        <v>254</v>
      </c>
      <c r="D1193" s="5" t="s">
        <v>9</v>
      </c>
      <c r="E1193" s="5">
        <v>3</v>
      </c>
      <c r="F1193" s="13">
        <v>0.158</v>
      </c>
      <c r="G1193" s="24">
        <v>3</v>
      </c>
    </row>
    <row r="1194" spans="1:7" x14ac:dyDescent="0.3">
      <c r="A1194" s="6" t="s">
        <v>6</v>
      </c>
      <c r="B1194" s="7" t="s">
        <v>193</v>
      </c>
      <c r="C1194" s="7" t="s">
        <v>254</v>
      </c>
      <c r="D1194" s="7" t="s">
        <v>10</v>
      </c>
      <c r="E1194" s="7">
        <v>6</v>
      </c>
      <c r="F1194" s="14">
        <v>0.316</v>
      </c>
      <c r="G1194" s="25">
        <v>6</v>
      </c>
    </row>
    <row r="1195" spans="1:7" x14ac:dyDescent="0.3">
      <c r="A1195" s="4" t="s">
        <v>6</v>
      </c>
      <c r="B1195" s="5" t="s">
        <v>193</v>
      </c>
      <c r="C1195" s="5" t="s">
        <v>254</v>
      </c>
      <c r="D1195" s="5" t="s">
        <v>11</v>
      </c>
      <c r="E1195" s="5">
        <v>2</v>
      </c>
      <c r="F1195" s="13">
        <v>0.105</v>
      </c>
      <c r="G1195" s="24">
        <v>2</v>
      </c>
    </row>
    <row r="1196" spans="1:7" x14ac:dyDescent="0.3">
      <c r="A1196" s="6" t="s">
        <v>6</v>
      </c>
      <c r="B1196" s="7" t="s">
        <v>193</v>
      </c>
      <c r="C1196" s="7" t="s">
        <v>254</v>
      </c>
      <c r="D1196" s="7" t="s">
        <v>12</v>
      </c>
      <c r="E1196" s="7">
        <v>0</v>
      </c>
      <c r="F1196" s="14">
        <v>0</v>
      </c>
      <c r="G1196" s="25">
        <v>0</v>
      </c>
    </row>
    <row r="1197" spans="1:7" x14ac:dyDescent="0.3">
      <c r="A1197" s="4" t="s">
        <v>6</v>
      </c>
      <c r="B1197" s="5" t="s">
        <v>193</v>
      </c>
      <c r="C1197" s="5" t="s">
        <v>254</v>
      </c>
      <c r="D1197" s="5" t="s">
        <v>13</v>
      </c>
      <c r="E1197" s="5">
        <v>8</v>
      </c>
      <c r="F1197" s="13">
        <v>0.42099999999999999</v>
      </c>
      <c r="G1197" s="24">
        <v>8</v>
      </c>
    </row>
    <row r="1198" spans="1:7" x14ac:dyDescent="0.3">
      <c r="A1198" s="6" t="s">
        <v>6</v>
      </c>
      <c r="B1198" s="7" t="s">
        <v>193</v>
      </c>
      <c r="C1198" s="7" t="s">
        <v>255</v>
      </c>
      <c r="D1198" s="7" t="s">
        <v>9</v>
      </c>
      <c r="E1198" s="7">
        <v>7</v>
      </c>
      <c r="F1198" s="14">
        <v>0.17100000000000001</v>
      </c>
      <c r="G1198" s="25">
        <v>7</v>
      </c>
    </row>
    <row r="1199" spans="1:7" x14ac:dyDescent="0.3">
      <c r="A1199" s="4" t="s">
        <v>6</v>
      </c>
      <c r="B1199" s="5" t="s">
        <v>193</v>
      </c>
      <c r="C1199" s="5" t="s">
        <v>255</v>
      </c>
      <c r="D1199" s="5" t="s">
        <v>10</v>
      </c>
      <c r="E1199" s="5">
        <v>13</v>
      </c>
      <c r="F1199" s="13">
        <v>0.317</v>
      </c>
      <c r="G1199" s="24">
        <v>13</v>
      </c>
    </row>
    <row r="1200" spans="1:7" x14ac:dyDescent="0.3">
      <c r="A1200" s="6" t="s">
        <v>6</v>
      </c>
      <c r="B1200" s="7" t="s">
        <v>193</v>
      </c>
      <c r="C1200" s="7" t="s">
        <v>255</v>
      </c>
      <c r="D1200" s="7" t="s">
        <v>11</v>
      </c>
      <c r="E1200" s="7">
        <v>4</v>
      </c>
      <c r="F1200" s="14">
        <v>9.8000000000000004E-2</v>
      </c>
      <c r="G1200" s="25">
        <v>4</v>
      </c>
    </row>
    <row r="1201" spans="1:7" x14ac:dyDescent="0.3">
      <c r="A1201" s="4" t="s">
        <v>6</v>
      </c>
      <c r="B1201" s="5" t="s">
        <v>193</v>
      </c>
      <c r="C1201" s="5" t="s">
        <v>255</v>
      </c>
      <c r="D1201" s="5" t="s">
        <v>12</v>
      </c>
      <c r="E1201" s="5">
        <v>3</v>
      </c>
      <c r="F1201" s="13">
        <v>7.2999999999999995E-2</v>
      </c>
      <c r="G1201" s="24">
        <v>3</v>
      </c>
    </row>
    <row r="1202" spans="1:7" x14ac:dyDescent="0.3">
      <c r="A1202" s="6" t="s">
        <v>6</v>
      </c>
      <c r="B1202" s="7" t="s">
        <v>193</v>
      </c>
      <c r="C1202" s="7" t="s">
        <v>255</v>
      </c>
      <c r="D1202" s="7" t="s">
        <v>13</v>
      </c>
      <c r="E1202" s="7">
        <v>14</v>
      </c>
      <c r="F1202" s="14">
        <v>0.34100000000000003</v>
      </c>
      <c r="G1202" s="25">
        <v>14</v>
      </c>
    </row>
    <row r="1203" spans="1:7" x14ac:dyDescent="0.3">
      <c r="A1203" s="4" t="s">
        <v>6</v>
      </c>
      <c r="B1203" s="5" t="s">
        <v>193</v>
      </c>
      <c r="C1203" s="5" t="s">
        <v>256</v>
      </c>
      <c r="D1203" s="5" t="s">
        <v>9</v>
      </c>
      <c r="E1203" s="5">
        <v>23</v>
      </c>
      <c r="F1203" s="13">
        <v>0.187</v>
      </c>
      <c r="G1203" s="24">
        <v>23</v>
      </c>
    </row>
    <row r="1204" spans="1:7" x14ac:dyDescent="0.3">
      <c r="A1204" s="6" t="s">
        <v>6</v>
      </c>
      <c r="B1204" s="7" t="s">
        <v>193</v>
      </c>
      <c r="C1204" s="7" t="s">
        <v>256</v>
      </c>
      <c r="D1204" s="7" t="s">
        <v>10</v>
      </c>
      <c r="E1204" s="7">
        <v>37</v>
      </c>
      <c r="F1204" s="14">
        <v>0.30099999999999999</v>
      </c>
      <c r="G1204" s="25">
        <v>37</v>
      </c>
    </row>
    <row r="1205" spans="1:7" x14ac:dyDescent="0.3">
      <c r="A1205" s="4" t="s">
        <v>6</v>
      </c>
      <c r="B1205" s="5" t="s">
        <v>193</v>
      </c>
      <c r="C1205" s="5" t="s">
        <v>256</v>
      </c>
      <c r="D1205" s="5" t="s">
        <v>11</v>
      </c>
      <c r="E1205" s="5">
        <v>6</v>
      </c>
      <c r="F1205" s="13">
        <v>4.9000000000000002E-2</v>
      </c>
      <c r="G1205" s="24">
        <v>6</v>
      </c>
    </row>
    <row r="1206" spans="1:7" x14ac:dyDescent="0.3">
      <c r="A1206" s="6" t="s">
        <v>6</v>
      </c>
      <c r="B1206" s="7" t="s">
        <v>193</v>
      </c>
      <c r="C1206" s="7" t="s">
        <v>256</v>
      </c>
      <c r="D1206" s="7" t="s">
        <v>12</v>
      </c>
      <c r="E1206" s="7">
        <v>6</v>
      </c>
      <c r="F1206" s="14">
        <v>4.9000000000000002E-2</v>
      </c>
      <c r="G1206" s="25">
        <v>6</v>
      </c>
    </row>
    <row r="1207" spans="1:7" x14ac:dyDescent="0.3">
      <c r="A1207" s="4" t="s">
        <v>6</v>
      </c>
      <c r="B1207" s="5" t="s">
        <v>193</v>
      </c>
      <c r="C1207" s="5" t="s">
        <v>256</v>
      </c>
      <c r="D1207" s="5" t="s">
        <v>13</v>
      </c>
      <c r="E1207" s="5">
        <v>51</v>
      </c>
      <c r="F1207" s="13">
        <v>0.41499999999999998</v>
      </c>
      <c r="G1207" s="24">
        <v>51</v>
      </c>
    </row>
    <row r="1208" spans="1:7" x14ac:dyDescent="0.3">
      <c r="A1208" s="6" t="s">
        <v>6</v>
      </c>
      <c r="B1208" s="7" t="s">
        <v>193</v>
      </c>
      <c r="C1208" s="7" t="s">
        <v>257</v>
      </c>
      <c r="D1208" s="7" t="s">
        <v>9</v>
      </c>
      <c r="E1208" s="7">
        <v>347</v>
      </c>
      <c r="F1208" s="14">
        <v>0.222</v>
      </c>
      <c r="G1208" s="25">
        <v>347</v>
      </c>
    </row>
    <row r="1209" spans="1:7" x14ac:dyDescent="0.3">
      <c r="A1209" s="4" t="s">
        <v>6</v>
      </c>
      <c r="B1209" s="5" t="s">
        <v>193</v>
      </c>
      <c r="C1209" s="5" t="s">
        <v>257</v>
      </c>
      <c r="D1209" s="5" t="s">
        <v>10</v>
      </c>
      <c r="E1209" s="5">
        <v>502</v>
      </c>
      <c r="F1209" s="13">
        <v>0.32100000000000001</v>
      </c>
      <c r="G1209" s="24">
        <v>502</v>
      </c>
    </row>
    <row r="1210" spans="1:7" x14ac:dyDescent="0.3">
      <c r="A1210" s="6" t="s">
        <v>6</v>
      </c>
      <c r="B1210" s="7" t="s">
        <v>193</v>
      </c>
      <c r="C1210" s="7" t="s">
        <v>257</v>
      </c>
      <c r="D1210" s="7" t="s">
        <v>11</v>
      </c>
      <c r="E1210" s="7">
        <v>47</v>
      </c>
      <c r="F1210" s="14">
        <v>0.03</v>
      </c>
      <c r="G1210" s="25">
        <v>47</v>
      </c>
    </row>
    <row r="1211" spans="1:7" x14ac:dyDescent="0.3">
      <c r="A1211" s="4" t="s">
        <v>6</v>
      </c>
      <c r="B1211" s="5" t="s">
        <v>193</v>
      </c>
      <c r="C1211" s="5" t="s">
        <v>257</v>
      </c>
      <c r="D1211" s="5" t="s">
        <v>12</v>
      </c>
      <c r="E1211" s="5">
        <v>99</v>
      </c>
      <c r="F1211" s="13">
        <v>6.3E-2</v>
      </c>
      <c r="G1211" s="24">
        <v>99</v>
      </c>
    </row>
    <row r="1212" spans="1:7" x14ac:dyDescent="0.3">
      <c r="A1212" s="6" t="s">
        <v>6</v>
      </c>
      <c r="B1212" s="7" t="s">
        <v>193</v>
      </c>
      <c r="C1212" s="7" t="s">
        <v>257</v>
      </c>
      <c r="D1212" s="7" t="s">
        <v>13</v>
      </c>
      <c r="E1212" s="7">
        <v>571</v>
      </c>
      <c r="F1212" s="14">
        <v>0.36499999999999999</v>
      </c>
      <c r="G1212" s="25">
        <v>571</v>
      </c>
    </row>
    <row r="1213" spans="1:7" x14ac:dyDescent="0.3">
      <c r="A1213" s="4" t="s">
        <v>6</v>
      </c>
      <c r="B1213" s="5" t="s">
        <v>193</v>
      </c>
      <c r="C1213" s="5" t="s">
        <v>258</v>
      </c>
      <c r="D1213" s="5" t="s">
        <v>9</v>
      </c>
      <c r="E1213" s="5">
        <v>9</v>
      </c>
      <c r="F1213" s="13">
        <v>0.188</v>
      </c>
      <c r="G1213" s="24">
        <v>9</v>
      </c>
    </row>
    <row r="1214" spans="1:7" x14ac:dyDescent="0.3">
      <c r="A1214" s="6" t="s">
        <v>6</v>
      </c>
      <c r="B1214" s="7" t="s">
        <v>193</v>
      </c>
      <c r="C1214" s="7" t="s">
        <v>258</v>
      </c>
      <c r="D1214" s="7" t="s">
        <v>10</v>
      </c>
      <c r="E1214" s="7">
        <v>15</v>
      </c>
      <c r="F1214" s="14">
        <v>0.313</v>
      </c>
      <c r="G1214" s="25">
        <v>15</v>
      </c>
    </row>
    <row r="1215" spans="1:7" x14ac:dyDescent="0.3">
      <c r="A1215" s="4" t="s">
        <v>6</v>
      </c>
      <c r="B1215" s="5" t="s">
        <v>193</v>
      </c>
      <c r="C1215" s="5" t="s">
        <v>258</v>
      </c>
      <c r="D1215" s="5" t="s">
        <v>11</v>
      </c>
      <c r="E1215" s="5">
        <v>1</v>
      </c>
      <c r="F1215" s="13">
        <v>2.1000000000000001E-2</v>
      </c>
      <c r="G1215" s="24">
        <v>1</v>
      </c>
    </row>
    <row r="1216" spans="1:7" x14ac:dyDescent="0.3">
      <c r="A1216" s="6" t="s">
        <v>6</v>
      </c>
      <c r="B1216" s="7" t="s">
        <v>193</v>
      </c>
      <c r="C1216" s="7" t="s">
        <v>258</v>
      </c>
      <c r="D1216" s="7" t="s">
        <v>12</v>
      </c>
      <c r="E1216" s="7">
        <v>4</v>
      </c>
      <c r="F1216" s="14">
        <v>8.3000000000000004E-2</v>
      </c>
      <c r="G1216" s="25">
        <v>4</v>
      </c>
    </row>
    <row r="1217" spans="1:7" x14ac:dyDescent="0.3">
      <c r="A1217" s="4" t="s">
        <v>6</v>
      </c>
      <c r="B1217" s="5" t="s">
        <v>193</v>
      </c>
      <c r="C1217" s="5" t="s">
        <v>258</v>
      </c>
      <c r="D1217" s="5" t="s">
        <v>13</v>
      </c>
      <c r="E1217" s="5">
        <v>19</v>
      </c>
      <c r="F1217" s="13">
        <v>0.39600000000000002</v>
      </c>
      <c r="G1217" s="24">
        <v>19</v>
      </c>
    </row>
    <row r="1218" spans="1:7" x14ac:dyDescent="0.3">
      <c r="A1218" s="6" t="s">
        <v>6</v>
      </c>
      <c r="B1218" s="7" t="s">
        <v>193</v>
      </c>
      <c r="C1218" s="7" t="s">
        <v>259</v>
      </c>
      <c r="D1218" s="7" t="s">
        <v>9</v>
      </c>
      <c r="E1218" s="7">
        <v>13</v>
      </c>
      <c r="F1218" s="14">
        <v>0.13800000000000001</v>
      </c>
      <c r="G1218" s="25">
        <v>13</v>
      </c>
    </row>
    <row r="1219" spans="1:7" x14ac:dyDescent="0.3">
      <c r="A1219" s="4" t="s">
        <v>6</v>
      </c>
      <c r="B1219" s="5" t="s">
        <v>193</v>
      </c>
      <c r="C1219" s="5" t="s">
        <v>259</v>
      </c>
      <c r="D1219" s="5" t="s">
        <v>10</v>
      </c>
      <c r="E1219" s="5">
        <v>41</v>
      </c>
      <c r="F1219" s="13">
        <v>0.436</v>
      </c>
      <c r="G1219" s="24">
        <v>41</v>
      </c>
    </row>
    <row r="1220" spans="1:7" x14ac:dyDescent="0.3">
      <c r="A1220" s="6" t="s">
        <v>6</v>
      </c>
      <c r="B1220" s="7" t="s">
        <v>193</v>
      </c>
      <c r="C1220" s="7" t="s">
        <v>259</v>
      </c>
      <c r="D1220" s="7" t="s">
        <v>11</v>
      </c>
      <c r="E1220" s="7">
        <v>3</v>
      </c>
      <c r="F1220" s="14">
        <v>3.2000000000000001E-2</v>
      </c>
      <c r="G1220" s="25">
        <v>3</v>
      </c>
    </row>
    <row r="1221" spans="1:7" x14ac:dyDescent="0.3">
      <c r="A1221" s="4" t="s">
        <v>6</v>
      </c>
      <c r="B1221" s="5" t="s">
        <v>193</v>
      </c>
      <c r="C1221" s="5" t="s">
        <v>259</v>
      </c>
      <c r="D1221" s="5" t="s">
        <v>12</v>
      </c>
      <c r="E1221" s="5">
        <v>8</v>
      </c>
      <c r="F1221" s="13">
        <v>8.5000000000000006E-2</v>
      </c>
      <c r="G1221" s="24">
        <v>8</v>
      </c>
    </row>
    <row r="1222" spans="1:7" x14ac:dyDescent="0.3">
      <c r="A1222" s="6" t="s">
        <v>6</v>
      </c>
      <c r="B1222" s="7" t="s">
        <v>193</v>
      </c>
      <c r="C1222" s="7" t="s">
        <v>259</v>
      </c>
      <c r="D1222" s="7" t="s">
        <v>13</v>
      </c>
      <c r="E1222" s="7">
        <v>29</v>
      </c>
      <c r="F1222" s="14">
        <v>0.309</v>
      </c>
      <c r="G1222" s="25">
        <v>29</v>
      </c>
    </row>
    <row r="1223" spans="1:7" x14ac:dyDescent="0.3">
      <c r="A1223" s="4" t="s">
        <v>6</v>
      </c>
      <c r="B1223" s="5" t="s">
        <v>193</v>
      </c>
      <c r="C1223" s="5" t="s">
        <v>260</v>
      </c>
      <c r="D1223" s="5" t="s">
        <v>9</v>
      </c>
      <c r="E1223" s="5">
        <v>8</v>
      </c>
      <c r="F1223" s="13">
        <v>0.154</v>
      </c>
      <c r="G1223" s="24">
        <v>8</v>
      </c>
    </row>
    <row r="1224" spans="1:7" x14ac:dyDescent="0.3">
      <c r="A1224" s="6" t="s">
        <v>6</v>
      </c>
      <c r="B1224" s="7" t="s">
        <v>193</v>
      </c>
      <c r="C1224" s="7" t="s">
        <v>260</v>
      </c>
      <c r="D1224" s="7" t="s">
        <v>10</v>
      </c>
      <c r="E1224" s="7">
        <v>11</v>
      </c>
      <c r="F1224" s="14">
        <v>0.21199999999999999</v>
      </c>
      <c r="G1224" s="25">
        <v>11</v>
      </c>
    </row>
    <row r="1225" spans="1:7" x14ac:dyDescent="0.3">
      <c r="A1225" s="4" t="s">
        <v>6</v>
      </c>
      <c r="B1225" s="5" t="s">
        <v>193</v>
      </c>
      <c r="C1225" s="5" t="s">
        <v>260</v>
      </c>
      <c r="D1225" s="5" t="s">
        <v>11</v>
      </c>
      <c r="E1225" s="5">
        <v>3</v>
      </c>
      <c r="F1225" s="13">
        <v>5.8000000000000003E-2</v>
      </c>
      <c r="G1225" s="24">
        <v>3</v>
      </c>
    </row>
    <row r="1226" spans="1:7" x14ac:dyDescent="0.3">
      <c r="A1226" s="6" t="s">
        <v>6</v>
      </c>
      <c r="B1226" s="7" t="s">
        <v>193</v>
      </c>
      <c r="C1226" s="7" t="s">
        <v>260</v>
      </c>
      <c r="D1226" s="7" t="s">
        <v>12</v>
      </c>
      <c r="E1226" s="7">
        <v>4</v>
      </c>
      <c r="F1226" s="14">
        <v>7.6999999999999999E-2</v>
      </c>
      <c r="G1226" s="25">
        <v>4</v>
      </c>
    </row>
    <row r="1227" spans="1:7" x14ac:dyDescent="0.3">
      <c r="A1227" s="4" t="s">
        <v>6</v>
      </c>
      <c r="B1227" s="5" t="s">
        <v>193</v>
      </c>
      <c r="C1227" s="5" t="s">
        <v>260</v>
      </c>
      <c r="D1227" s="5" t="s">
        <v>13</v>
      </c>
      <c r="E1227" s="5">
        <v>26</v>
      </c>
      <c r="F1227" s="13">
        <v>0.5</v>
      </c>
      <c r="G1227" s="24">
        <v>26</v>
      </c>
    </row>
    <row r="1228" spans="1:7" x14ac:dyDescent="0.3">
      <c r="A1228" s="6" t="s">
        <v>6</v>
      </c>
      <c r="B1228" s="7" t="s">
        <v>193</v>
      </c>
      <c r="C1228" s="7" t="s">
        <v>261</v>
      </c>
      <c r="D1228" s="7" t="s">
        <v>9</v>
      </c>
      <c r="E1228" s="7">
        <v>98</v>
      </c>
      <c r="F1228" s="14">
        <v>0.16600000000000001</v>
      </c>
      <c r="G1228" s="25">
        <v>98</v>
      </c>
    </row>
    <row r="1229" spans="1:7" x14ac:dyDescent="0.3">
      <c r="A1229" s="4" t="s">
        <v>6</v>
      </c>
      <c r="B1229" s="5" t="s">
        <v>193</v>
      </c>
      <c r="C1229" s="5" t="s">
        <v>261</v>
      </c>
      <c r="D1229" s="5" t="s">
        <v>10</v>
      </c>
      <c r="E1229" s="5">
        <v>164</v>
      </c>
      <c r="F1229" s="13">
        <v>0.27700000000000002</v>
      </c>
      <c r="G1229" s="24">
        <v>164</v>
      </c>
    </row>
    <row r="1230" spans="1:7" x14ac:dyDescent="0.3">
      <c r="A1230" s="6" t="s">
        <v>6</v>
      </c>
      <c r="B1230" s="7" t="s">
        <v>193</v>
      </c>
      <c r="C1230" s="7" t="s">
        <v>261</v>
      </c>
      <c r="D1230" s="7" t="s">
        <v>11</v>
      </c>
      <c r="E1230" s="7">
        <v>16</v>
      </c>
      <c r="F1230" s="14">
        <v>2.7E-2</v>
      </c>
      <c r="G1230" s="25">
        <v>16</v>
      </c>
    </row>
    <row r="1231" spans="1:7" x14ac:dyDescent="0.3">
      <c r="A1231" s="4" t="s">
        <v>6</v>
      </c>
      <c r="B1231" s="5" t="s">
        <v>193</v>
      </c>
      <c r="C1231" s="5" t="s">
        <v>261</v>
      </c>
      <c r="D1231" s="5" t="s">
        <v>12</v>
      </c>
      <c r="E1231" s="5">
        <v>44</v>
      </c>
      <c r="F1231" s="13">
        <v>7.3999999999999996E-2</v>
      </c>
      <c r="G1231" s="24">
        <v>44</v>
      </c>
    </row>
    <row r="1232" spans="1:7" x14ac:dyDescent="0.3">
      <c r="A1232" s="6" t="s">
        <v>6</v>
      </c>
      <c r="B1232" s="7" t="s">
        <v>193</v>
      </c>
      <c r="C1232" s="7" t="s">
        <v>261</v>
      </c>
      <c r="D1232" s="7" t="s">
        <v>13</v>
      </c>
      <c r="E1232" s="7">
        <v>270</v>
      </c>
      <c r="F1232" s="14">
        <v>0.45600000000000002</v>
      </c>
      <c r="G1232" s="25">
        <v>270</v>
      </c>
    </row>
    <row r="1233" spans="1:7" x14ac:dyDescent="0.3">
      <c r="A1233" s="4" t="s">
        <v>6</v>
      </c>
      <c r="B1233" s="5" t="s">
        <v>193</v>
      </c>
      <c r="C1233" s="5" t="s">
        <v>262</v>
      </c>
      <c r="D1233" s="5" t="s">
        <v>9</v>
      </c>
      <c r="E1233" s="5">
        <v>313</v>
      </c>
      <c r="F1233" s="13">
        <v>0.215</v>
      </c>
      <c r="G1233" s="24">
        <v>313</v>
      </c>
    </row>
    <row r="1234" spans="1:7" x14ac:dyDescent="0.3">
      <c r="A1234" s="6" t="s">
        <v>6</v>
      </c>
      <c r="B1234" s="7" t="s">
        <v>193</v>
      </c>
      <c r="C1234" s="7" t="s">
        <v>262</v>
      </c>
      <c r="D1234" s="7" t="s">
        <v>10</v>
      </c>
      <c r="E1234" s="7">
        <v>546</v>
      </c>
      <c r="F1234" s="14">
        <v>0.375</v>
      </c>
      <c r="G1234" s="25">
        <v>546</v>
      </c>
    </row>
    <row r="1235" spans="1:7" x14ac:dyDescent="0.3">
      <c r="A1235" s="4" t="s">
        <v>6</v>
      </c>
      <c r="B1235" s="5" t="s">
        <v>193</v>
      </c>
      <c r="C1235" s="5" t="s">
        <v>262</v>
      </c>
      <c r="D1235" s="5" t="s">
        <v>11</v>
      </c>
      <c r="E1235" s="5">
        <v>38</v>
      </c>
      <c r="F1235" s="13">
        <v>2.5999999999999999E-2</v>
      </c>
      <c r="G1235" s="24">
        <v>38</v>
      </c>
    </row>
    <row r="1236" spans="1:7" x14ac:dyDescent="0.3">
      <c r="A1236" s="6" t="s">
        <v>6</v>
      </c>
      <c r="B1236" s="7" t="s">
        <v>193</v>
      </c>
      <c r="C1236" s="7" t="s">
        <v>262</v>
      </c>
      <c r="D1236" s="7" t="s">
        <v>12</v>
      </c>
      <c r="E1236" s="7">
        <v>93</v>
      </c>
      <c r="F1236" s="14">
        <v>6.4000000000000001E-2</v>
      </c>
      <c r="G1236" s="25">
        <v>93</v>
      </c>
    </row>
    <row r="1237" spans="1:7" x14ac:dyDescent="0.3">
      <c r="A1237" s="4" t="s">
        <v>6</v>
      </c>
      <c r="B1237" s="5" t="s">
        <v>193</v>
      </c>
      <c r="C1237" s="5" t="s">
        <v>262</v>
      </c>
      <c r="D1237" s="5" t="s">
        <v>13</v>
      </c>
      <c r="E1237" s="5">
        <v>467</v>
      </c>
      <c r="F1237" s="13">
        <v>0.32100000000000001</v>
      </c>
      <c r="G1237" s="24">
        <v>467</v>
      </c>
    </row>
    <row r="1238" spans="1:7" x14ac:dyDescent="0.3">
      <c r="A1238" s="6" t="s">
        <v>6</v>
      </c>
      <c r="B1238" s="7" t="s">
        <v>193</v>
      </c>
      <c r="C1238" s="7" t="s">
        <v>263</v>
      </c>
      <c r="D1238" s="7" t="s">
        <v>9</v>
      </c>
      <c r="E1238" s="7">
        <v>20</v>
      </c>
      <c r="F1238" s="14">
        <v>0.222</v>
      </c>
      <c r="G1238" s="25">
        <v>20</v>
      </c>
    </row>
    <row r="1239" spans="1:7" x14ac:dyDescent="0.3">
      <c r="A1239" s="4" t="s">
        <v>6</v>
      </c>
      <c r="B1239" s="5" t="s">
        <v>193</v>
      </c>
      <c r="C1239" s="5" t="s">
        <v>263</v>
      </c>
      <c r="D1239" s="5" t="s">
        <v>10</v>
      </c>
      <c r="E1239" s="5">
        <v>33</v>
      </c>
      <c r="F1239" s="13">
        <v>0.36699999999999999</v>
      </c>
      <c r="G1239" s="24">
        <v>33</v>
      </c>
    </row>
    <row r="1240" spans="1:7" x14ac:dyDescent="0.3">
      <c r="A1240" s="6" t="s">
        <v>6</v>
      </c>
      <c r="B1240" s="7" t="s">
        <v>193</v>
      </c>
      <c r="C1240" s="7" t="s">
        <v>263</v>
      </c>
      <c r="D1240" s="7" t="s">
        <v>11</v>
      </c>
      <c r="E1240" s="7">
        <v>1</v>
      </c>
      <c r="F1240" s="14">
        <v>1.0999999999999999E-2</v>
      </c>
      <c r="G1240" s="25">
        <v>1</v>
      </c>
    </row>
    <row r="1241" spans="1:7" x14ac:dyDescent="0.3">
      <c r="A1241" s="4" t="s">
        <v>6</v>
      </c>
      <c r="B1241" s="5" t="s">
        <v>193</v>
      </c>
      <c r="C1241" s="5" t="s">
        <v>263</v>
      </c>
      <c r="D1241" s="5" t="s">
        <v>12</v>
      </c>
      <c r="E1241" s="5">
        <v>7</v>
      </c>
      <c r="F1241" s="13">
        <v>7.8E-2</v>
      </c>
      <c r="G1241" s="24">
        <v>7</v>
      </c>
    </row>
    <row r="1242" spans="1:7" x14ac:dyDescent="0.3">
      <c r="A1242" s="6" t="s">
        <v>6</v>
      </c>
      <c r="B1242" s="7" t="s">
        <v>193</v>
      </c>
      <c r="C1242" s="7" t="s">
        <v>263</v>
      </c>
      <c r="D1242" s="7" t="s">
        <v>13</v>
      </c>
      <c r="E1242" s="7">
        <v>29</v>
      </c>
      <c r="F1242" s="14">
        <v>0.32200000000000001</v>
      </c>
      <c r="G1242" s="25">
        <v>29</v>
      </c>
    </row>
    <row r="1243" spans="1:7" x14ac:dyDescent="0.3">
      <c r="A1243" s="4" t="s">
        <v>6</v>
      </c>
      <c r="B1243" s="5" t="s">
        <v>193</v>
      </c>
      <c r="C1243" s="5" t="s">
        <v>264</v>
      </c>
      <c r="D1243" s="5" t="s">
        <v>9</v>
      </c>
      <c r="E1243" s="5">
        <v>267</v>
      </c>
      <c r="F1243" s="13">
        <v>0.247</v>
      </c>
      <c r="G1243" s="24">
        <v>267</v>
      </c>
    </row>
    <row r="1244" spans="1:7" x14ac:dyDescent="0.3">
      <c r="A1244" s="6" t="s">
        <v>6</v>
      </c>
      <c r="B1244" s="7" t="s">
        <v>193</v>
      </c>
      <c r="C1244" s="7" t="s">
        <v>264</v>
      </c>
      <c r="D1244" s="7" t="s">
        <v>10</v>
      </c>
      <c r="E1244" s="7">
        <v>368</v>
      </c>
      <c r="F1244" s="14">
        <v>0.34</v>
      </c>
      <c r="G1244" s="25">
        <v>368</v>
      </c>
    </row>
    <row r="1245" spans="1:7" x14ac:dyDescent="0.3">
      <c r="A1245" s="4" t="s">
        <v>6</v>
      </c>
      <c r="B1245" s="5" t="s">
        <v>193</v>
      </c>
      <c r="C1245" s="5" t="s">
        <v>264</v>
      </c>
      <c r="D1245" s="5" t="s">
        <v>11</v>
      </c>
      <c r="E1245" s="5">
        <v>33</v>
      </c>
      <c r="F1245" s="13">
        <v>0.03</v>
      </c>
      <c r="G1245" s="24">
        <v>33</v>
      </c>
    </row>
    <row r="1246" spans="1:7" x14ac:dyDescent="0.3">
      <c r="A1246" s="6" t="s">
        <v>6</v>
      </c>
      <c r="B1246" s="7" t="s">
        <v>193</v>
      </c>
      <c r="C1246" s="7" t="s">
        <v>264</v>
      </c>
      <c r="D1246" s="7" t="s">
        <v>12</v>
      </c>
      <c r="E1246" s="7">
        <v>58</v>
      </c>
      <c r="F1246" s="14">
        <v>5.3999999999999999E-2</v>
      </c>
      <c r="G1246" s="25">
        <v>58</v>
      </c>
    </row>
    <row r="1247" spans="1:7" x14ac:dyDescent="0.3">
      <c r="A1247" s="4" t="s">
        <v>6</v>
      </c>
      <c r="B1247" s="5" t="s">
        <v>193</v>
      </c>
      <c r="C1247" s="5" t="s">
        <v>264</v>
      </c>
      <c r="D1247" s="5" t="s">
        <v>13</v>
      </c>
      <c r="E1247" s="5">
        <v>356</v>
      </c>
      <c r="F1247" s="13">
        <v>0.32900000000000001</v>
      </c>
      <c r="G1247" s="24">
        <v>356</v>
      </c>
    </row>
    <row r="1248" spans="1:7" x14ac:dyDescent="0.3">
      <c r="A1248" s="6" t="s">
        <v>6</v>
      </c>
      <c r="B1248" s="7" t="s">
        <v>193</v>
      </c>
      <c r="C1248" s="7" t="s">
        <v>265</v>
      </c>
      <c r="D1248" s="7" t="s">
        <v>9</v>
      </c>
      <c r="E1248" s="7">
        <v>5</v>
      </c>
      <c r="F1248" s="14">
        <v>0.192</v>
      </c>
      <c r="G1248" s="25">
        <v>5</v>
      </c>
    </row>
    <row r="1249" spans="1:7" x14ac:dyDescent="0.3">
      <c r="A1249" s="4" t="s">
        <v>6</v>
      </c>
      <c r="B1249" s="5" t="s">
        <v>193</v>
      </c>
      <c r="C1249" s="5" t="s">
        <v>265</v>
      </c>
      <c r="D1249" s="5" t="s">
        <v>10</v>
      </c>
      <c r="E1249" s="5">
        <v>5</v>
      </c>
      <c r="F1249" s="13">
        <v>0.192</v>
      </c>
      <c r="G1249" s="24">
        <v>5</v>
      </c>
    </row>
    <row r="1250" spans="1:7" x14ac:dyDescent="0.3">
      <c r="A1250" s="6" t="s">
        <v>6</v>
      </c>
      <c r="B1250" s="7" t="s">
        <v>193</v>
      </c>
      <c r="C1250" s="7" t="s">
        <v>265</v>
      </c>
      <c r="D1250" s="7" t="s">
        <v>11</v>
      </c>
      <c r="E1250" s="7">
        <v>1</v>
      </c>
      <c r="F1250" s="14">
        <v>3.7999999999999999E-2</v>
      </c>
      <c r="G1250" s="25">
        <v>1</v>
      </c>
    </row>
    <row r="1251" spans="1:7" x14ac:dyDescent="0.3">
      <c r="A1251" s="4" t="s">
        <v>6</v>
      </c>
      <c r="B1251" s="5" t="s">
        <v>193</v>
      </c>
      <c r="C1251" s="5" t="s">
        <v>265</v>
      </c>
      <c r="D1251" s="5" t="s">
        <v>12</v>
      </c>
      <c r="E1251" s="5">
        <v>4</v>
      </c>
      <c r="F1251" s="13">
        <v>0.154</v>
      </c>
      <c r="G1251" s="24">
        <v>4</v>
      </c>
    </row>
    <row r="1252" spans="1:7" x14ac:dyDescent="0.3">
      <c r="A1252" s="6" t="s">
        <v>6</v>
      </c>
      <c r="B1252" s="7" t="s">
        <v>193</v>
      </c>
      <c r="C1252" s="7" t="s">
        <v>265</v>
      </c>
      <c r="D1252" s="7" t="s">
        <v>13</v>
      </c>
      <c r="E1252" s="7">
        <v>11</v>
      </c>
      <c r="F1252" s="14">
        <v>0.42299999999999999</v>
      </c>
      <c r="G1252" s="25">
        <v>11</v>
      </c>
    </row>
    <row r="1253" spans="1:7" x14ac:dyDescent="0.3">
      <c r="A1253" s="4" t="s">
        <v>6</v>
      </c>
      <c r="B1253" s="5" t="s">
        <v>193</v>
      </c>
      <c r="C1253" s="5" t="s">
        <v>266</v>
      </c>
      <c r="D1253" s="5" t="s">
        <v>9</v>
      </c>
      <c r="E1253" s="5">
        <v>76</v>
      </c>
      <c r="F1253" s="13">
        <v>0.17599999999999999</v>
      </c>
      <c r="G1253" s="24">
        <v>76</v>
      </c>
    </row>
    <row r="1254" spans="1:7" x14ac:dyDescent="0.3">
      <c r="A1254" s="6" t="s">
        <v>6</v>
      </c>
      <c r="B1254" s="7" t="s">
        <v>193</v>
      </c>
      <c r="C1254" s="7" t="s">
        <v>266</v>
      </c>
      <c r="D1254" s="7" t="s">
        <v>10</v>
      </c>
      <c r="E1254" s="7">
        <v>157</v>
      </c>
      <c r="F1254" s="14">
        <v>0.36299999999999999</v>
      </c>
      <c r="G1254" s="25">
        <v>157</v>
      </c>
    </row>
    <row r="1255" spans="1:7" x14ac:dyDescent="0.3">
      <c r="A1255" s="4" t="s">
        <v>6</v>
      </c>
      <c r="B1255" s="5" t="s">
        <v>193</v>
      </c>
      <c r="C1255" s="5" t="s">
        <v>266</v>
      </c>
      <c r="D1255" s="5" t="s">
        <v>11</v>
      </c>
      <c r="E1255" s="5">
        <v>10</v>
      </c>
      <c r="F1255" s="13">
        <v>2.3E-2</v>
      </c>
      <c r="G1255" s="24">
        <v>10</v>
      </c>
    </row>
    <row r="1256" spans="1:7" x14ac:dyDescent="0.3">
      <c r="A1256" s="6" t="s">
        <v>6</v>
      </c>
      <c r="B1256" s="7" t="s">
        <v>193</v>
      </c>
      <c r="C1256" s="7" t="s">
        <v>266</v>
      </c>
      <c r="D1256" s="7" t="s">
        <v>12</v>
      </c>
      <c r="E1256" s="7">
        <v>34</v>
      </c>
      <c r="F1256" s="14">
        <v>7.9000000000000001E-2</v>
      </c>
      <c r="G1256" s="25">
        <v>34</v>
      </c>
    </row>
    <row r="1257" spans="1:7" x14ac:dyDescent="0.3">
      <c r="A1257" s="4" t="s">
        <v>6</v>
      </c>
      <c r="B1257" s="5" t="s">
        <v>193</v>
      </c>
      <c r="C1257" s="5" t="s">
        <v>266</v>
      </c>
      <c r="D1257" s="5" t="s">
        <v>13</v>
      </c>
      <c r="E1257" s="5">
        <v>156</v>
      </c>
      <c r="F1257" s="13">
        <v>0.36</v>
      </c>
      <c r="G1257" s="24">
        <v>156</v>
      </c>
    </row>
    <row r="1258" spans="1:7" x14ac:dyDescent="0.3">
      <c r="A1258" s="6" t="s">
        <v>6</v>
      </c>
      <c r="B1258" s="7" t="s">
        <v>193</v>
      </c>
      <c r="C1258" s="7" t="s">
        <v>267</v>
      </c>
      <c r="D1258" s="7" t="s">
        <v>9</v>
      </c>
      <c r="E1258" s="7">
        <v>1</v>
      </c>
      <c r="F1258" s="14">
        <v>0.03</v>
      </c>
      <c r="G1258" s="25">
        <v>1</v>
      </c>
    </row>
    <row r="1259" spans="1:7" x14ac:dyDescent="0.3">
      <c r="A1259" s="4" t="s">
        <v>6</v>
      </c>
      <c r="B1259" s="5" t="s">
        <v>193</v>
      </c>
      <c r="C1259" s="5" t="s">
        <v>267</v>
      </c>
      <c r="D1259" s="5" t="s">
        <v>10</v>
      </c>
      <c r="E1259" s="5">
        <v>18</v>
      </c>
      <c r="F1259" s="13">
        <v>0.54500000000000004</v>
      </c>
      <c r="G1259" s="24">
        <v>18</v>
      </c>
    </row>
    <row r="1260" spans="1:7" x14ac:dyDescent="0.3">
      <c r="A1260" s="6" t="s">
        <v>6</v>
      </c>
      <c r="B1260" s="7" t="s">
        <v>193</v>
      </c>
      <c r="C1260" s="7" t="s">
        <v>267</v>
      </c>
      <c r="D1260" s="7" t="s">
        <v>11</v>
      </c>
      <c r="E1260" s="7">
        <v>2</v>
      </c>
      <c r="F1260" s="14">
        <v>6.0999999999999999E-2</v>
      </c>
      <c r="G1260" s="25">
        <v>2</v>
      </c>
    </row>
    <row r="1261" spans="1:7" x14ac:dyDescent="0.3">
      <c r="A1261" s="4" t="s">
        <v>6</v>
      </c>
      <c r="B1261" s="5" t="s">
        <v>193</v>
      </c>
      <c r="C1261" s="5" t="s">
        <v>267</v>
      </c>
      <c r="D1261" s="5" t="s">
        <v>12</v>
      </c>
      <c r="E1261" s="5">
        <v>4</v>
      </c>
      <c r="F1261" s="13">
        <v>0.121</v>
      </c>
      <c r="G1261" s="24">
        <v>4</v>
      </c>
    </row>
    <row r="1262" spans="1:7" x14ac:dyDescent="0.3">
      <c r="A1262" s="6" t="s">
        <v>6</v>
      </c>
      <c r="B1262" s="7" t="s">
        <v>193</v>
      </c>
      <c r="C1262" s="7" t="s">
        <v>267</v>
      </c>
      <c r="D1262" s="7" t="s">
        <v>13</v>
      </c>
      <c r="E1262" s="7">
        <v>8</v>
      </c>
      <c r="F1262" s="14">
        <v>0.24199999999999999</v>
      </c>
      <c r="G1262" s="25">
        <v>8</v>
      </c>
    </row>
    <row r="1263" spans="1:7" x14ac:dyDescent="0.3">
      <c r="A1263" s="4" t="s">
        <v>6</v>
      </c>
      <c r="B1263" s="5" t="s">
        <v>193</v>
      </c>
      <c r="C1263" s="5" t="s">
        <v>268</v>
      </c>
      <c r="D1263" s="5" t="s">
        <v>9</v>
      </c>
      <c r="E1263" s="5">
        <v>14</v>
      </c>
      <c r="F1263" s="13">
        <v>0.14699999999999999</v>
      </c>
      <c r="G1263" s="24">
        <v>14</v>
      </c>
    </row>
    <row r="1264" spans="1:7" x14ac:dyDescent="0.3">
      <c r="A1264" s="6" t="s">
        <v>6</v>
      </c>
      <c r="B1264" s="7" t="s">
        <v>193</v>
      </c>
      <c r="C1264" s="7" t="s">
        <v>268</v>
      </c>
      <c r="D1264" s="7" t="s">
        <v>10</v>
      </c>
      <c r="E1264" s="7">
        <v>27</v>
      </c>
      <c r="F1264" s="14">
        <v>0.28399999999999997</v>
      </c>
      <c r="G1264" s="25">
        <v>27</v>
      </c>
    </row>
    <row r="1265" spans="1:7" x14ac:dyDescent="0.3">
      <c r="A1265" s="4" t="s">
        <v>6</v>
      </c>
      <c r="B1265" s="5" t="s">
        <v>193</v>
      </c>
      <c r="C1265" s="5" t="s">
        <v>268</v>
      </c>
      <c r="D1265" s="5" t="s">
        <v>11</v>
      </c>
      <c r="E1265" s="5">
        <v>3</v>
      </c>
      <c r="F1265" s="13">
        <v>3.2000000000000001E-2</v>
      </c>
      <c r="G1265" s="24">
        <v>3</v>
      </c>
    </row>
    <row r="1266" spans="1:7" x14ac:dyDescent="0.3">
      <c r="A1266" s="6" t="s">
        <v>6</v>
      </c>
      <c r="B1266" s="7" t="s">
        <v>193</v>
      </c>
      <c r="C1266" s="7" t="s">
        <v>268</v>
      </c>
      <c r="D1266" s="7" t="s">
        <v>12</v>
      </c>
      <c r="E1266" s="7">
        <v>6</v>
      </c>
      <c r="F1266" s="14">
        <v>6.3E-2</v>
      </c>
      <c r="G1266" s="25">
        <v>6</v>
      </c>
    </row>
    <row r="1267" spans="1:7" x14ac:dyDescent="0.3">
      <c r="A1267" s="4" t="s">
        <v>6</v>
      </c>
      <c r="B1267" s="5" t="s">
        <v>193</v>
      </c>
      <c r="C1267" s="5" t="s">
        <v>268</v>
      </c>
      <c r="D1267" s="5" t="s">
        <v>13</v>
      </c>
      <c r="E1267" s="5">
        <v>45</v>
      </c>
      <c r="F1267" s="13">
        <v>0.47399999999999998</v>
      </c>
      <c r="G1267" s="24">
        <v>45</v>
      </c>
    </row>
    <row r="1268" spans="1:7" x14ac:dyDescent="0.3">
      <c r="A1268" s="6" t="s">
        <v>6</v>
      </c>
      <c r="B1268" s="7" t="s">
        <v>193</v>
      </c>
      <c r="C1268" s="7" t="s">
        <v>269</v>
      </c>
      <c r="D1268" s="7" t="s">
        <v>9</v>
      </c>
      <c r="E1268" s="7">
        <v>1</v>
      </c>
      <c r="F1268" s="14">
        <v>7.6999999999999999E-2</v>
      </c>
      <c r="G1268" s="25">
        <v>1</v>
      </c>
    </row>
    <row r="1269" spans="1:7" x14ac:dyDescent="0.3">
      <c r="A1269" s="4" t="s">
        <v>6</v>
      </c>
      <c r="B1269" s="5" t="s">
        <v>193</v>
      </c>
      <c r="C1269" s="5" t="s">
        <v>269</v>
      </c>
      <c r="D1269" s="5" t="s">
        <v>10</v>
      </c>
      <c r="E1269" s="5">
        <v>3</v>
      </c>
      <c r="F1269" s="13">
        <v>0.23100000000000001</v>
      </c>
      <c r="G1269" s="24">
        <v>3</v>
      </c>
    </row>
    <row r="1270" spans="1:7" x14ac:dyDescent="0.3">
      <c r="A1270" s="6" t="s">
        <v>6</v>
      </c>
      <c r="B1270" s="7" t="s">
        <v>193</v>
      </c>
      <c r="C1270" s="7" t="s">
        <v>269</v>
      </c>
      <c r="D1270" s="7" t="s">
        <v>11</v>
      </c>
      <c r="E1270" s="7">
        <v>0</v>
      </c>
      <c r="F1270" s="14">
        <v>0</v>
      </c>
      <c r="G1270" s="25">
        <v>0</v>
      </c>
    </row>
    <row r="1271" spans="1:7" x14ac:dyDescent="0.3">
      <c r="A1271" s="4" t="s">
        <v>6</v>
      </c>
      <c r="B1271" s="5" t="s">
        <v>193</v>
      </c>
      <c r="C1271" s="5" t="s">
        <v>269</v>
      </c>
      <c r="D1271" s="5" t="s">
        <v>12</v>
      </c>
      <c r="E1271" s="5">
        <v>0</v>
      </c>
      <c r="F1271" s="13">
        <v>0</v>
      </c>
      <c r="G1271" s="24">
        <v>0</v>
      </c>
    </row>
    <row r="1272" spans="1:7" x14ac:dyDescent="0.3">
      <c r="A1272" s="6" t="s">
        <v>6</v>
      </c>
      <c r="B1272" s="7" t="s">
        <v>193</v>
      </c>
      <c r="C1272" s="7" t="s">
        <v>269</v>
      </c>
      <c r="D1272" s="7" t="s">
        <v>13</v>
      </c>
      <c r="E1272" s="7">
        <v>9</v>
      </c>
      <c r="F1272" s="14">
        <v>0.69199999999999995</v>
      </c>
      <c r="G1272" s="25">
        <v>9</v>
      </c>
    </row>
    <row r="1273" spans="1:7" x14ac:dyDescent="0.3">
      <c r="A1273" s="4" t="s">
        <v>6</v>
      </c>
      <c r="B1273" s="5" t="s">
        <v>193</v>
      </c>
      <c r="C1273" s="5" t="s">
        <v>270</v>
      </c>
      <c r="D1273" s="5" t="s">
        <v>9</v>
      </c>
      <c r="E1273" s="5">
        <v>7</v>
      </c>
      <c r="F1273" s="13">
        <v>8.5000000000000006E-2</v>
      </c>
      <c r="G1273" s="24">
        <v>7</v>
      </c>
    </row>
    <row r="1274" spans="1:7" x14ac:dyDescent="0.3">
      <c r="A1274" s="6" t="s">
        <v>6</v>
      </c>
      <c r="B1274" s="7" t="s">
        <v>193</v>
      </c>
      <c r="C1274" s="7" t="s">
        <v>270</v>
      </c>
      <c r="D1274" s="7" t="s">
        <v>10</v>
      </c>
      <c r="E1274" s="7">
        <v>18</v>
      </c>
      <c r="F1274" s="14">
        <v>0.22</v>
      </c>
      <c r="G1274" s="25">
        <v>18</v>
      </c>
    </row>
    <row r="1275" spans="1:7" x14ac:dyDescent="0.3">
      <c r="A1275" s="4" t="s">
        <v>6</v>
      </c>
      <c r="B1275" s="5" t="s">
        <v>193</v>
      </c>
      <c r="C1275" s="5" t="s">
        <v>270</v>
      </c>
      <c r="D1275" s="5" t="s">
        <v>11</v>
      </c>
      <c r="E1275" s="5">
        <v>1</v>
      </c>
      <c r="F1275" s="13">
        <v>1.2E-2</v>
      </c>
      <c r="G1275" s="24">
        <v>1</v>
      </c>
    </row>
    <row r="1276" spans="1:7" x14ac:dyDescent="0.3">
      <c r="A1276" s="6" t="s">
        <v>6</v>
      </c>
      <c r="B1276" s="7" t="s">
        <v>193</v>
      </c>
      <c r="C1276" s="7" t="s">
        <v>270</v>
      </c>
      <c r="D1276" s="7" t="s">
        <v>12</v>
      </c>
      <c r="E1276" s="7">
        <v>4</v>
      </c>
      <c r="F1276" s="14">
        <v>4.9000000000000002E-2</v>
      </c>
      <c r="G1276" s="25">
        <v>4</v>
      </c>
    </row>
    <row r="1277" spans="1:7" x14ac:dyDescent="0.3">
      <c r="A1277" s="4" t="s">
        <v>6</v>
      </c>
      <c r="B1277" s="5" t="s">
        <v>193</v>
      </c>
      <c r="C1277" s="5" t="s">
        <v>270</v>
      </c>
      <c r="D1277" s="5" t="s">
        <v>13</v>
      </c>
      <c r="E1277" s="5">
        <v>52</v>
      </c>
      <c r="F1277" s="13">
        <v>0.63400000000000001</v>
      </c>
      <c r="G1277" s="24">
        <v>52</v>
      </c>
    </row>
    <row r="1278" spans="1:7" x14ac:dyDescent="0.3">
      <c r="A1278" s="6" t="s">
        <v>6</v>
      </c>
      <c r="B1278" s="7" t="s">
        <v>193</v>
      </c>
      <c r="C1278" s="7" t="s">
        <v>271</v>
      </c>
      <c r="D1278" s="7" t="s">
        <v>9</v>
      </c>
      <c r="E1278" s="7">
        <v>9</v>
      </c>
      <c r="F1278" s="14">
        <v>0.28999999999999998</v>
      </c>
      <c r="G1278" s="25">
        <v>9</v>
      </c>
    </row>
    <row r="1279" spans="1:7" x14ac:dyDescent="0.3">
      <c r="A1279" s="4" t="s">
        <v>6</v>
      </c>
      <c r="B1279" s="5" t="s">
        <v>193</v>
      </c>
      <c r="C1279" s="5" t="s">
        <v>271</v>
      </c>
      <c r="D1279" s="5" t="s">
        <v>10</v>
      </c>
      <c r="E1279" s="5">
        <v>12</v>
      </c>
      <c r="F1279" s="13">
        <v>0.38700000000000001</v>
      </c>
      <c r="G1279" s="24">
        <v>12</v>
      </c>
    </row>
    <row r="1280" spans="1:7" x14ac:dyDescent="0.3">
      <c r="A1280" s="6" t="s">
        <v>6</v>
      </c>
      <c r="B1280" s="7" t="s">
        <v>193</v>
      </c>
      <c r="C1280" s="7" t="s">
        <v>271</v>
      </c>
      <c r="D1280" s="7" t="s">
        <v>11</v>
      </c>
      <c r="E1280" s="7">
        <v>1</v>
      </c>
      <c r="F1280" s="14">
        <v>3.2000000000000001E-2</v>
      </c>
      <c r="G1280" s="25">
        <v>1</v>
      </c>
    </row>
    <row r="1281" spans="1:7" x14ac:dyDescent="0.3">
      <c r="A1281" s="4" t="s">
        <v>6</v>
      </c>
      <c r="B1281" s="5" t="s">
        <v>193</v>
      </c>
      <c r="C1281" s="5" t="s">
        <v>271</v>
      </c>
      <c r="D1281" s="5" t="s">
        <v>12</v>
      </c>
      <c r="E1281" s="5">
        <v>1</v>
      </c>
      <c r="F1281" s="13">
        <v>3.2000000000000001E-2</v>
      </c>
      <c r="G1281" s="24">
        <v>1</v>
      </c>
    </row>
    <row r="1282" spans="1:7" x14ac:dyDescent="0.3">
      <c r="A1282" s="6" t="s">
        <v>6</v>
      </c>
      <c r="B1282" s="7" t="s">
        <v>193</v>
      </c>
      <c r="C1282" s="7" t="s">
        <v>271</v>
      </c>
      <c r="D1282" s="7" t="s">
        <v>13</v>
      </c>
      <c r="E1282" s="7">
        <v>8</v>
      </c>
      <c r="F1282" s="14">
        <v>0.25800000000000001</v>
      </c>
      <c r="G1282" s="25">
        <v>8</v>
      </c>
    </row>
    <row r="1283" spans="1:7" x14ac:dyDescent="0.3">
      <c r="A1283" s="4" t="s">
        <v>6</v>
      </c>
      <c r="B1283" s="5" t="s">
        <v>193</v>
      </c>
      <c r="C1283" s="5" t="s">
        <v>272</v>
      </c>
      <c r="D1283" s="5" t="s">
        <v>9</v>
      </c>
      <c r="E1283" s="5">
        <v>3</v>
      </c>
      <c r="F1283" s="13">
        <v>0.13600000000000001</v>
      </c>
      <c r="G1283" s="24">
        <v>3</v>
      </c>
    </row>
    <row r="1284" spans="1:7" x14ac:dyDescent="0.3">
      <c r="A1284" s="6" t="s">
        <v>6</v>
      </c>
      <c r="B1284" s="7" t="s">
        <v>193</v>
      </c>
      <c r="C1284" s="7" t="s">
        <v>272</v>
      </c>
      <c r="D1284" s="7" t="s">
        <v>10</v>
      </c>
      <c r="E1284" s="7">
        <v>11</v>
      </c>
      <c r="F1284" s="14">
        <v>0.5</v>
      </c>
      <c r="G1284" s="25">
        <v>11</v>
      </c>
    </row>
    <row r="1285" spans="1:7" x14ac:dyDescent="0.3">
      <c r="A1285" s="4" t="s">
        <v>6</v>
      </c>
      <c r="B1285" s="5" t="s">
        <v>193</v>
      </c>
      <c r="C1285" s="5" t="s">
        <v>272</v>
      </c>
      <c r="D1285" s="5" t="s">
        <v>11</v>
      </c>
      <c r="E1285" s="5">
        <v>0</v>
      </c>
      <c r="F1285" s="13">
        <v>0</v>
      </c>
      <c r="G1285" s="24">
        <v>0</v>
      </c>
    </row>
    <row r="1286" spans="1:7" x14ac:dyDescent="0.3">
      <c r="A1286" s="6" t="s">
        <v>6</v>
      </c>
      <c r="B1286" s="7" t="s">
        <v>193</v>
      </c>
      <c r="C1286" s="7" t="s">
        <v>272</v>
      </c>
      <c r="D1286" s="7" t="s">
        <v>12</v>
      </c>
      <c r="E1286" s="7">
        <v>1</v>
      </c>
      <c r="F1286" s="14">
        <v>4.4999999999999998E-2</v>
      </c>
      <c r="G1286" s="25">
        <v>1</v>
      </c>
    </row>
    <row r="1287" spans="1:7" x14ac:dyDescent="0.3">
      <c r="A1287" s="4" t="s">
        <v>6</v>
      </c>
      <c r="B1287" s="5" t="s">
        <v>193</v>
      </c>
      <c r="C1287" s="5" t="s">
        <v>272</v>
      </c>
      <c r="D1287" s="5" t="s">
        <v>13</v>
      </c>
      <c r="E1287" s="5">
        <v>7</v>
      </c>
      <c r="F1287" s="13">
        <v>0.318</v>
      </c>
      <c r="G1287" s="24">
        <v>7</v>
      </c>
    </row>
    <row r="1288" spans="1:7" x14ac:dyDescent="0.3">
      <c r="A1288" s="6" t="s">
        <v>6</v>
      </c>
      <c r="B1288" s="7" t="s">
        <v>193</v>
      </c>
      <c r="C1288" s="7" t="s">
        <v>273</v>
      </c>
      <c r="D1288" s="7" t="s">
        <v>9</v>
      </c>
      <c r="E1288" s="7">
        <v>8</v>
      </c>
      <c r="F1288" s="14">
        <v>0.20499999999999999</v>
      </c>
      <c r="G1288" s="25">
        <v>8</v>
      </c>
    </row>
    <row r="1289" spans="1:7" x14ac:dyDescent="0.3">
      <c r="A1289" s="4" t="s">
        <v>6</v>
      </c>
      <c r="B1289" s="5" t="s">
        <v>193</v>
      </c>
      <c r="C1289" s="5" t="s">
        <v>273</v>
      </c>
      <c r="D1289" s="5" t="s">
        <v>10</v>
      </c>
      <c r="E1289" s="5">
        <v>12</v>
      </c>
      <c r="F1289" s="13">
        <v>0.308</v>
      </c>
      <c r="G1289" s="24">
        <v>12</v>
      </c>
    </row>
    <row r="1290" spans="1:7" x14ac:dyDescent="0.3">
      <c r="A1290" s="6" t="s">
        <v>6</v>
      </c>
      <c r="B1290" s="7" t="s">
        <v>193</v>
      </c>
      <c r="C1290" s="7" t="s">
        <v>273</v>
      </c>
      <c r="D1290" s="7" t="s">
        <v>11</v>
      </c>
      <c r="E1290" s="7">
        <v>2</v>
      </c>
      <c r="F1290" s="14">
        <v>5.0999999999999997E-2</v>
      </c>
      <c r="G1290" s="25">
        <v>2</v>
      </c>
    </row>
    <row r="1291" spans="1:7" x14ac:dyDescent="0.3">
      <c r="A1291" s="4" t="s">
        <v>6</v>
      </c>
      <c r="B1291" s="5" t="s">
        <v>193</v>
      </c>
      <c r="C1291" s="5" t="s">
        <v>273</v>
      </c>
      <c r="D1291" s="5" t="s">
        <v>12</v>
      </c>
      <c r="E1291" s="5">
        <v>0</v>
      </c>
      <c r="F1291" s="13">
        <v>0</v>
      </c>
      <c r="G1291" s="24">
        <v>0</v>
      </c>
    </row>
    <row r="1292" spans="1:7" x14ac:dyDescent="0.3">
      <c r="A1292" s="6" t="s">
        <v>6</v>
      </c>
      <c r="B1292" s="7" t="s">
        <v>193</v>
      </c>
      <c r="C1292" s="7" t="s">
        <v>273</v>
      </c>
      <c r="D1292" s="7" t="s">
        <v>13</v>
      </c>
      <c r="E1292" s="7">
        <v>17</v>
      </c>
      <c r="F1292" s="14">
        <v>0.436</v>
      </c>
      <c r="G1292" s="25">
        <v>17</v>
      </c>
    </row>
    <row r="1293" spans="1:7" x14ac:dyDescent="0.3">
      <c r="A1293" s="4" t="s">
        <v>6</v>
      </c>
      <c r="B1293" s="5" t="s">
        <v>193</v>
      </c>
      <c r="C1293" s="5" t="s">
        <v>274</v>
      </c>
      <c r="D1293" s="5" t="s">
        <v>9</v>
      </c>
      <c r="E1293" s="5">
        <v>98</v>
      </c>
      <c r="F1293" s="13">
        <v>0.20499999999999999</v>
      </c>
      <c r="G1293" s="24">
        <v>98</v>
      </c>
    </row>
    <row r="1294" spans="1:7" x14ac:dyDescent="0.3">
      <c r="A1294" s="6" t="s">
        <v>6</v>
      </c>
      <c r="B1294" s="7" t="s">
        <v>193</v>
      </c>
      <c r="C1294" s="7" t="s">
        <v>274</v>
      </c>
      <c r="D1294" s="7" t="s">
        <v>10</v>
      </c>
      <c r="E1294" s="7">
        <v>168</v>
      </c>
      <c r="F1294" s="14">
        <v>0.35099999999999998</v>
      </c>
      <c r="G1294" s="25">
        <v>168</v>
      </c>
    </row>
    <row r="1295" spans="1:7" x14ac:dyDescent="0.3">
      <c r="A1295" s="4" t="s">
        <v>6</v>
      </c>
      <c r="B1295" s="5" t="s">
        <v>193</v>
      </c>
      <c r="C1295" s="5" t="s">
        <v>274</v>
      </c>
      <c r="D1295" s="5" t="s">
        <v>11</v>
      </c>
      <c r="E1295" s="5">
        <v>13</v>
      </c>
      <c r="F1295" s="13">
        <v>2.7E-2</v>
      </c>
      <c r="G1295" s="24">
        <v>13</v>
      </c>
    </row>
    <row r="1296" spans="1:7" x14ac:dyDescent="0.3">
      <c r="A1296" s="6" t="s">
        <v>6</v>
      </c>
      <c r="B1296" s="7" t="s">
        <v>193</v>
      </c>
      <c r="C1296" s="7" t="s">
        <v>274</v>
      </c>
      <c r="D1296" s="7" t="s">
        <v>12</v>
      </c>
      <c r="E1296" s="7">
        <v>25</v>
      </c>
      <c r="F1296" s="14">
        <v>5.1999999999999998E-2</v>
      </c>
      <c r="G1296" s="25">
        <v>25</v>
      </c>
    </row>
    <row r="1297" spans="1:7" x14ac:dyDescent="0.3">
      <c r="A1297" s="4" t="s">
        <v>6</v>
      </c>
      <c r="B1297" s="5" t="s">
        <v>193</v>
      </c>
      <c r="C1297" s="5" t="s">
        <v>274</v>
      </c>
      <c r="D1297" s="5" t="s">
        <v>13</v>
      </c>
      <c r="E1297" s="5">
        <v>174</v>
      </c>
      <c r="F1297" s="13">
        <v>0.36399999999999999</v>
      </c>
      <c r="G1297" s="24">
        <v>174</v>
      </c>
    </row>
    <row r="1298" spans="1:7" x14ac:dyDescent="0.3">
      <c r="A1298" s="6" t="s">
        <v>6</v>
      </c>
      <c r="B1298" s="7" t="s">
        <v>193</v>
      </c>
      <c r="C1298" s="7" t="s">
        <v>275</v>
      </c>
      <c r="D1298" s="7" t="s">
        <v>9</v>
      </c>
      <c r="E1298" s="7">
        <v>145</v>
      </c>
      <c r="F1298" s="14">
        <v>0.193</v>
      </c>
      <c r="G1298" s="25">
        <v>145</v>
      </c>
    </row>
    <row r="1299" spans="1:7" x14ac:dyDescent="0.3">
      <c r="A1299" s="4" t="s">
        <v>6</v>
      </c>
      <c r="B1299" s="5" t="s">
        <v>193</v>
      </c>
      <c r="C1299" s="5" t="s">
        <v>275</v>
      </c>
      <c r="D1299" s="5" t="s">
        <v>10</v>
      </c>
      <c r="E1299" s="5">
        <v>205</v>
      </c>
      <c r="F1299" s="13">
        <v>0.27300000000000002</v>
      </c>
      <c r="G1299" s="24">
        <v>205</v>
      </c>
    </row>
    <row r="1300" spans="1:7" x14ac:dyDescent="0.3">
      <c r="A1300" s="6" t="s">
        <v>6</v>
      </c>
      <c r="B1300" s="7" t="s">
        <v>193</v>
      </c>
      <c r="C1300" s="7" t="s">
        <v>275</v>
      </c>
      <c r="D1300" s="7" t="s">
        <v>11</v>
      </c>
      <c r="E1300" s="7">
        <v>25</v>
      </c>
      <c r="F1300" s="14">
        <v>3.3000000000000002E-2</v>
      </c>
      <c r="G1300" s="25">
        <v>25</v>
      </c>
    </row>
    <row r="1301" spans="1:7" x14ac:dyDescent="0.3">
      <c r="A1301" s="4" t="s">
        <v>6</v>
      </c>
      <c r="B1301" s="5" t="s">
        <v>193</v>
      </c>
      <c r="C1301" s="5" t="s">
        <v>275</v>
      </c>
      <c r="D1301" s="5" t="s">
        <v>12</v>
      </c>
      <c r="E1301" s="5">
        <v>54</v>
      </c>
      <c r="F1301" s="13">
        <v>7.1999999999999995E-2</v>
      </c>
      <c r="G1301" s="24">
        <v>54</v>
      </c>
    </row>
    <row r="1302" spans="1:7" x14ac:dyDescent="0.3">
      <c r="A1302" s="6" t="s">
        <v>6</v>
      </c>
      <c r="B1302" s="7" t="s">
        <v>193</v>
      </c>
      <c r="C1302" s="7" t="s">
        <v>275</v>
      </c>
      <c r="D1302" s="7" t="s">
        <v>13</v>
      </c>
      <c r="E1302" s="7">
        <v>322</v>
      </c>
      <c r="F1302" s="14">
        <v>0.42899999999999999</v>
      </c>
      <c r="G1302" s="25">
        <v>322</v>
      </c>
    </row>
    <row r="1303" spans="1:7" x14ac:dyDescent="0.3">
      <c r="A1303" s="4" t="s">
        <v>6</v>
      </c>
      <c r="B1303" s="5" t="s">
        <v>193</v>
      </c>
      <c r="C1303" s="5" t="s">
        <v>276</v>
      </c>
      <c r="D1303" s="5" t="s">
        <v>9</v>
      </c>
      <c r="E1303" s="5">
        <v>31</v>
      </c>
      <c r="F1303" s="13">
        <v>0.24199999999999999</v>
      </c>
      <c r="G1303" s="24">
        <v>31</v>
      </c>
    </row>
    <row r="1304" spans="1:7" x14ac:dyDescent="0.3">
      <c r="A1304" s="6" t="s">
        <v>6</v>
      </c>
      <c r="B1304" s="7" t="s">
        <v>193</v>
      </c>
      <c r="C1304" s="7" t="s">
        <v>276</v>
      </c>
      <c r="D1304" s="7" t="s">
        <v>10</v>
      </c>
      <c r="E1304" s="7">
        <v>32</v>
      </c>
      <c r="F1304" s="14">
        <v>0.25</v>
      </c>
      <c r="G1304" s="25">
        <v>32</v>
      </c>
    </row>
    <row r="1305" spans="1:7" x14ac:dyDescent="0.3">
      <c r="A1305" s="4" t="s">
        <v>6</v>
      </c>
      <c r="B1305" s="5" t="s">
        <v>193</v>
      </c>
      <c r="C1305" s="5" t="s">
        <v>276</v>
      </c>
      <c r="D1305" s="5" t="s">
        <v>11</v>
      </c>
      <c r="E1305" s="5">
        <v>3</v>
      </c>
      <c r="F1305" s="13">
        <v>2.3E-2</v>
      </c>
      <c r="G1305" s="24">
        <v>3</v>
      </c>
    </row>
    <row r="1306" spans="1:7" x14ac:dyDescent="0.3">
      <c r="A1306" s="6" t="s">
        <v>6</v>
      </c>
      <c r="B1306" s="7" t="s">
        <v>193</v>
      </c>
      <c r="C1306" s="7" t="s">
        <v>276</v>
      </c>
      <c r="D1306" s="7" t="s">
        <v>12</v>
      </c>
      <c r="E1306" s="7">
        <v>7</v>
      </c>
      <c r="F1306" s="14">
        <v>5.5E-2</v>
      </c>
      <c r="G1306" s="25">
        <v>7</v>
      </c>
    </row>
    <row r="1307" spans="1:7" x14ac:dyDescent="0.3">
      <c r="A1307" s="4" t="s">
        <v>6</v>
      </c>
      <c r="B1307" s="5" t="s">
        <v>193</v>
      </c>
      <c r="C1307" s="5" t="s">
        <v>276</v>
      </c>
      <c r="D1307" s="5" t="s">
        <v>13</v>
      </c>
      <c r="E1307" s="5">
        <v>55</v>
      </c>
      <c r="F1307" s="13">
        <v>0.43</v>
      </c>
      <c r="G1307" s="24">
        <v>55</v>
      </c>
    </row>
    <row r="1308" spans="1:7" x14ac:dyDescent="0.3">
      <c r="A1308" s="6" t="s">
        <v>6</v>
      </c>
      <c r="B1308" s="7" t="s">
        <v>193</v>
      </c>
      <c r="C1308" s="7" t="s">
        <v>277</v>
      </c>
      <c r="D1308" s="7" t="s">
        <v>9</v>
      </c>
      <c r="E1308" s="7">
        <v>18</v>
      </c>
      <c r="F1308" s="14">
        <v>0.17499999999999999</v>
      </c>
      <c r="G1308" s="25">
        <v>18</v>
      </c>
    </row>
    <row r="1309" spans="1:7" x14ac:dyDescent="0.3">
      <c r="A1309" s="4" t="s">
        <v>6</v>
      </c>
      <c r="B1309" s="5" t="s">
        <v>193</v>
      </c>
      <c r="C1309" s="5" t="s">
        <v>277</v>
      </c>
      <c r="D1309" s="5" t="s">
        <v>10</v>
      </c>
      <c r="E1309" s="5">
        <v>32</v>
      </c>
      <c r="F1309" s="13">
        <v>0.311</v>
      </c>
      <c r="G1309" s="24">
        <v>32</v>
      </c>
    </row>
    <row r="1310" spans="1:7" x14ac:dyDescent="0.3">
      <c r="A1310" s="6" t="s">
        <v>6</v>
      </c>
      <c r="B1310" s="7" t="s">
        <v>193</v>
      </c>
      <c r="C1310" s="7" t="s">
        <v>277</v>
      </c>
      <c r="D1310" s="7" t="s">
        <v>11</v>
      </c>
      <c r="E1310" s="7">
        <v>3</v>
      </c>
      <c r="F1310" s="14">
        <v>2.9000000000000001E-2</v>
      </c>
      <c r="G1310" s="25">
        <v>3</v>
      </c>
    </row>
    <row r="1311" spans="1:7" x14ac:dyDescent="0.3">
      <c r="A1311" s="4" t="s">
        <v>6</v>
      </c>
      <c r="B1311" s="5" t="s">
        <v>193</v>
      </c>
      <c r="C1311" s="5" t="s">
        <v>277</v>
      </c>
      <c r="D1311" s="5" t="s">
        <v>12</v>
      </c>
      <c r="E1311" s="5">
        <v>8</v>
      </c>
      <c r="F1311" s="13">
        <v>7.8E-2</v>
      </c>
      <c r="G1311" s="24">
        <v>8</v>
      </c>
    </row>
    <row r="1312" spans="1:7" x14ac:dyDescent="0.3">
      <c r="A1312" s="6" t="s">
        <v>6</v>
      </c>
      <c r="B1312" s="7" t="s">
        <v>193</v>
      </c>
      <c r="C1312" s="7" t="s">
        <v>277</v>
      </c>
      <c r="D1312" s="7" t="s">
        <v>13</v>
      </c>
      <c r="E1312" s="7">
        <v>42</v>
      </c>
      <c r="F1312" s="14">
        <v>0.40799999999999997</v>
      </c>
      <c r="G1312" s="25">
        <v>42</v>
      </c>
    </row>
    <row r="1313" spans="1:7" x14ac:dyDescent="0.3">
      <c r="A1313" s="4" t="s">
        <v>6</v>
      </c>
      <c r="B1313" s="5" t="s">
        <v>193</v>
      </c>
      <c r="C1313" s="5" t="s">
        <v>278</v>
      </c>
      <c r="D1313" s="5" t="s">
        <v>9</v>
      </c>
      <c r="E1313" s="5">
        <v>5</v>
      </c>
      <c r="F1313" s="13">
        <v>0.11600000000000001</v>
      </c>
      <c r="G1313" s="24">
        <v>5</v>
      </c>
    </row>
    <row r="1314" spans="1:7" x14ac:dyDescent="0.3">
      <c r="A1314" s="6" t="s">
        <v>6</v>
      </c>
      <c r="B1314" s="7" t="s">
        <v>193</v>
      </c>
      <c r="C1314" s="7" t="s">
        <v>278</v>
      </c>
      <c r="D1314" s="7" t="s">
        <v>10</v>
      </c>
      <c r="E1314" s="7">
        <v>16</v>
      </c>
      <c r="F1314" s="14">
        <v>0.372</v>
      </c>
      <c r="G1314" s="25">
        <v>16</v>
      </c>
    </row>
    <row r="1315" spans="1:7" x14ac:dyDescent="0.3">
      <c r="A1315" s="4" t="s">
        <v>6</v>
      </c>
      <c r="B1315" s="5" t="s">
        <v>193</v>
      </c>
      <c r="C1315" s="5" t="s">
        <v>278</v>
      </c>
      <c r="D1315" s="5" t="s">
        <v>11</v>
      </c>
      <c r="E1315" s="5">
        <v>1</v>
      </c>
      <c r="F1315" s="13">
        <v>2.3E-2</v>
      </c>
      <c r="G1315" s="24">
        <v>1</v>
      </c>
    </row>
    <row r="1316" spans="1:7" x14ac:dyDescent="0.3">
      <c r="A1316" s="6" t="s">
        <v>6</v>
      </c>
      <c r="B1316" s="7" t="s">
        <v>193</v>
      </c>
      <c r="C1316" s="7" t="s">
        <v>278</v>
      </c>
      <c r="D1316" s="7" t="s">
        <v>12</v>
      </c>
      <c r="E1316" s="7">
        <v>6</v>
      </c>
      <c r="F1316" s="14">
        <v>0.14000000000000001</v>
      </c>
      <c r="G1316" s="25">
        <v>6</v>
      </c>
    </row>
    <row r="1317" spans="1:7" x14ac:dyDescent="0.3">
      <c r="A1317" s="4" t="s">
        <v>6</v>
      </c>
      <c r="B1317" s="5" t="s">
        <v>193</v>
      </c>
      <c r="C1317" s="5" t="s">
        <v>278</v>
      </c>
      <c r="D1317" s="5" t="s">
        <v>13</v>
      </c>
      <c r="E1317" s="5">
        <v>15</v>
      </c>
      <c r="F1317" s="13">
        <v>0.34899999999999998</v>
      </c>
      <c r="G1317" s="24">
        <v>15</v>
      </c>
    </row>
    <row r="1318" spans="1:7" x14ac:dyDescent="0.3">
      <c r="A1318" s="6" t="s">
        <v>6</v>
      </c>
      <c r="B1318" s="7" t="s">
        <v>193</v>
      </c>
      <c r="C1318" s="7" t="s">
        <v>279</v>
      </c>
      <c r="D1318" s="7" t="s">
        <v>9</v>
      </c>
      <c r="E1318" s="7">
        <v>4</v>
      </c>
      <c r="F1318" s="14">
        <v>0.17399999999999999</v>
      </c>
      <c r="G1318" s="25">
        <v>4</v>
      </c>
    </row>
    <row r="1319" spans="1:7" x14ac:dyDescent="0.3">
      <c r="A1319" s="4" t="s">
        <v>6</v>
      </c>
      <c r="B1319" s="5" t="s">
        <v>193</v>
      </c>
      <c r="C1319" s="5" t="s">
        <v>279</v>
      </c>
      <c r="D1319" s="5" t="s">
        <v>10</v>
      </c>
      <c r="E1319" s="5">
        <v>5</v>
      </c>
      <c r="F1319" s="13">
        <v>0.217</v>
      </c>
      <c r="G1319" s="24">
        <v>5</v>
      </c>
    </row>
    <row r="1320" spans="1:7" x14ac:dyDescent="0.3">
      <c r="A1320" s="6" t="s">
        <v>6</v>
      </c>
      <c r="B1320" s="7" t="s">
        <v>193</v>
      </c>
      <c r="C1320" s="7" t="s">
        <v>279</v>
      </c>
      <c r="D1320" s="7" t="s">
        <v>11</v>
      </c>
      <c r="E1320" s="7">
        <v>3</v>
      </c>
      <c r="F1320" s="14">
        <v>0.13</v>
      </c>
      <c r="G1320" s="25">
        <v>3</v>
      </c>
    </row>
    <row r="1321" spans="1:7" x14ac:dyDescent="0.3">
      <c r="A1321" s="4" t="s">
        <v>6</v>
      </c>
      <c r="B1321" s="5" t="s">
        <v>193</v>
      </c>
      <c r="C1321" s="5" t="s">
        <v>279</v>
      </c>
      <c r="D1321" s="5" t="s">
        <v>12</v>
      </c>
      <c r="E1321" s="5">
        <v>5</v>
      </c>
      <c r="F1321" s="13">
        <v>0.217</v>
      </c>
      <c r="G1321" s="24">
        <v>5</v>
      </c>
    </row>
    <row r="1322" spans="1:7" x14ac:dyDescent="0.3">
      <c r="A1322" s="6" t="s">
        <v>6</v>
      </c>
      <c r="B1322" s="7" t="s">
        <v>193</v>
      </c>
      <c r="C1322" s="7" t="s">
        <v>279</v>
      </c>
      <c r="D1322" s="7" t="s">
        <v>13</v>
      </c>
      <c r="E1322" s="7">
        <v>6</v>
      </c>
      <c r="F1322" s="14">
        <v>0.26100000000000001</v>
      </c>
      <c r="G1322" s="25">
        <v>6</v>
      </c>
    </row>
    <row r="1323" spans="1:7" x14ac:dyDescent="0.3">
      <c r="A1323" s="4" t="s">
        <v>6</v>
      </c>
      <c r="B1323" s="5" t="s">
        <v>193</v>
      </c>
      <c r="C1323" s="5" t="s">
        <v>280</v>
      </c>
      <c r="D1323" s="5" t="s">
        <v>9</v>
      </c>
      <c r="E1323" s="5">
        <v>14</v>
      </c>
      <c r="F1323" s="13">
        <v>0.30399999999999999</v>
      </c>
      <c r="G1323" s="24">
        <v>14</v>
      </c>
    </row>
    <row r="1324" spans="1:7" x14ac:dyDescent="0.3">
      <c r="A1324" s="6" t="s">
        <v>6</v>
      </c>
      <c r="B1324" s="7" t="s">
        <v>193</v>
      </c>
      <c r="C1324" s="7" t="s">
        <v>280</v>
      </c>
      <c r="D1324" s="7" t="s">
        <v>10</v>
      </c>
      <c r="E1324" s="7">
        <v>9</v>
      </c>
      <c r="F1324" s="14">
        <v>0.19600000000000001</v>
      </c>
      <c r="G1324" s="25">
        <v>9</v>
      </c>
    </row>
    <row r="1325" spans="1:7" x14ac:dyDescent="0.3">
      <c r="A1325" s="4" t="s">
        <v>6</v>
      </c>
      <c r="B1325" s="5" t="s">
        <v>193</v>
      </c>
      <c r="C1325" s="5" t="s">
        <v>280</v>
      </c>
      <c r="D1325" s="5" t="s">
        <v>11</v>
      </c>
      <c r="E1325" s="5">
        <v>2</v>
      </c>
      <c r="F1325" s="13">
        <v>4.2999999999999997E-2</v>
      </c>
      <c r="G1325" s="24">
        <v>2</v>
      </c>
    </row>
    <row r="1326" spans="1:7" x14ac:dyDescent="0.3">
      <c r="A1326" s="6" t="s">
        <v>6</v>
      </c>
      <c r="B1326" s="7" t="s">
        <v>193</v>
      </c>
      <c r="C1326" s="7" t="s">
        <v>280</v>
      </c>
      <c r="D1326" s="7" t="s">
        <v>12</v>
      </c>
      <c r="E1326" s="7">
        <v>2</v>
      </c>
      <c r="F1326" s="14">
        <v>4.2999999999999997E-2</v>
      </c>
      <c r="G1326" s="25">
        <v>2</v>
      </c>
    </row>
    <row r="1327" spans="1:7" x14ac:dyDescent="0.3">
      <c r="A1327" s="4" t="s">
        <v>6</v>
      </c>
      <c r="B1327" s="5" t="s">
        <v>193</v>
      </c>
      <c r="C1327" s="5" t="s">
        <v>280</v>
      </c>
      <c r="D1327" s="5" t="s">
        <v>13</v>
      </c>
      <c r="E1327" s="5">
        <v>19</v>
      </c>
      <c r="F1327" s="13">
        <v>0.41299999999999998</v>
      </c>
      <c r="G1327" s="24">
        <v>19</v>
      </c>
    </row>
    <row r="1328" spans="1:7" x14ac:dyDescent="0.3">
      <c r="A1328" s="6" t="s">
        <v>6</v>
      </c>
      <c r="B1328" s="7" t="s">
        <v>193</v>
      </c>
      <c r="C1328" s="7" t="s">
        <v>281</v>
      </c>
      <c r="D1328" s="7" t="s">
        <v>9</v>
      </c>
      <c r="E1328" s="7">
        <v>49</v>
      </c>
      <c r="F1328" s="14">
        <v>0.25700000000000001</v>
      </c>
      <c r="G1328" s="25">
        <v>49</v>
      </c>
    </row>
    <row r="1329" spans="1:7" x14ac:dyDescent="0.3">
      <c r="A1329" s="4" t="s">
        <v>6</v>
      </c>
      <c r="B1329" s="5" t="s">
        <v>193</v>
      </c>
      <c r="C1329" s="5" t="s">
        <v>281</v>
      </c>
      <c r="D1329" s="5" t="s">
        <v>10</v>
      </c>
      <c r="E1329" s="5">
        <v>65</v>
      </c>
      <c r="F1329" s="13">
        <v>0.34</v>
      </c>
      <c r="G1329" s="24">
        <v>65</v>
      </c>
    </row>
    <row r="1330" spans="1:7" x14ac:dyDescent="0.3">
      <c r="A1330" s="6" t="s">
        <v>6</v>
      </c>
      <c r="B1330" s="7" t="s">
        <v>193</v>
      </c>
      <c r="C1330" s="7" t="s">
        <v>281</v>
      </c>
      <c r="D1330" s="7" t="s">
        <v>11</v>
      </c>
      <c r="E1330" s="7">
        <v>7</v>
      </c>
      <c r="F1330" s="14">
        <v>3.6999999999999998E-2</v>
      </c>
      <c r="G1330" s="25">
        <v>7</v>
      </c>
    </row>
    <row r="1331" spans="1:7" x14ac:dyDescent="0.3">
      <c r="A1331" s="4" t="s">
        <v>6</v>
      </c>
      <c r="B1331" s="5" t="s">
        <v>193</v>
      </c>
      <c r="C1331" s="5" t="s">
        <v>281</v>
      </c>
      <c r="D1331" s="5" t="s">
        <v>12</v>
      </c>
      <c r="E1331" s="5">
        <v>10</v>
      </c>
      <c r="F1331" s="13">
        <v>5.1999999999999998E-2</v>
      </c>
      <c r="G1331" s="24">
        <v>10</v>
      </c>
    </row>
    <row r="1332" spans="1:7" x14ac:dyDescent="0.3">
      <c r="A1332" s="6" t="s">
        <v>6</v>
      </c>
      <c r="B1332" s="7" t="s">
        <v>193</v>
      </c>
      <c r="C1332" s="7" t="s">
        <v>281</v>
      </c>
      <c r="D1332" s="7" t="s">
        <v>13</v>
      </c>
      <c r="E1332" s="7">
        <v>60</v>
      </c>
      <c r="F1332" s="14">
        <v>0.314</v>
      </c>
      <c r="G1332" s="25">
        <v>60</v>
      </c>
    </row>
    <row r="1333" spans="1:7" x14ac:dyDescent="0.3">
      <c r="A1333" s="4" t="s">
        <v>6</v>
      </c>
      <c r="B1333" s="5" t="s">
        <v>193</v>
      </c>
      <c r="C1333" s="5" t="s">
        <v>282</v>
      </c>
      <c r="D1333" s="5" t="s">
        <v>9</v>
      </c>
      <c r="E1333" s="5">
        <v>66</v>
      </c>
      <c r="F1333" s="13">
        <v>0.25800000000000001</v>
      </c>
      <c r="G1333" s="24">
        <v>66</v>
      </c>
    </row>
    <row r="1334" spans="1:7" x14ac:dyDescent="0.3">
      <c r="A1334" s="6" t="s">
        <v>6</v>
      </c>
      <c r="B1334" s="7" t="s">
        <v>193</v>
      </c>
      <c r="C1334" s="7" t="s">
        <v>282</v>
      </c>
      <c r="D1334" s="7" t="s">
        <v>10</v>
      </c>
      <c r="E1334" s="7">
        <v>81</v>
      </c>
      <c r="F1334" s="14">
        <v>0.316</v>
      </c>
      <c r="G1334" s="25">
        <v>81</v>
      </c>
    </row>
    <row r="1335" spans="1:7" x14ac:dyDescent="0.3">
      <c r="A1335" s="4" t="s">
        <v>6</v>
      </c>
      <c r="B1335" s="5" t="s">
        <v>193</v>
      </c>
      <c r="C1335" s="5" t="s">
        <v>282</v>
      </c>
      <c r="D1335" s="5" t="s">
        <v>11</v>
      </c>
      <c r="E1335" s="5">
        <v>6</v>
      </c>
      <c r="F1335" s="13">
        <v>2.3E-2</v>
      </c>
      <c r="G1335" s="24">
        <v>6</v>
      </c>
    </row>
    <row r="1336" spans="1:7" x14ac:dyDescent="0.3">
      <c r="A1336" s="6" t="s">
        <v>6</v>
      </c>
      <c r="B1336" s="7" t="s">
        <v>193</v>
      </c>
      <c r="C1336" s="7" t="s">
        <v>282</v>
      </c>
      <c r="D1336" s="7" t="s">
        <v>12</v>
      </c>
      <c r="E1336" s="7">
        <v>13</v>
      </c>
      <c r="F1336" s="14">
        <v>5.0999999999999997E-2</v>
      </c>
      <c r="G1336" s="25">
        <v>13</v>
      </c>
    </row>
    <row r="1337" spans="1:7" x14ac:dyDescent="0.3">
      <c r="A1337" s="4" t="s">
        <v>6</v>
      </c>
      <c r="B1337" s="5" t="s">
        <v>193</v>
      </c>
      <c r="C1337" s="5" t="s">
        <v>282</v>
      </c>
      <c r="D1337" s="5" t="s">
        <v>13</v>
      </c>
      <c r="E1337" s="5">
        <v>90</v>
      </c>
      <c r="F1337" s="13">
        <v>0.35199999999999998</v>
      </c>
      <c r="G1337" s="24">
        <v>90</v>
      </c>
    </row>
    <row r="1338" spans="1:7" x14ac:dyDescent="0.3">
      <c r="A1338" s="6" t="s">
        <v>6</v>
      </c>
      <c r="B1338" s="7" t="s">
        <v>193</v>
      </c>
      <c r="C1338" s="7" t="s">
        <v>283</v>
      </c>
      <c r="D1338" s="7" t="s">
        <v>9</v>
      </c>
      <c r="E1338" s="7">
        <v>320</v>
      </c>
      <c r="F1338" s="14">
        <v>0.20699999999999999</v>
      </c>
      <c r="G1338" s="25">
        <v>320</v>
      </c>
    </row>
    <row r="1339" spans="1:7" x14ac:dyDescent="0.3">
      <c r="A1339" s="4" t="s">
        <v>6</v>
      </c>
      <c r="B1339" s="5" t="s">
        <v>193</v>
      </c>
      <c r="C1339" s="5" t="s">
        <v>283</v>
      </c>
      <c r="D1339" s="5" t="s">
        <v>10</v>
      </c>
      <c r="E1339" s="5">
        <v>499</v>
      </c>
      <c r="F1339" s="13">
        <v>0.32300000000000001</v>
      </c>
      <c r="G1339" s="24">
        <v>499</v>
      </c>
    </row>
    <row r="1340" spans="1:7" x14ac:dyDescent="0.3">
      <c r="A1340" s="6" t="s">
        <v>6</v>
      </c>
      <c r="B1340" s="7" t="s">
        <v>193</v>
      </c>
      <c r="C1340" s="7" t="s">
        <v>283</v>
      </c>
      <c r="D1340" s="7" t="s">
        <v>11</v>
      </c>
      <c r="E1340" s="7">
        <v>45</v>
      </c>
      <c r="F1340" s="14">
        <v>2.9000000000000001E-2</v>
      </c>
      <c r="G1340" s="25">
        <v>45</v>
      </c>
    </row>
    <row r="1341" spans="1:7" x14ac:dyDescent="0.3">
      <c r="A1341" s="4" t="s">
        <v>6</v>
      </c>
      <c r="B1341" s="5" t="s">
        <v>193</v>
      </c>
      <c r="C1341" s="5" t="s">
        <v>283</v>
      </c>
      <c r="D1341" s="5" t="s">
        <v>12</v>
      </c>
      <c r="E1341" s="5">
        <v>105</v>
      </c>
      <c r="F1341" s="13">
        <v>6.8000000000000005E-2</v>
      </c>
      <c r="G1341" s="24">
        <v>105</v>
      </c>
    </row>
    <row r="1342" spans="1:7" x14ac:dyDescent="0.3">
      <c r="A1342" s="6" t="s">
        <v>6</v>
      </c>
      <c r="B1342" s="7" t="s">
        <v>193</v>
      </c>
      <c r="C1342" s="7" t="s">
        <v>283</v>
      </c>
      <c r="D1342" s="7" t="s">
        <v>13</v>
      </c>
      <c r="E1342" s="7">
        <v>574</v>
      </c>
      <c r="F1342" s="14">
        <v>0.372</v>
      </c>
      <c r="G1342" s="25">
        <v>574</v>
      </c>
    </row>
    <row r="1343" spans="1:7" x14ac:dyDescent="0.3">
      <c r="A1343" s="4" t="s">
        <v>6</v>
      </c>
      <c r="B1343" s="5" t="s">
        <v>193</v>
      </c>
      <c r="C1343" s="5" t="s">
        <v>284</v>
      </c>
      <c r="D1343" s="5" t="s">
        <v>9</v>
      </c>
      <c r="E1343" s="5">
        <v>12</v>
      </c>
      <c r="F1343" s="13">
        <v>0.17899999999999999</v>
      </c>
      <c r="G1343" s="24">
        <v>12</v>
      </c>
    </row>
    <row r="1344" spans="1:7" x14ac:dyDescent="0.3">
      <c r="A1344" s="6" t="s">
        <v>6</v>
      </c>
      <c r="B1344" s="7" t="s">
        <v>193</v>
      </c>
      <c r="C1344" s="7" t="s">
        <v>284</v>
      </c>
      <c r="D1344" s="7" t="s">
        <v>10</v>
      </c>
      <c r="E1344" s="7">
        <v>24</v>
      </c>
      <c r="F1344" s="14">
        <v>0.35799999999999998</v>
      </c>
      <c r="G1344" s="25">
        <v>24</v>
      </c>
    </row>
    <row r="1345" spans="1:7" x14ac:dyDescent="0.3">
      <c r="A1345" s="4" t="s">
        <v>6</v>
      </c>
      <c r="B1345" s="5" t="s">
        <v>193</v>
      </c>
      <c r="C1345" s="5" t="s">
        <v>284</v>
      </c>
      <c r="D1345" s="5" t="s">
        <v>11</v>
      </c>
      <c r="E1345" s="5">
        <v>5</v>
      </c>
      <c r="F1345" s="13">
        <v>7.4999999999999997E-2</v>
      </c>
      <c r="G1345" s="24">
        <v>5</v>
      </c>
    </row>
    <row r="1346" spans="1:7" x14ac:dyDescent="0.3">
      <c r="A1346" s="6" t="s">
        <v>6</v>
      </c>
      <c r="B1346" s="7" t="s">
        <v>193</v>
      </c>
      <c r="C1346" s="7" t="s">
        <v>284</v>
      </c>
      <c r="D1346" s="7" t="s">
        <v>12</v>
      </c>
      <c r="E1346" s="7">
        <v>1</v>
      </c>
      <c r="F1346" s="14">
        <v>1.4999999999999999E-2</v>
      </c>
      <c r="G1346" s="25">
        <v>1</v>
      </c>
    </row>
    <row r="1347" spans="1:7" x14ac:dyDescent="0.3">
      <c r="A1347" s="4" t="s">
        <v>6</v>
      </c>
      <c r="B1347" s="5" t="s">
        <v>193</v>
      </c>
      <c r="C1347" s="5" t="s">
        <v>284</v>
      </c>
      <c r="D1347" s="5" t="s">
        <v>13</v>
      </c>
      <c r="E1347" s="5">
        <v>25</v>
      </c>
      <c r="F1347" s="13">
        <v>0.373</v>
      </c>
      <c r="G1347" s="24">
        <v>25</v>
      </c>
    </row>
    <row r="1348" spans="1:7" x14ac:dyDescent="0.3">
      <c r="A1348" s="6" t="s">
        <v>6</v>
      </c>
      <c r="B1348" s="7" t="s">
        <v>193</v>
      </c>
      <c r="C1348" s="7" t="s">
        <v>285</v>
      </c>
      <c r="D1348" s="7" t="s">
        <v>9</v>
      </c>
      <c r="E1348" s="7">
        <v>92</v>
      </c>
      <c r="F1348" s="14">
        <v>0.253</v>
      </c>
      <c r="G1348" s="25">
        <v>92</v>
      </c>
    </row>
    <row r="1349" spans="1:7" x14ac:dyDescent="0.3">
      <c r="A1349" s="4" t="s">
        <v>6</v>
      </c>
      <c r="B1349" s="5" t="s">
        <v>193</v>
      </c>
      <c r="C1349" s="5" t="s">
        <v>285</v>
      </c>
      <c r="D1349" s="5" t="s">
        <v>10</v>
      </c>
      <c r="E1349" s="5">
        <v>123</v>
      </c>
      <c r="F1349" s="13">
        <v>0.33900000000000002</v>
      </c>
      <c r="G1349" s="24">
        <v>123</v>
      </c>
    </row>
    <row r="1350" spans="1:7" x14ac:dyDescent="0.3">
      <c r="A1350" s="6" t="s">
        <v>6</v>
      </c>
      <c r="B1350" s="7" t="s">
        <v>193</v>
      </c>
      <c r="C1350" s="7" t="s">
        <v>285</v>
      </c>
      <c r="D1350" s="7" t="s">
        <v>11</v>
      </c>
      <c r="E1350" s="7">
        <v>9</v>
      </c>
      <c r="F1350" s="14">
        <v>2.5000000000000001E-2</v>
      </c>
      <c r="G1350" s="25">
        <v>9</v>
      </c>
    </row>
    <row r="1351" spans="1:7" x14ac:dyDescent="0.3">
      <c r="A1351" s="4" t="s">
        <v>6</v>
      </c>
      <c r="B1351" s="5" t="s">
        <v>193</v>
      </c>
      <c r="C1351" s="5" t="s">
        <v>285</v>
      </c>
      <c r="D1351" s="5" t="s">
        <v>12</v>
      </c>
      <c r="E1351" s="5">
        <v>27</v>
      </c>
      <c r="F1351" s="13">
        <v>7.3999999999999996E-2</v>
      </c>
      <c r="G1351" s="24">
        <v>27</v>
      </c>
    </row>
    <row r="1352" spans="1:7" x14ac:dyDescent="0.3">
      <c r="A1352" s="6" t="s">
        <v>6</v>
      </c>
      <c r="B1352" s="7" t="s">
        <v>193</v>
      </c>
      <c r="C1352" s="7" t="s">
        <v>285</v>
      </c>
      <c r="D1352" s="7" t="s">
        <v>13</v>
      </c>
      <c r="E1352" s="7">
        <v>112</v>
      </c>
      <c r="F1352" s="14">
        <v>0.309</v>
      </c>
      <c r="G1352" s="25">
        <v>112</v>
      </c>
    </row>
    <row r="1353" spans="1:7" x14ac:dyDescent="0.3">
      <c r="A1353" s="4" t="s">
        <v>6</v>
      </c>
      <c r="B1353" s="5" t="s">
        <v>193</v>
      </c>
      <c r="C1353" s="5" t="s">
        <v>286</v>
      </c>
      <c r="D1353" s="5" t="s">
        <v>9</v>
      </c>
      <c r="E1353" s="5">
        <v>20</v>
      </c>
      <c r="F1353" s="13">
        <v>0.17699999999999999</v>
      </c>
      <c r="G1353" s="24">
        <v>20</v>
      </c>
    </row>
    <row r="1354" spans="1:7" x14ac:dyDescent="0.3">
      <c r="A1354" s="6" t="s">
        <v>6</v>
      </c>
      <c r="B1354" s="7" t="s">
        <v>193</v>
      </c>
      <c r="C1354" s="7" t="s">
        <v>286</v>
      </c>
      <c r="D1354" s="7" t="s">
        <v>10</v>
      </c>
      <c r="E1354" s="7">
        <v>38</v>
      </c>
      <c r="F1354" s="14">
        <v>0.33600000000000002</v>
      </c>
      <c r="G1354" s="25">
        <v>38</v>
      </c>
    </row>
    <row r="1355" spans="1:7" x14ac:dyDescent="0.3">
      <c r="A1355" s="4" t="s">
        <v>6</v>
      </c>
      <c r="B1355" s="5" t="s">
        <v>193</v>
      </c>
      <c r="C1355" s="5" t="s">
        <v>286</v>
      </c>
      <c r="D1355" s="5" t="s">
        <v>11</v>
      </c>
      <c r="E1355" s="5">
        <v>3</v>
      </c>
      <c r="F1355" s="13">
        <v>2.7E-2</v>
      </c>
      <c r="G1355" s="24">
        <v>3</v>
      </c>
    </row>
    <row r="1356" spans="1:7" x14ac:dyDescent="0.3">
      <c r="A1356" s="6" t="s">
        <v>6</v>
      </c>
      <c r="B1356" s="7" t="s">
        <v>193</v>
      </c>
      <c r="C1356" s="7" t="s">
        <v>286</v>
      </c>
      <c r="D1356" s="7" t="s">
        <v>12</v>
      </c>
      <c r="E1356" s="7">
        <v>11</v>
      </c>
      <c r="F1356" s="14">
        <v>9.7000000000000003E-2</v>
      </c>
      <c r="G1356" s="25">
        <v>11</v>
      </c>
    </row>
    <row r="1357" spans="1:7" x14ac:dyDescent="0.3">
      <c r="A1357" s="4" t="s">
        <v>6</v>
      </c>
      <c r="B1357" s="5" t="s">
        <v>193</v>
      </c>
      <c r="C1357" s="5" t="s">
        <v>286</v>
      </c>
      <c r="D1357" s="5" t="s">
        <v>13</v>
      </c>
      <c r="E1357" s="5">
        <v>41</v>
      </c>
      <c r="F1357" s="13">
        <v>0.36299999999999999</v>
      </c>
      <c r="G1357" s="24">
        <v>41</v>
      </c>
    </row>
    <row r="1358" spans="1:7" x14ac:dyDescent="0.3">
      <c r="A1358" s="6" t="s">
        <v>6</v>
      </c>
      <c r="B1358" s="7" t="s">
        <v>193</v>
      </c>
      <c r="C1358" s="7" t="s">
        <v>287</v>
      </c>
      <c r="D1358" s="7" t="s">
        <v>9</v>
      </c>
      <c r="E1358" s="7">
        <v>160</v>
      </c>
      <c r="F1358" s="14">
        <v>0.224</v>
      </c>
      <c r="G1358" s="25">
        <v>160</v>
      </c>
    </row>
    <row r="1359" spans="1:7" x14ac:dyDescent="0.3">
      <c r="A1359" s="4" t="s">
        <v>6</v>
      </c>
      <c r="B1359" s="5" t="s">
        <v>193</v>
      </c>
      <c r="C1359" s="5" t="s">
        <v>287</v>
      </c>
      <c r="D1359" s="5" t="s">
        <v>10</v>
      </c>
      <c r="E1359" s="5">
        <v>183</v>
      </c>
      <c r="F1359" s="13">
        <v>0.25600000000000001</v>
      </c>
      <c r="G1359" s="24">
        <v>183</v>
      </c>
    </row>
    <row r="1360" spans="1:7" x14ac:dyDescent="0.3">
      <c r="A1360" s="6" t="s">
        <v>6</v>
      </c>
      <c r="B1360" s="7" t="s">
        <v>193</v>
      </c>
      <c r="C1360" s="7" t="s">
        <v>287</v>
      </c>
      <c r="D1360" s="7" t="s">
        <v>11</v>
      </c>
      <c r="E1360" s="7">
        <v>27</v>
      </c>
      <c r="F1360" s="14">
        <v>3.7999999999999999E-2</v>
      </c>
      <c r="G1360" s="25">
        <v>27</v>
      </c>
    </row>
    <row r="1361" spans="1:7" x14ac:dyDescent="0.3">
      <c r="A1361" s="4" t="s">
        <v>6</v>
      </c>
      <c r="B1361" s="5" t="s">
        <v>193</v>
      </c>
      <c r="C1361" s="5" t="s">
        <v>287</v>
      </c>
      <c r="D1361" s="5" t="s">
        <v>12</v>
      </c>
      <c r="E1361" s="5">
        <v>40</v>
      </c>
      <c r="F1361" s="13">
        <v>5.6000000000000001E-2</v>
      </c>
      <c r="G1361" s="24">
        <v>40</v>
      </c>
    </row>
    <row r="1362" spans="1:7" x14ac:dyDescent="0.3">
      <c r="A1362" s="6" t="s">
        <v>6</v>
      </c>
      <c r="B1362" s="7" t="s">
        <v>193</v>
      </c>
      <c r="C1362" s="7" t="s">
        <v>287</v>
      </c>
      <c r="D1362" s="7" t="s">
        <v>13</v>
      </c>
      <c r="E1362" s="7">
        <v>304</v>
      </c>
      <c r="F1362" s="14">
        <v>0.42599999999999999</v>
      </c>
      <c r="G1362" s="25">
        <v>304</v>
      </c>
    </row>
    <row r="1363" spans="1:7" x14ac:dyDescent="0.3">
      <c r="A1363" s="4" t="s">
        <v>6</v>
      </c>
      <c r="B1363" s="5" t="s">
        <v>193</v>
      </c>
      <c r="C1363" s="5" t="s">
        <v>288</v>
      </c>
      <c r="D1363" s="5" t="s">
        <v>9</v>
      </c>
      <c r="E1363" s="5">
        <v>18</v>
      </c>
      <c r="F1363" s="13">
        <v>0.26100000000000001</v>
      </c>
      <c r="G1363" s="24">
        <v>18</v>
      </c>
    </row>
    <row r="1364" spans="1:7" x14ac:dyDescent="0.3">
      <c r="A1364" s="6" t="s">
        <v>6</v>
      </c>
      <c r="B1364" s="7" t="s">
        <v>193</v>
      </c>
      <c r="C1364" s="7" t="s">
        <v>288</v>
      </c>
      <c r="D1364" s="7" t="s">
        <v>10</v>
      </c>
      <c r="E1364" s="7">
        <v>19</v>
      </c>
      <c r="F1364" s="14">
        <v>0.27500000000000002</v>
      </c>
      <c r="G1364" s="25">
        <v>19</v>
      </c>
    </row>
    <row r="1365" spans="1:7" x14ac:dyDescent="0.3">
      <c r="A1365" s="4" t="s">
        <v>6</v>
      </c>
      <c r="B1365" s="5" t="s">
        <v>193</v>
      </c>
      <c r="C1365" s="5" t="s">
        <v>288</v>
      </c>
      <c r="D1365" s="5" t="s">
        <v>11</v>
      </c>
      <c r="E1365" s="5">
        <v>1</v>
      </c>
      <c r="F1365" s="13">
        <v>1.4E-2</v>
      </c>
      <c r="G1365" s="24">
        <v>1</v>
      </c>
    </row>
    <row r="1366" spans="1:7" x14ac:dyDescent="0.3">
      <c r="A1366" s="6" t="s">
        <v>6</v>
      </c>
      <c r="B1366" s="7" t="s">
        <v>193</v>
      </c>
      <c r="C1366" s="7" t="s">
        <v>288</v>
      </c>
      <c r="D1366" s="7" t="s">
        <v>12</v>
      </c>
      <c r="E1366" s="7">
        <v>3</v>
      </c>
      <c r="F1366" s="14">
        <v>4.2999999999999997E-2</v>
      </c>
      <c r="G1366" s="25">
        <v>3</v>
      </c>
    </row>
    <row r="1367" spans="1:7" x14ac:dyDescent="0.3">
      <c r="A1367" s="4" t="s">
        <v>6</v>
      </c>
      <c r="B1367" s="5" t="s">
        <v>193</v>
      </c>
      <c r="C1367" s="5" t="s">
        <v>288</v>
      </c>
      <c r="D1367" s="5" t="s">
        <v>13</v>
      </c>
      <c r="E1367" s="5">
        <v>28</v>
      </c>
      <c r="F1367" s="13">
        <v>0.40600000000000003</v>
      </c>
      <c r="G1367" s="24">
        <v>28</v>
      </c>
    </row>
    <row r="1368" spans="1:7" x14ac:dyDescent="0.3">
      <c r="A1368" s="6" t="s">
        <v>6</v>
      </c>
      <c r="B1368" s="7" t="s">
        <v>193</v>
      </c>
      <c r="C1368" s="7" t="s">
        <v>289</v>
      </c>
      <c r="D1368" s="7" t="s">
        <v>9</v>
      </c>
      <c r="E1368" s="7">
        <v>15</v>
      </c>
      <c r="F1368" s="14">
        <v>0.158</v>
      </c>
      <c r="G1368" s="25">
        <v>15</v>
      </c>
    </row>
    <row r="1369" spans="1:7" x14ac:dyDescent="0.3">
      <c r="A1369" s="4" t="s">
        <v>6</v>
      </c>
      <c r="B1369" s="5" t="s">
        <v>193</v>
      </c>
      <c r="C1369" s="5" t="s">
        <v>289</v>
      </c>
      <c r="D1369" s="5" t="s">
        <v>10</v>
      </c>
      <c r="E1369" s="5">
        <v>35</v>
      </c>
      <c r="F1369" s="13">
        <v>0.36799999999999999</v>
      </c>
      <c r="G1369" s="24">
        <v>35</v>
      </c>
    </row>
    <row r="1370" spans="1:7" x14ac:dyDescent="0.3">
      <c r="A1370" s="6" t="s">
        <v>6</v>
      </c>
      <c r="B1370" s="7" t="s">
        <v>193</v>
      </c>
      <c r="C1370" s="7" t="s">
        <v>289</v>
      </c>
      <c r="D1370" s="7" t="s">
        <v>11</v>
      </c>
      <c r="E1370" s="7">
        <v>1</v>
      </c>
      <c r="F1370" s="14">
        <v>1.0999999999999999E-2</v>
      </c>
      <c r="G1370" s="25">
        <v>1</v>
      </c>
    </row>
    <row r="1371" spans="1:7" x14ac:dyDescent="0.3">
      <c r="A1371" s="4" t="s">
        <v>6</v>
      </c>
      <c r="B1371" s="5" t="s">
        <v>193</v>
      </c>
      <c r="C1371" s="5" t="s">
        <v>289</v>
      </c>
      <c r="D1371" s="5" t="s">
        <v>12</v>
      </c>
      <c r="E1371" s="5">
        <v>1</v>
      </c>
      <c r="F1371" s="13">
        <v>1.0999999999999999E-2</v>
      </c>
      <c r="G1371" s="24">
        <v>1</v>
      </c>
    </row>
    <row r="1372" spans="1:7" x14ac:dyDescent="0.3">
      <c r="A1372" s="6" t="s">
        <v>6</v>
      </c>
      <c r="B1372" s="7" t="s">
        <v>193</v>
      </c>
      <c r="C1372" s="7" t="s">
        <v>289</v>
      </c>
      <c r="D1372" s="7" t="s">
        <v>13</v>
      </c>
      <c r="E1372" s="7">
        <v>43</v>
      </c>
      <c r="F1372" s="14">
        <v>0.45300000000000001</v>
      </c>
      <c r="G1372" s="25">
        <v>43</v>
      </c>
    </row>
    <row r="1373" spans="1:7" x14ac:dyDescent="0.3">
      <c r="A1373" s="4" t="s">
        <v>6</v>
      </c>
      <c r="B1373" s="5" t="s">
        <v>193</v>
      </c>
      <c r="C1373" s="5" t="s">
        <v>290</v>
      </c>
      <c r="D1373" s="5" t="s">
        <v>9</v>
      </c>
      <c r="E1373" s="5">
        <v>147</v>
      </c>
      <c r="F1373" s="13">
        <v>0.20200000000000001</v>
      </c>
      <c r="G1373" s="24">
        <v>147</v>
      </c>
    </row>
    <row r="1374" spans="1:7" x14ac:dyDescent="0.3">
      <c r="A1374" s="6" t="s">
        <v>6</v>
      </c>
      <c r="B1374" s="7" t="s">
        <v>193</v>
      </c>
      <c r="C1374" s="7" t="s">
        <v>290</v>
      </c>
      <c r="D1374" s="7" t="s">
        <v>10</v>
      </c>
      <c r="E1374" s="7">
        <v>239</v>
      </c>
      <c r="F1374" s="14">
        <v>0.32800000000000001</v>
      </c>
      <c r="G1374" s="25">
        <v>239</v>
      </c>
    </row>
    <row r="1375" spans="1:7" x14ac:dyDescent="0.3">
      <c r="A1375" s="4" t="s">
        <v>6</v>
      </c>
      <c r="B1375" s="5" t="s">
        <v>193</v>
      </c>
      <c r="C1375" s="5" t="s">
        <v>290</v>
      </c>
      <c r="D1375" s="5" t="s">
        <v>11</v>
      </c>
      <c r="E1375" s="5">
        <v>12</v>
      </c>
      <c r="F1375" s="13">
        <v>1.6E-2</v>
      </c>
      <c r="G1375" s="24">
        <v>12</v>
      </c>
    </row>
    <row r="1376" spans="1:7" x14ac:dyDescent="0.3">
      <c r="A1376" s="6" t="s">
        <v>6</v>
      </c>
      <c r="B1376" s="7" t="s">
        <v>193</v>
      </c>
      <c r="C1376" s="7" t="s">
        <v>290</v>
      </c>
      <c r="D1376" s="7" t="s">
        <v>12</v>
      </c>
      <c r="E1376" s="7">
        <v>56</v>
      </c>
      <c r="F1376" s="14">
        <v>7.6999999999999999E-2</v>
      </c>
      <c r="G1376" s="25">
        <v>56</v>
      </c>
    </row>
    <row r="1377" spans="1:7" x14ac:dyDescent="0.3">
      <c r="A1377" s="4" t="s">
        <v>6</v>
      </c>
      <c r="B1377" s="5" t="s">
        <v>193</v>
      </c>
      <c r="C1377" s="5" t="s">
        <v>290</v>
      </c>
      <c r="D1377" s="5" t="s">
        <v>13</v>
      </c>
      <c r="E1377" s="5">
        <v>274</v>
      </c>
      <c r="F1377" s="13">
        <v>0.376</v>
      </c>
      <c r="G1377" s="24">
        <v>274</v>
      </c>
    </row>
    <row r="1378" spans="1:7" x14ac:dyDescent="0.3">
      <c r="A1378" s="6" t="s">
        <v>6</v>
      </c>
      <c r="B1378" s="7" t="s">
        <v>193</v>
      </c>
      <c r="C1378" s="7" t="s">
        <v>276</v>
      </c>
      <c r="D1378" s="7" t="s">
        <v>9</v>
      </c>
      <c r="E1378" s="7">
        <v>88</v>
      </c>
      <c r="F1378" s="14">
        <v>0.20899999999999999</v>
      </c>
      <c r="G1378" s="25">
        <v>88</v>
      </c>
    </row>
    <row r="1379" spans="1:7" x14ac:dyDescent="0.3">
      <c r="A1379" s="4" t="s">
        <v>6</v>
      </c>
      <c r="B1379" s="5" t="s">
        <v>193</v>
      </c>
      <c r="C1379" s="5" t="s">
        <v>276</v>
      </c>
      <c r="D1379" s="5" t="s">
        <v>10</v>
      </c>
      <c r="E1379" s="5">
        <v>156</v>
      </c>
      <c r="F1379" s="13">
        <v>0.37</v>
      </c>
      <c r="G1379" s="24">
        <v>156</v>
      </c>
    </row>
    <row r="1380" spans="1:7" x14ac:dyDescent="0.3">
      <c r="A1380" s="6" t="s">
        <v>6</v>
      </c>
      <c r="B1380" s="7" t="s">
        <v>193</v>
      </c>
      <c r="C1380" s="7" t="s">
        <v>276</v>
      </c>
      <c r="D1380" s="7" t="s">
        <v>11</v>
      </c>
      <c r="E1380" s="7">
        <v>9</v>
      </c>
      <c r="F1380" s="14">
        <v>2.1000000000000001E-2</v>
      </c>
      <c r="G1380" s="25">
        <v>9</v>
      </c>
    </row>
    <row r="1381" spans="1:7" x14ac:dyDescent="0.3">
      <c r="A1381" s="4" t="s">
        <v>6</v>
      </c>
      <c r="B1381" s="5" t="s">
        <v>193</v>
      </c>
      <c r="C1381" s="5" t="s">
        <v>276</v>
      </c>
      <c r="D1381" s="5" t="s">
        <v>12</v>
      </c>
      <c r="E1381" s="5">
        <v>26</v>
      </c>
      <c r="F1381" s="13">
        <v>6.2E-2</v>
      </c>
      <c r="G1381" s="24">
        <v>26</v>
      </c>
    </row>
    <row r="1382" spans="1:7" x14ac:dyDescent="0.3">
      <c r="A1382" s="6" t="s">
        <v>6</v>
      </c>
      <c r="B1382" s="7" t="s">
        <v>193</v>
      </c>
      <c r="C1382" s="7" t="s">
        <v>276</v>
      </c>
      <c r="D1382" s="7" t="s">
        <v>13</v>
      </c>
      <c r="E1382" s="7">
        <v>143</v>
      </c>
      <c r="F1382" s="14">
        <v>0.33900000000000002</v>
      </c>
      <c r="G1382" s="25">
        <v>143</v>
      </c>
    </row>
    <row r="1383" spans="1:7" x14ac:dyDescent="0.3">
      <c r="A1383" s="4" t="s">
        <v>6</v>
      </c>
      <c r="B1383" s="5" t="s">
        <v>193</v>
      </c>
      <c r="C1383" s="5" t="s">
        <v>291</v>
      </c>
      <c r="D1383" s="5" t="s">
        <v>9</v>
      </c>
      <c r="E1383" s="5">
        <v>38</v>
      </c>
      <c r="F1383" s="13">
        <v>0.23200000000000001</v>
      </c>
      <c r="G1383" s="24">
        <v>38</v>
      </c>
    </row>
    <row r="1384" spans="1:7" x14ac:dyDescent="0.3">
      <c r="A1384" s="6" t="s">
        <v>6</v>
      </c>
      <c r="B1384" s="7" t="s">
        <v>193</v>
      </c>
      <c r="C1384" s="7" t="s">
        <v>291</v>
      </c>
      <c r="D1384" s="7" t="s">
        <v>10</v>
      </c>
      <c r="E1384" s="7">
        <v>58</v>
      </c>
      <c r="F1384" s="14">
        <v>0.35399999999999998</v>
      </c>
      <c r="G1384" s="25">
        <v>58</v>
      </c>
    </row>
    <row r="1385" spans="1:7" x14ac:dyDescent="0.3">
      <c r="A1385" s="4" t="s">
        <v>6</v>
      </c>
      <c r="B1385" s="5" t="s">
        <v>193</v>
      </c>
      <c r="C1385" s="5" t="s">
        <v>291</v>
      </c>
      <c r="D1385" s="5" t="s">
        <v>11</v>
      </c>
      <c r="E1385" s="5">
        <v>4</v>
      </c>
      <c r="F1385" s="13">
        <v>2.4E-2</v>
      </c>
      <c r="G1385" s="24">
        <v>4</v>
      </c>
    </row>
    <row r="1386" spans="1:7" x14ac:dyDescent="0.3">
      <c r="A1386" s="6" t="s">
        <v>6</v>
      </c>
      <c r="B1386" s="7" t="s">
        <v>193</v>
      </c>
      <c r="C1386" s="7" t="s">
        <v>291</v>
      </c>
      <c r="D1386" s="7" t="s">
        <v>12</v>
      </c>
      <c r="E1386" s="7">
        <v>8</v>
      </c>
      <c r="F1386" s="14">
        <v>4.9000000000000002E-2</v>
      </c>
      <c r="G1386" s="25">
        <v>8</v>
      </c>
    </row>
    <row r="1387" spans="1:7" x14ac:dyDescent="0.3">
      <c r="A1387" s="4" t="s">
        <v>6</v>
      </c>
      <c r="B1387" s="5" t="s">
        <v>193</v>
      </c>
      <c r="C1387" s="5" t="s">
        <v>291</v>
      </c>
      <c r="D1387" s="5" t="s">
        <v>13</v>
      </c>
      <c r="E1387" s="5">
        <v>56</v>
      </c>
      <c r="F1387" s="13">
        <v>0.34100000000000003</v>
      </c>
      <c r="G1387" s="24">
        <v>56</v>
      </c>
    </row>
    <row r="1388" spans="1:7" x14ac:dyDescent="0.3">
      <c r="A1388" s="6" t="s">
        <v>6</v>
      </c>
      <c r="B1388" s="7" t="s">
        <v>193</v>
      </c>
      <c r="C1388" s="7" t="s">
        <v>292</v>
      </c>
      <c r="D1388" s="7" t="s">
        <v>9</v>
      </c>
      <c r="E1388" s="7">
        <v>499</v>
      </c>
      <c r="F1388" s="14">
        <v>0.215</v>
      </c>
      <c r="G1388" s="25">
        <v>499</v>
      </c>
    </row>
    <row r="1389" spans="1:7" x14ac:dyDescent="0.3">
      <c r="A1389" s="4" t="s">
        <v>6</v>
      </c>
      <c r="B1389" s="5" t="s">
        <v>193</v>
      </c>
      <c r="C1389" s="5" t="s">
        <v>292</v>
      </c>
      <c r="D1389" s="5" t="s">
        <v>10</v>
      </c>
      <c r="E1389" s="5">
        <v>781</v>
      </c>
      <c r="F1389" s="13">
        <v>0.33600000000000002</v>
      </c>
      <c r="G1389" s="24">
        <v>781</v>
      </c>
    </row>
    <row r="1390" spans="1:7" x14ac:dyDescent="0.3">
      <c r="A1390" s="6" t="s">
        <v>6</v>
      </c>
      <c r="B1390" s="7" t="s">
        <v>193</v>
      </c>
      <c r="C1390" s="7" t="s">
        <v>292</v>
      </c>
      <c r="D1390" s="7" t="s">
        <v>11</v>
      </c>
      <c r="E1390" s="7">
        <v>74</v>
      </c>
      <c r="F1390" s="14">
        <v>3.2000000000000001E-2</v>
      </c>
      <c r="G1390" s="25">
        <v>74</v>
      </c>
    </row>
    <row r="1391" spans="1:7" x14ac:dyDescent="0.3">
      <c r="A1391" s="4" t="s">
        <v>6</v>
      </c>
      <c r="B1391" s="5" t="s">
        <v>193</v>
      </c>
      <c r="C1391" s="5" t="s">
        <v>292</v>
      </c>
      <c r="D1391" s="5" t="s">
        <v>12</v>
      </c>
      <c r="E1391" s="5">
        <v>151</v>
      </c>
      <c r="F1391" s="13">
        <v>6.5000000000000002E-2</v>
      </c>
      <c r="G1391" s="24">
        <v>151</v>
      </c>
    </row>
    <row r="1392" spans="1:7" x14ac:dyDescent="0.3">
      <c r="A1392" s="6" t="s">
        <v>6</v>
      </c>
      <c r="B1392" s="7" t="s">
        <v>193</v>
      </c>
      <c r="C1392" s="7" t="s">
        <v>292</v>
      </c>
      <c r="D1392" s="7" t="s">
        <v>13</v>
      </c>
      <c r="E1392" s="7">
        <v>820</v>
      </c>
      <c r="F1392" s="14">
        <v>0.35299999999999998</v>
      </c>
      <c r="G1392" s="25">
        <v>820</v>
      </c>
    </row>
    <row r="1393" spans="1:7" x14ac:dyDescent="0.3">
      <c r="A1393" s="4" t="s">
        <v>6</v>
      </c>
      <c r="B1393" s="5" t="s">
        <v>193</v>
      </c>
      <c r="C1393" s="5" t="s">
        <v>293</v>
      </c>
      <c r="D1393" s="5" t="s">
        <v>9</v>
      </c>
      <c r="E1393" s="5">
        <v>29</v>
      </c>
      <c r="F1393" s="13">
        <v>0.105</v>
      </c>
      <c r="G1393" s="24">
        <v>29</v>
      </c>
    </row>
    <row r="1394" spans="1:7" x14ac:dyDescent="0.3">
      <c r="A1394" s="6" t="s">
        <v>6</v>
      </c>
      <c r="B1394" s="7" t="s">
        <v>193</v>
      </c>
      <c r="C1394" s="7" t="s">
        <v>293</v>
      </c>
      <c r="D1394" s="7" t="s">
        <v>10</v>
      </c>
      <c r="E1394" s="7">
        <v>96</v>
      </c>
      <c r="F1394" s="14">
        <v>0.34699999999999998</v>
      </c>
      <c r="G1394" s="25">
        <v>96</v>
      </c>
    </row>
    <row r="1395" spans="1:7" x14ac:dyDescent="0.3">
      <c r="A1395" s="4" t="s">
        <v>6</v>
      </c>
      <c r="B1395" s="5" t="s">
        <v>193</v>
      </c>
      <c r="C1395" s="5" t="s">
        <v>293</v>
      </c>
      <c r="D1395" s="5" t="s">
        <v>11</v>
      </c>
      <c r="E1395" s="5">
        <v>14</v>
      </c>
      <c r="F1395" s="13">
        <v>5.0999999999999997E-2</v>
      </c>
      <c r="G1395" s="24">
        <v>14</v>
      </c>
    </row>
    <row r="1396" spans="1:7" x14ac:dyDescent="0.3">
      <c r="A1396" s="6" t="s">
        <v>6</v>
      </c>
      <c r="B1396" s="7" t="s">
        <v>193</v>
      </c>
      <c r="C1396" s="7" t="s">
        <v>293</v>
      </c>
      <c r="D1396" s="7" t="s">
        <v>12</v>
      </c>
      <c r="E1396" s="7">
        <v>32</v>
      </c>
      <c r="F1396" s="14">
        <v>0.11600000000000001</v>
      </c>
      <c r="G1396" s="25">
        <v>32</v>
      </c>
    </row>
    <row r="1397" spans="1:7" x14ac:dyDescent="0.3">
      <c r="A1397" s="4" t="s">
        <v>6</v>
      </c>
      <c r="B1397" s="5" t="s">
        <v>193</v>
      </c>
      <c r="C1397" s="5" t="s">
        <v>293</v>
      </c>
      <c r="D1397" s="5" t="s">
        <v>13</v>
      </c>
      <c r="E1397" s="5">
        <v>106</v>
      </c>
      <c r="F1397" s="13">
        <v>0.38300000000000001</v>
      </c>
      <c r="G1397" s="24">
        <v>106</v>
      </c>
    </row>
    <row r="1398" spans="1:7" x14ac:dyDescent="0.3">
      <c r="A1398" s="6" t="s">
        <v>6</v>
      </c>
      <c r="B1398" s="7" t="s">
        <v>193</v>
      </c>
      <c r="C1398" s="7" t="s">
        <v>294</v>
      </c>
      <c r="D1398" s="7" t="s">
        <v>9</v>
      </c>
      <c r="E1398" s="7">
        <v>231</v>
      </c>
      <c r="F1398" s="14">
        <v>0.19400000000000001</v>
      </c>
      <c r="G1398" s="25">
        <v>231</v>
      </c>
    </row>
    <row r="1399" spans="1:7" x14ac:dyDescent="0.3">
      <c r="A1399" s="4" t="s">
        <v>6</v>
      </c>
      <c r="B1399" s="5" t="s">
        <v>193</v>
      </c>
      <c r="C1399" s="5" t="s">
        <v>294</v>
      </c>
      <c r="D1399" s="5" t="s">
        <v>10</v>
      </c>
      <c r="E1399" s="5">
        <v>368</v>
      </c>
      <c r="F1399" s="13">
        <v>0.309</v>
      </c>
      <c r="G1399" s="24">
        <v>368</v>
      </c>
    </row>
    <row r="1400" spans="1:7" x14ac:dyDescent="0.3">
      <c r="A1400" s="6" t="s">
        <v>6</v>
      </c>
      <c r="B1400" s="7" t="s">
        <v>193</v>
      </c>
      <c r="C1400" s="7" t="s">
        <v>294</v>
      </c>
      <c r="D1400" s="7" t="s">
        <v>11</v>
      </c>
      <c r="E1400" s="7">
        <v>39</v>
      </c>
      <c r="F1400" s="14">
        <v>3.3000000000000002E-2</v>
      </c>
      <c r="G1400" s="25">
        <v>39</v>
      </c>
    </row>
    <row r="1401" spans="1:7" x14ac:dyDescent="0.3">
      <c r="A1401" s="4" t="s">
        <v>6</v>
      </c>
      <c r="B1401" s="5" t="s">
        <v>193</v>
      </c>
      <c r="C1401" s="5" t="s">
        <v>294</v>
      </c>
      <c r="D1401" s="5" t="s">
        <v>12</v>
      </c>
      <c r="E1401" s="5">
        <v>78</v>
      </c>
      <c r="F1401" s="13">
        <v>6.5000000000000002E-2</v>
      </c>
      <c r="G1401" s="24">
        <v>78</v>
      </c>
    </row>
    <row r="1402" spans="1:7" x14ac:dyDescent="0.3">
      <c r="A1402" s="6" t="s">
        <v>6</v>
      </c>
      <c r="B1402" s="7" t="s">
        <v>193</v>
      </c>
      <c r="C1402" s="7" t="s">
        <v>294</v>
      </c>
      <c r="D1402" s="7" t="s">
        <v>13</v>
      </c>
      <c r="E1402" s="7">
        <v>476</v>
      </c>
      <c r="F1402" s="14">
        <v>0.39900000000000002</v>
      </c>
      <c r="G1402" s="25">
        <v>476</v>
      </c>
    </row>
    <row r="1403" spans="1:7" x14ac:dyDescent="0.3">
      <c r="A1403" s="4" t="s">
        <v>6</v>
      </c>
      <c r="B1403" s="5" t="s">
        <v>193</v>
      </c>
      <c r="C1403" s="5" t="s">
        <v>295</v>
      </c>
      <c r="D1403" s="5" t="s">
        <v>9</v>
      </c>
      <c r="E1403" s="5">
        <v>132</v>
      </c>
      <c r="F1403" s="13">
        <v>0.19600000000000001</v>
      </c>
      <c r="G1403" s="24">
        <v>132</v>
      </c>
    </row>
    <row r="1404" spans="1:7" x14ac:dyDescent="0.3">
      <c r="A1404" s="6" t="s">
        <v>6</v>
      </c>
      <c r="B1404" s="7" t="s">
        <v>193</v>
      </c>
      <c r="C1404" s="7" t="s">
        <v>295</v>
      </c>
      <c r="D1404" s="7" t="s">
        <v>10</v>
      </c>
      <c r="E1404" s="7">
        <v>213</v>
      </c>
      <c r="F1404" s="14">
        <v>0.317</v>
      </c>
      <c r="G1404" s="25">
        <v>213</v>
      </c>
    </row>
    <row r="1405" spans="1:7" x14ac:dyDescent="0.3">
      <c r="A1405" s="4" t="s">
        <v>6</v>
      </c>
      <c r="B1405" s="5" t="s">
        <v>193</v>
      </c>
      <c r="C1405" s="5" t="s">
        <v>295</v>
      </c>
      <c r="D1405" s="5" t="s">
        <v>11</v>
      </c>
      <c r="E1405" s="5">
        <v>22</v>
      </c>
      <c r="F1405" s="13">
        <v>3.3000000000000002E-2</v>
      </c>
      <c r="G1405" s="24">
        <v>22</v>
      </c>
    </row>
    <row r="1406" spans="1:7" x14ac:dyDescent="0.3">
      <c r="A1406" s="6" t="s">
        <v>6</v>
      </c>
      <c r="B1406" s="7" t="s">
        <v>193</v>
      </c>
      <c r="C1406" s="7" t="s">
        <v>295</v>
      </c>
      <c r="D1406" s="7" t="s">
        <v>12</v>
      </c>
      <c r="E1406" s="7">
        <v>36</v>
      </c>
      <c r="F1406" s="14">
        <v>5.3999999999999999E-2</v>
      </c>
      <c r="G1406" s="25">
        <v>36</v>
      </c>
    </row>
    <row r="1407" spans="1:7" x14ac:dyDescent="0.3">
      <c r="A1407" s="4" t="s">
        <v>6</v>
      </c>
      <c r="B1407" s="5" t="s">
        <v>193</v>
      </c>
      <c r="C1407" s="5" t="s">
        <v>295</v>
      </c>
      <c r="D1407" s="5" t="s">
        <v>13</v>
      </c>
      <c r="E1407" s="5">
        <v>269</v>
      </c>
      <c r="F1407" s="13">
        <v>0.4</v>
      </c>
      <c r="G1407" s="24">
        <v>269</v>
      </c>
    </row>
    <row r="1408" spans="1:7" x14ac:dyDescent="0.3">
      <c r="A1408" s="6" t="s">
        <v>6</v>
      </c>
      <c r="B1408" s="7" t="s">
        <v>193</v>
      </c>
      <c r="C1408" s="7" t="s">
        <v>296</v>
      </c>
      <c r="D1408" s="7" t="s">
        <v>9</v>
      </c>
      <c r="E1408" s="7">
        <v>3</v>
      </c>
      <c r="F1408" s="14">
        <v>0.14299999999999999</v>
      </c>
      <c r="G1408" s="25">
        <v>3</v>
      </c>
    </row>
    <row r="1409" spans="1:7" x14ac:dyDescent="0.3">
      <c r="A1409" s="4" t="s">
        <v>6</v>
      </c>
      <c r="B1409" s="5" t="s">
        <v>193</v>
      </c>
      <c r="C1409" s="5" t="s">
        <v>296</v>
      </c>
      <c r="D1409" s="5" t="s">
        <v>10</v>
      </c>
      <c r="E1409" s="5">
        <v>5</v>
      </c>
      <c r="F1409" s="13">
        <v>0.23799999999999999</v>
      </c>
      <c r="G1409" s="24">
        <v>5</v>
      </c>
    </row>
    <row r="1410" spans="1:7" x14ac:dyDescent="0.3">
      <c r="A1410" s="6" t="s">
        <v>6</v>
      </c>
      <c r="B1410" s="7" t="s">
        <v>193</v>
      </c>
      <c r="C1410" s="7" t="s">
        <v>296</v>
      </c>
      <c r="D1410" s="7" t="s">
        <v>11</v>
      </c>
      <c r="E1410" s="7">
        <v>3</v>
      </c>
      <c r="F1410" s="14">
        <v>0.14299999999999999</v>
      </c>
      <c r="G1410" s="25">
        <v>3</v>
      </c>
    </row>
    <row r="1411" spans="1:7" x14ac:dyDescent="0.3">
      <c r="A1411" s="4" t="s">
        <v>6</v>
      </c>
      <c r="B1411" s="5" t="s">
        <v>193</v>
      </c>
      <c r="C1411" s="5" t="s">
        <v>296</v>
      </c>
      <c r="D1411" s="5" t="s">
        <v>12</v>
      </c>
      <c r="E1411" s="5">
        <v>2</v>
      </c>
      <c r="F1411" s="13">
        <v>9.5000000000000001E-2</v>
      </c>
      <c r="G1411" s="24">
        <v>2</v>
      </c>
    </row>
    <row r="1412" spans="1:7" x14ac:dyDescent="0.3">
      <c r="A1412" s="6" t="s">
        <v>6</v>
      </c>
      <c r="B1412" s="7" t="s">
        <v>193</v>
      </c>
      <c r="C1412" s="7" t="s">
        <v>296</v>
      </c>
      <c r="D1412" s="7" t="s">
        <v>13</v>
      </c>
      <c r="E1412" s="7">
        <v>8</v>
      </c>
      <c r="F1412" s="14">
        <v>0.38100000000000001</v>
      </c>
      <c r="G1412" s="25">
        <v>8</v>
      </c>
    </row>
    <row r="1413" spans="1:7" x14ac:dyDescent="0.3">
      <c r="A1413" s="4" t="s">
        <v>6</v>
      </c>
      <c r="B1413" s="5" t="s">
        <v>193</v>
      </c>
      <c r="C1413" s="5" t="s">
        <v>297</v>
      </c>
      <c r="D1413" s="5" t="s">
        <v>9</v>
      </c>
      <c r="E1413" s="5">
        <v>231</v>
      </c>
      <c r="F1413" s="13">
        <v>0.20799999999999999</v>
      </c>
      <c r="G1413" s="24">
        <v>231</v>
      </c>
    </row>
    <row r="1414" spans="1:7" x14ac:dyDescent="0.3">
      <c r="A1414" s="6" t="s">
        <v>6</v>
      </c>
      <c r="B1414" s="7" t="s">
        <v>193</v>
      </c>
      <c r="C1414" s="7" t="s">
        <v>297</v>
      </c>
      <c r="D1414" s="7" t="s">
        <v>10</v>
      </c>
      <c r="E1414" s="7">
        <v>387</v>
      </c>
      <c r="F1414" s="14">
        <v>0.34799999999999998</v>
      </c>
      <c r="G1414" s="25">
        <v>387</v>
      </c>
    </row>
    <row r="1415" spans="1:7" x14ac:dyDescent="0.3">
      <c r="A1415" s="4" t="s">
        <v>6</v>
      </c>
      <c r="B1415" s="5" t="s">
        <v>193</v>
      </c>
      <c r="C1415" s="5" t="s">
        <v>297</v>
      </c>
      <c r="D1415" s="5" t="s">
        <v>11</v>
      </c>
      <c r="E1415" s="5">
        <v>29</v>
      </c>
      <c r="F1415" s="13">
        <v>2.5999999999999999E-2</v>
      </c>
      <c r="G1415" s="24">
        <v>29</v>
      </c>
    </row>
    <row r="1416" spans="1:7" x14ac:dyDescent="0.3">
      <c r="A1416" s="6" t="s">
        <v>6</v>
      </c>
      <c r="B1416" s="7" t="s">
        <v>193</v>
      </c>
      <c r="C1416" s="7" t="s">
        <v>297</v>
      </c>
      <c r="D1416" s="7" t="s">
        <v>12</v>
      </c>
      <c r="E1416" s="7">
        <v>85</v>
      </c>
      <c r="F1416" s="14">
        <v>7.5999999999999998E-2</v>
      </c>
      <c r="G1416" s="25">
        <v>85</v>
      </c>
    </row>
    <row r="1417" spans="1:7" x14ac:dyDescent="0.3">
      <c r="A1417" s="4" t="s">
        <v>6</v>
      </c>
      <c r="B1417" s="5" t="s">
        <v>193</v>
      </c>
      <c r="C1417" s="5" t="s">
        <v>297</v>
      </c>
      <c r="D1417" s="5" t="s">
        <v>13</v>
      </c>
      <c r="E1417" s="5">
        <v>381</v>
      </c>
      <c r="F1417" s="13">
        <v>0.34200000000000003</v>
      </c>
      <c r="G1417" s="24">
        <v>381</v>
      </c>
    </row>
    <row r="1418" spans="1:7" x14ac:dyDescent="0.3">
      <c r="A1418" s="6" t="s">
        <v>6</v>
      </c>
      <c r="B1418" s="7" t="s">
        <v>193</v>
      </c>
      <c r="C1418" s="7" t="s">
        <v>298</v>
      </c>
      <c r="D1418" s="7" t="s">
        <v>9</v>
      </c>
      <c r="E1418" s="7">
        <v>61</v>
      </c>
      <c r="F1418" s="14">
        <v>0.27400000000000002</v>
      </c>
      <c r="G1418" s="25">
        <v>61</v>
      </c>
    </row>
    <row r="1419" spans="1:7" x14ac:dyDescent="0.3">
      <c r="A1419" s="4" t="s">
        <v>6</v>
      </c>
      <c r="B1419" s="5" t="s">
        <v>193</v>
      </c>
      <c r="C1419" s="5" t="s">
        <v>298</v>
      </c>
      <c r="D1419" s="5" t="s">
        <v>10</v>
      </c>
      <c r="E1419" s="5">
        <v>62</v>
      </c>
      <c r="F1419" s="13">
        <v>0.27800000000000002</v>
      </c>
      <c r="G1419" s="24">
        <v>62</v>
      </c>
    </row>
    <row r="1420" spans="1:7" x14ac:dyDescent="0.3">
      <c r="A1420" s="6" t="s">
        <v>6</v>
      </c>
      <c r="B1420" s="7" t="s">
        <v>193</v>
      </c>
      <c r="C1420" s="7" t="s">
        <v>298</v>
      </c>
      <c r="D1420" s="7" t="s">
        <v>11</v>
      </c>
      <c r="E1420" s="7">
        <v>8</v>
      </c>
      <c r="F1420" s="14">
        <v>3.5999999999999997E-2</v>
      </c>
      <c r="G1420" s="25">
        <v>8</v>
      </c>
    </row>
    <row r="1421" spans="1:7" x14ac:dyDescent="0.3">
      <c r="A1421" s="4" t="s">
        <v>6</v>
      </c>
      <c r="B1421" s="5" t="s">
        <v>193</v>
      </c>
      <c r="C1421" s="5" t="s">
        <v>298</v>
      </c>
      <c r="D1421" s="5" t="s">
        <v>12</v>
      </c>
      <c r="E1421" s="5">
        <v>5</v>
      </c>
      <c r="F1421" s="13">
        <v>2.1999999999999999E-2</v>
      </c>
      <c r="G1421" s="24">
        <v>5</v>
      </c>
    </row>
    <row r="1422" spans="1:7" x14ac:dyDescent="0.3">
      <c r="A1422" s="6" t="s">
        <v>6</v>
      </c>
      <c r="B1422" s="7" t="s">
        <v>193</v>
      </c>
      <c r="C1422" s="7" t="s">
        <v>298</v>
      </c>
      <c r="D1422" s="7" t="s">
        <v>13</v>
      </c>
      <c r="E1422" s="7">
        <v>87</v>
      </c>
      <c r="F1422" s="14">
        <v>0.39</v>
      </c>
      <c r="G1422" s="25">
        <v>87</v>
      </c>
    </row>
    <row r="1423" spans="1:7" x14ac:dyDescent="0.3">
      <c r="A1423" s="4" t="s">
        <v>6</v>
      </c>
      <c r="B1423" s="5" t="s">
        <v>193</v>
      </c>
      <c r="C1423" s="5" t="s">
        <v>299</v>
      </c>
      <c r="D1423" s="5" t="s">
        <v>9</v>
      </c>
      <c r="E1423" s="5">
        <v>88</v>
      </c>
      <c r="F1423" s="13">
        <v>0.24399999999999999</v>
      </c>
      <c r="G1423" s="24">
        <v>88</v>
      </c>
    </row>
    <row r="1424" spans="1:7" x14ac:dyDescent="0.3">
      <c r="A1424" s="6" t="s">
        <v>6</v>
      </c>
      <c r="B1424" s="7" t="s">
        <v>193</v>
      </c>
      <c r="C1424" s="7" t="s">
        <v>299</v>
      </c>
      <c r="D1424" s="7" t="s">
        <v>10</v>
      </c>
      <c r="E1424" s="7">
        <v>114</v>
      </c>
      <c r="F1424" s="14">
        <v>0.317</v>
      </c>
      <c r="G1424" s="25">
        <v>114</v>
      </c>
    </row>
    <row r="1425" spans="1:7" x14ac:dyDescent="0.3">
      <c r="A1425" s="4" t="s">
        <v>6</v>
      </c>
      <c r="B1425" s="5" t="s">
        <v>193</v>
      </c>
      <c r="C1425" s="5" t="s">
        <v>299</v>
      </c>
      <c r="D1425" s="5" t="s">
        <v>11</v>
      </c>
      <c r="E1425" s="5">
        <v>12</v>
      </c>
      <c r="F1425" s="13">
        <v>3.3000000000000002E-2</v>
      </c>
      <c r="G1425" s="24">
        <v>12</v>
      </c>
    </row>
    <row r="1426" spans="1:7" x14ac:dyDescent="0.3">
      <c r="A1426" s="6" t="s">
        <v>6</v>
      </c>
      <c r="B1426" s="7" t="s">
        <v>193</v>
      </c>
      <c r="C1426" s="7" t="s">
        <v>299</v>
      </c>
      <c r="D1426" s="7" t="s">
        <v>12</v>
      </c>
      <c r="E1426" s="7">
        <v>17</v>
      </c>
      <c r="F1426" s="14">
        <v>4.7E-2</v>
      </c>
      <c r="G1426" s="25">
        <v>17</v>
      </c>
    </row>
    <row r="1427" spans="1:7" x14ac:dyDescent="0.3">
      <c r="A1427" s="4" t="s">
        <v>6</v>
      </c>
      <c r="B1427" s="5" t="s">
        <v>193</v>
      </c>
      <c r="C1427" s="5" t="s">
        <v>299</v>
      </c>
      <c r="D1427" s="5" t="s">
        <v>13</v>
      </c>
      <c r="E1427" s="5">
        <v>129</v>
      </c>
      <c r="F1427" s="13">
        <v>0.35799999999999998</v>
      </c>
      <c r="G1427" s="24">
        <v>129</v>
      </c>
    </row>
    <row r="1428" spans="1:7" x14ac:dyDescent="0.3">
      <c r="A1428" s="6" t="s">
        <v>6</v>
      </c>
      <c r="B1428" s="7" t="s">
        <v>193</v>
      </c>
      <c r="C1428" s="7" t="s">
        <v>300</v>
      </c>
      <c r="D1428" s="7" t="s">
        <v>9</v>
      </c>
      <c r="E1428" s="7">
        <v>19</v>
      </c>
      <c r="F1428" s="14">
        <v>0.13100000000000001</v>
      </c>
      <c r="G1428" s="25">
        <v>19</v>
      </c>
    </row>
    <row r="1429" spans="1:7" x14ac:dyDescent="0.3">
      <c r="A1429" s="4" t="s">
        <v>6</v>
      </c>
      <c r="B1429" s="5" t="s">
        <v>193</v>
      </c>
      <c r="C1429" s="5" t="s">
        <v>300</v>
      </c>
      <c r="D1429" s="5" t="s">
        <v>10</v>
      </c>
      <c r="E1429" s="5">
        <v>55</v>
      </c>
      <c r="F1429" s="13">
        <v>0.379</v>
      </c>
      <c r="G1429" s="24">
        <v>55</v>
      </c>
    </row>
    <row r="1430" spans="1:7" x14ac:dyDescent="0.3">
      <c r="A1430" s="6" t="s">
        <v>6</v>
      </c>
      <c r="B1430" s="7" t="s">
        <v>193</v>
      </c>
      <c r="C1430" s="7" t="s">
        <v>300</v>
      </c>
      <c r="D1430" s="7" t="s">
        <v>11</v>
      </c>
      <c r="E1430" s="7">
        <v>5</v>
      </c>
      <c r="F1430" s="14">
        <v>3.4000000000000002E-2</v>
      </c>
      <c r="G1430" s="25">
        <v>5</v>
      </c>
    </row>
    <row r="1431" spans="1:7" x14ac:dyDescent="0.3">
      <c r="A1431" s="4" t="s">
        <v>6</v>
      </c>
      <c r="B1431" s="5" t="s">
        <v>193</v>
      </c>
      <c r="C1431" s="5" t="s">
        <v>300</v>
      </c>
      <c r="D1431" s="5" t="s">
        <v>12</v>
      </c>
      <c r="E1431" s="5">
        <v>10</v>
      </c>
      <c r="F1431" s="13">
        <v>6.9000000000000006E-2</v>
      </c>
      <c r="G1431" s="24">
        <v>10</v>
      </c>
    </row>
    <row r="1432" spans="1:7" x14ac:dyDescent="0.3">
      <c r="A1432" s="6" t="s">
        <v>6</v>
      </c>
      <c r="B1432" s="7" t="s">
        <v>193</v>
      </c>
      <c r="C1432" s="7" t="s">
        <v>300</v>
      </c>
      <c r="D1432" s="7" t="s">
        <v>13</v>
      </c>
      <c r="E1432" s="7">
        <v>56</v>
      </c>
      <c r="F1432" s="14">
        <v>0.38600000000000001</v>
      </c>
      <c r="G1432" s="25">
        <v>56</v>
      </c>
    </row>
    <row r="1433" spans="1:7" x14ac:dyDescent="0.3">
      <c r="A1433" s="4" t="s">
        <v>6</v>
      </c>
      <c r="B1433" s="5" t="s">
        <v>193</v>
      </c>
      <c r="C1433" s="5" t="s">
        <v>301</v>
      </c>
      <c r="D1433" s="5" t="s">
        <v>9</v>
      </c>
      <c r="E1433" s="5">
        <v>221</v>
      </c>
      <c r="F1433" s="13">
        <v>0.26200000000000001</v>
      </c>
      <c r="G1433" s="24">
        <v>221</v>
      </c>
    </row>
    <row r="1434" spans="1:7" x14ac:dyDescent="0.3">
      <c r="A1434" s="6" t="s">
        <v>6</v>
      </c>
      <c r="B1434" s="7" t="s">
        <v>193</v>
      </c>
      <c r="C1434" s="7" t="s">
        <v>301</v>
      </c>
      <c r="D1434" s="7" t="s">
        <v>10</v>
      </c>
      <c r="E1434" s="7">
        <v>291</v>
      </c>
      <c r="F1434" s="14">
        <v>0.34499999999999997</v>
      </c>
      <c r="G1434" s="25">
        <v>291</v>
      </c>
    </row>
    <row r="1435" spans="1:7" x14ac:dyDescent="0.3">
      <c r="A1435" s="4" t="s">
        <v>6</v>
      </c>
      <c r="B1435" s="5" t="s">
        <v>193</v>
      </c>
      <c r="C1435" s="5" t="s">
        <v>301</v>
      </c>
      <c r="D1435" s="5" t="s">
        <v>11</v>
      </c>
      <c r="E1435" s="5">
        <v>24</v>
      </c>
      <c r="F1435" s="13">
        <v>2.8000000000000001E-2</v>
      </c>
      <c r="G1435" s="24">
        <v>24</v>
      </c>
    </row>
    <row r="1436" spans="1:7" x14ac:dyDescent="0.3">
      <c r="A1436" s="6" t="s">
        <v>6</v>
      </c>
      <c r="B1436" s="7" t="s">
        <v>193</v>
      </c>
      <c r="C1436" s="7" t="s">
        <v>301</v>
      </c>
      <c r="D1436" s="7" t="s">
        <v>12</v>
      </c>
      <c r="E1436" s="7">
        <v>46</v>
      </c>
      <c r="F1436" s="14">
        <v>5.5E-2</v>
      </c>
      <c r="G1436" s="25">
        <v>46</v>
      </c>
    </row>
    <row r="1437" spans="1:7" x14ac:dyDescent="0.3">
      <c r="A1437" s="4" t="s">
        <v>6</v>
      </c>
      <c r="B1437" s="5" t="s">
        <v>193</v>
      </c>
      <c r="C1437" s="5" t="s">
        <v>301</v>
      </c>
      <c r="D1437" s="5" t="s">
        <v>13</v>
      </c>
      <c r="E1437" s="5">
        <v>262</v>
      </c>
      <c r="F1437" s="13">
        <v>0.31</v>
      </c>
      <c r="G1437" s="24">
        <v>262</v>
      </c>
    </row>
    <row r="1438" spans="1:7" x14ac:dyDescent="0.3">
      <c r="A1438" s="6" t="s">
        <v>6</v>
      </c>
      <c r="B1438" s="7" t="s">
        <v>193</v>
      </c>
      <c r="C1438" s="7" t="s">
        <v>302</v>
      </c>
      <c r="D1438" s="7" t="s">
        <v>9</v>
      </c>
      <c r="E1438" s="7">
        <v>74</v>
      </c>
      <c r="F1438" s="14">
        <v>0.155</v>
      </c>
      <c r="G1438" s="25">
        <v>74</v>
      </c>
    </row>
    <row r="1439" spans="1:7" x14ac:dyDescent="0.3">
      <c r="A1439" s="4" t="s">
        <v>6</v>
      </c>
      <c r="B1439" s="5" t="s">
        <v>193</v>
      </c>
      <c r="C1439" s="5" t="s">
        <v>302</v>
      </c>
      <c r="D1439" s="5" t="s">
        <v>10</v>
      </c>
      <c r="E1439" s="5">
        <v>150</v>
      </c>
      <c r="F1439" s="13">
        <v>0.314</v>
      </c>
      <c r="G1439" s="24">
        <v>150</v>
      </c>
    </row>
    <row r="1440" spans="1:7" x14ac:dyDescent="0.3">
      <c r="A1440" s="6" t="s">
        <v>6</v>
      </c>
      <c r="B1440" s="7" t="s">
        <v>193</v>
      </c>
      <c r="C1440" s="7" t="s">
        <v>302</v>
      </c>
      <c r="D1440" s="7" t="s">
        <v>11</v>
      </c>
      <c r="E1440" s="7">
        <v>15</v>
      </c>
      <c r="F1440" s="14">
        <v>3.1E-2</v>
      </c>
      <c r="G1440" s="25">
        <v>15</v>
      </c>
    </row>
    <row r="1441" spans="1:7" x14ac:dyDescent="0.3">
      <c r="A1441" s="4" t="s">
        <v>6</v>
      </c>
      <c r="B1441" s="5" t="s">
        <v>193</v>
      </c>
      <c r="C1441" s="5" t="s">
        <v>302</v>
      </c>
      <c r="D1441" s="5" t="s">
        <v>12</v>
      </c>
      <c r="E1441" s="5">
        <v>47</v>
      </c>
      <c r="F1441" s="13">
        <v>9.9000000000000005E-2</v>
      </c>
      <c r="G1441" s="24">
        <v>47</v>
      </c>
    </row>
    <row r="1442" spans="1:7" x14ac:dyDescent="0.3">
      <c r="A1442" s="6" t="s">
        <v>6</v>
      </c>
      <c r="B1442" s="7" t="s">
        <v>193</v>
      </c>
      <c r="C1442" s="7" t="s">
        <v>302</v>
      </c>
      <c r="D1442" s="7" t="s">
        <v>13</v>
      </c>
      <c r="E1442" s="7">
        <v>191</v>
      </c>
      <c r="F1442" s="14">
        <v>0.4</v>
      </c>
      <c r="G1442" s="25">
        <v>191</v>
      </c>
    </row>
    <row r="1443" spans="1:7" x14ac:dyDescent="0.3">
      <c r="A1443" s="4" t="s">
        <v>6</v>
      </c>
      <c r="B1443" s="5" t="s">
        <v>193</v>
      </c>
      <c r="C1443" s="5" t="s">
        <v>303</v>
      </c>
      <c r="D1443" s="5" t="s">
        <v>9</v>
      </c>
      <c r="E1443" s="5">
        <v>352</v>
      </c>
      <c r="F1443" s="13">
        <v>0.224</v>
      </c>
      <c r="G1443" s="24">
        <v>352</v>
      </c>
    </row>
    <row r="1444" spans="1:7" x14ac:dyDescent="0.3">
      <c r="A1444" s="6" t="s">
        <v>6</v>
      </c>
      <c r="B1444" s="7" t="s">
        <v>193</v>
      </c>
      <c r="C1444" s="7" t="s">
        <v>303</v>
      </c>
      <c r="D1444" s="7" t="s">
        <v>10</v>
      </c>
      <c r="E1444" s="7">
        <v>498</v>
      </c>
      <c r="F1444" s="14">
        <v>0.317</v>
      </c>
      <c r="G1444" s="25">
        <v>498</v>
      </c>
    </row>
    <row r="1445" spans="1:7" x14ac:dyDescent="0.3">
      <c r="A1445" s="4" t="s">
        <v>6</v>
      </c>
      <c r="B1445" s="5" t="s">
        <v>193</v>
      </c>
      <c r="C1445" s="5" t="s">
        <v>303</v>
      </c>
      <c r="D1445" s="5" t="s">
        <v>11</v>
      </c>
      <c r="E1445" s="5">
        <v>47</v>
      </c>
      <c r="F1445" s="13">
        <v>0.03</v>
      </c>
      <c r="G1445" s="24">
        <v>47</v>
      </c>
    </row>
    <row r="1446" spans="1:7" x14ac:dyDescent="0.3">
      <c r="A1446" s="6" t="s">
        <v>6</v>
      </c>
      <c r="B1446" s="7" t="s">
        <v>193</v>
      </c>
      <c r="C1446" s="7" t="s">
        <v>303</v>
      </c>
      <c r="D1446" s="7" t="s">
        <v>12</v>
      </c>
      <c r="E1446" s="7">
        <v>102</v>
      </c>
      <c r="F1446" s="14">
        <v>6.5000000000000002E-2</v>
      </c>
      <c r="G1446" s="25">
        <v>102</v>
      </c>
    </row>
    <row r="1447" spans="1:7" x14ac:dyDescent="0.3">
      <c r="A1447" s="4" t="s">
        <v>6</v>
      </c>
      <c r="B1447" s="5" t="s">
        <v>193</v>
      </c>
      <c r="C1447" s="5" t="s">
        <v>303</v>
      </c>
      <c r="D1447" s="5" t="s">
        <v>13</v>
      </c>
      <c r="E1447" s="5">
        <v>573</v>
      </c>
      <c r="F1447" s="13">
        <v>0.36499999999999999</v>
      </c>
      <c r="G1447" s="24">
        <v>573</v>
      </c>
    </row>
    <row r="1448" spans="1:7" x14ac:dyDescent="0.3">
      <c r="A1448" s="6" t="s">
        <v>6</v>
      </c>
      <c r="B1448" s="7" t="s">
        <v>193</v>
      </c>
      <c r="C1448" s="7" t="s">
        <v>304</v>
      </c>
      <c r="D1448" s="7" t="s">
        <v>9</v>
      </c>
      <c r="E1448" s="7">
        <v>215</v>
      </c>
      <c r="F1448" s="14">
        <v>0.18</v>
      </c>
      <c r="G1448" s="25">
        <v>215</v>
      </c>
    </row>
    <row r="1449" spans="1:7" x14ac:dyDescent="0.3">
      <c r="A1449" s="4" t="s">
        <v>6</v>
      </c>
      <c r="B1449" s="5" t="s">
        <v>193</v>
      </c>
      <c r="C1449" s="5" t="s">
        <v>304</v>
      </c>
      <c r="D1449" s="5" t="s">
        <v>10</v>
      </c>
      <c r="E1449" s="5">
        <v>354</v>
      </c>
      <c r="F1449" s="13">
        <v>0.29699999999999999</v>
      </c>
      <c r="G1449" s="24">
        <v>354</v>
      </c>
    </row>
    <row r="1450" spans="1:7" x14ac:dyDescent="0.3">
      <c r="A1450" s="6" t="s">
        <v>6</v>
      </c>
      <c r="B1450" s="7" t="s">
        <v>193</v>
      </c>
      <c r="C1450" s="7" t="s">
        <v>304</v>
      </c>
      <c r="D1450" s="7" t="s">
        <v>11</v>
      </c>
      <c r="E1450" s="7">
        <v>44</v>
      </c>
      <c r="F1450" s="14">
        <v>3.6999999999999998E-2</v>
      </c>
      <c r="G1450" s="25">
        <v>44</v>
      </c>
    </row>
    <row r="1451" spans="1:7" x14ac:dyDescent="0.3">
      <c r="A1451" s="4" t="s">
        <v>6</v>
      </c>
      <c r="B1451" s="5" t="s">
        <v>193</v>
      </c>
      <c r="C1451" s="5" t="s">
        <v>304</v>
      </c>
      <c r="D1451" s="5" t="s">
        <v>12</v>
      </c>
      <c r="E1451" s="5">
        <v>88</v>
      </c>
      <c r="F1451" s="13">
        <v>7.3999999999999996E-2</v>
      </c>
      <c r="G1451" s="24">
        <v>88</v>
      </c>
    </row>
    <row r="1452" spans="1:7" x14ac:dyDescent="0.3">
      <c r="A1452" s="8" t="s">
        <v>6</v>
      </c>
      <c r="B1452" s="1" t="s">
        <v>193</v>
      </c>
      <c r="C1452" s="1" t="s">
        <v>304</v>
      </c>
      <c r="D1452" s="1" t="s">
        <v>13</v>
      </c>
      <c r="E1452" s="1">
        <v>492</v>
      </c>
      <c r="F1452" s="15">
        <v>0.41199999999999998</v>
      </c>
      <c r="G1452" s="26">
        <v>492</v>
      </c>
    </row>
  </sheetData>
  <conditionalFormatting sqref="F1:F1048576">
    <cfRule type="dataBar" priority="1">
      <dataBar>
        <cfvo type="min"/>
        <cfvo type="max"/>
        <color rgb="FF638EC6"/>
      </dataBar>
      <extLst>
        <ext xmlns:x14="http://schemas.microsoft.com/office/spreadsheetml/2009/9/main" uri="{B025F937-C7B1-47D3-B67F-A62EFF666E3E}">
          <x14:id>{DC09F716-4538-46A1-A0F1-12A3B5027307}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09F716-4538-46A1-A0F1-12A3B5027307}">
            <x14:dataBar minLength="0" maxLength="100" gradient="0">
              <x14:cfvo type="autoMin"/>
              <x14:cfvo type="autoMax"/>
              <x14:negativeFillColor rgb="FFFF0000"/>
              <x14:axisColor rgb="FF000000"/>
            </x14:dataBar>
          </x14:cfRule>
          <xm:sqref>F1:F1048576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BAAA-5CEE-4F22-AC93-5185E3FB0B8E}">
  <dimension ref="A1:G1453"/>
  <sheetViews>
    <sheetView workbookViewId="0"/>
  </sheetViews>
  <sheetFormatPr defaultRowHeight="14.4" outlineLevelRow="1" x14ac:dyDescent="0.3"/>
  <cols>
    <col min="1" max="1" width="54" bestFit="1" customWidth="1"/>
    <col min="2" max="2" width="15.33203125" bestFit="1" customWidth="1"/>
    <col min="3" max="3" width="47.33203125" bestFit="1" customWidth="1"/>
    <col min="4" max="4" width="9.44140625" bestFit="1" customWidth="1"/>
    <col min="5" max="5" width="8.33203125" bestFit="1" customWidth="1"/>
    <col min="6" max="6" width="12.6640625" style="16" bestFit="1" customWidth="1"/>
    <col min="7" max="7" width="8.88671875" style="27"/>
  </cols>
  <sheetData>
    <row r="1" spans="1:7" ht="46.8" x14ac:dyDescent="0.45">
      <c r="A1" s="73" t="s">
        <v>621</v>
      </c>
    </row>
    <row r="2" spans="1:7" x14ac:dyDescent="0.3">
      <c r="A2" s="2" t="s">
        <v>0</v>
      </c>
      <c r="B2" s="3" t="s">
        <v>1</v>
      </c>
      <c r="C2" s="3" t="s">
        <v>2</v>
      </c>
      <c r="D2" s="3" t="s">
        <v>3</v>
      </c>
      <c r="E2" s="3" t="s">
        <v>4</v>
      </c>
      <c r="F2" s="12" t="s">
        <v>5</v>
      </c>
      <c r="G2" s="23" t="s">
        <v>595</v>
      </c>
    </row>
    <row r="3" spans="1:7" x14ac:dyDescent="0.3">
      <c r="A3" s="4" t="s">
        <v>6</v>
      </c>
      <c r="B3" s="5" t="s">
        <v>7</v>
      </c>
      <c r="C3" s="5" t="s">
        <v>8</v>
      </c>
      <c r="D3" s="5" t="s">
        <v>9</v>
      </c>
      <c r="E3" s="5">
        <v>548</v>
      </c>
      <c r="F3" s="13">
        <v>0.20499999999999999</v>
      </c>
      <c r="G3" s="24">
        <v>548</v>
      </c>
    </row>
    <row r="4" spans="1:7" x14ac:dyDescent="0.3">
      <c r="A4" s="6" t="s">
        <v>6</v>
      </c>
      <c r="B4" s="7" t="s">
        <v>7</v>
      </c>
      <c r="C4" s="7" t="s">
        <v>8</v>
      </c>
      <c r="D4" s="7" t="s">
        <v>10</v>
      </c>
      <c r="E4" s="7">
        <v>916</v>
      </c>
      <c r="F4" s="14">
        <v>0.34200000000000003</v>
      </c>
      <c r="G4" s="25">
        <v>916</v>
      </c>
    </row>
    <row r="5" spans="1:7" x14ac:dyDescent="0.3">
      <c r="A5" s="4" t="s">
        <v>6</v>
      </c>
      <c r="B5" s="5" t="s">
        <v>7</v>
      </c>
      <c r="C5" s="5" t="s">
        <v>8</v>
      </c>
      <c r="D5" s="5" t="s">
        <v>11</v>
      </c>
      <c r="E5" s="5">
        <v>86</v>
      </c>
      <c r="F5" s="13">
        <v>3.2000000000000001E-2</v>
      </c>
      <c r="G5" s="24">
        <v>86</v>
      </c>
    </row>
    <row r="6" spans="1:7" x14ac:dyDescent="0.3">
      <c r="A6" s="6" t="s">
        <v>6</v>
      </c>
      <c r="B6" s="7" t="s">
        <v>7</v>
      </c>
      <c r="C6" s="7" t="s">
        <v>8</v>
      </c>
      <c r="D6" s="7" t="s">
        <v>12</v>
      </c>
      <c r="E6" s="7">
        <v>179</v>
      </c>
      <c r="F6" s="14">
        <v>6.7000000000000004E-2</v>
      </c>
      <c r="G6" s="25">
        <v>179</v>
      </c>
    </row>
    <row r="7" spans="1:7" x14ac:dyDescent="0.3">
      <c r="A7" s="4" t="s">
        <v>6</v>
      </c>
      <c r="B7" s="5" t="s">
        <v>7</v>
      </c>
      <c r="C7" s="5" t="s">
        <v>8</v>
      </c>
      <c r="D7" s="5" t="s">
        <v>13</v>
      </c>
      <c r="E7" s="5">
        <v>947</v>
      </c>
      <c r="F7" s="13">
        <v>0.35399999999999998</v>
      </c>
      <c r="G7" s="24">
        <v>947</v>
      </c>
    </row>
    <row r="8" spans="1:7" x14ac:dyDescent="0.3">
      <c r="A8" s="6" t="s">
        <v>6</v>
      </c>
      <c r="B8" s="7" t="s">
        <v>14</v>
      </c>
      <c r="C8" s="7" t="s">
        <v>14</v>
      </c>
      <c r="D8" s="7" t="s">
        <v>9</v>
      </c>
      <c r="E8" s="7">
        <v>0</v>
      </c>
      <c r="F8" s="14">
        <v>0</v>
      </c>
      <c r="G8" s="25">
        <v>0</v>
      </c>
    </row>
    <row r="9" spans="1:7" x14ac:dyDescent="0.3">
      <c r="A9" s="4" t="s">
        <v>6</v>
      </c>
      <c r="B9" s="5" t="s">
        <v>14</v>
      </c>
      <c r="C9" s="5" t="s">
        <v>14</v>
      </c>
      <c r="D9" s="5" t="s">
        <v>10</v>
      </c>
      <c r="E9" s="5">
        <v>0</v>
      </c>
      <c r="F9" s="13">
        <v>0</v>
      </c>
      <c r="G9" s="24">
        <v>0</v>
      </c>
    </row>
    <row r="10" spans="1:7" x14ac:dyDescent="0.3">
      <c r="A10" s="6" t="s">
        <v>6</v>
      </c>
      <c r="B10" s="7" t="s">
        <v>14</v>
      </c>
      <c r="C10" s="7" t="s">
        <v>14</v>
      </c>
      <c r="D10" s="7" t="s">
        <v>11</v>
      </c>
      <c r="E10" s="7">
        <v>0</v>
      </c>
      <c r="F10" s="14">
        <v>0</v>
      </c>
      <c r="G10" s="25">
        <v>0</v>
      </c>
    </row>
    <row r="11" spans="1:7" x14ac:dyDescent="0.3">
      <c r="A11" s="4" t="s">
        <v>6</v>
      </c>
      <c r="B11" s="5" t="s">
        <v>14</v>
      </c>
      <c r="C11" s="5" t="s">
        <v>14</v>
      </c>
      <c r="D11" s="5" t="s">
        <v>12</v>
      </c>
      <c r="E11" s="5">
        <v>0</v>
      </c>
      <c r="F11" s="13">
        <v>0</v>
      </c>
      <c r="G11" s="24">
        <v>0</v>
      </c>
    </row>
    <row r="12" spans="1:7" x14ac:dyDescent="0.3">
      <c r="A12" s="6" t="s">
        <v>6</v>
      </c>
      <c r="B12" s="7" t="s">
        <v>14</v>
      </c>
      <c r="C12" s="7" t="s">
        <v>14</v>
      </c>
      <c r="D12" s="7" t="s">
        <v>13</v>
      </c>
      <c r="E12" s="7">
        <v>2</v>
      </c>
      <c r="F12" s="14">
        <v>1</v>
      </c>
      <c r="G12" s="25">
        <v>2</v>
      </c>
    </row>
    <row r="13" spans="1:7" x14ac:dyDescent="0.3">
      <c r="A13" s="4" t="s">
        <v>6</v>
      </c>
      <c r="B13" s="5" t="s">
        <v>15</v>
      </c>
      <c r="C13" s="5" t="s">
        <v>16</v>
      </c>
      <c r="D13" s="5" t="s">
        <v>9</v>
      </c>
      <c r="E13" s="5">
        <v>222</v>
      </c>
      <c r="F13" s="13">
        <v>0.19900000000000001</v>
      </c>
      <c r="G13" s="24">
        <v>222</v>
      </c>
    </row>
    <row r="14" spans="1:7" x14ac:dyDescent="0.3">
      <c r="A14" s="6" t="s">
        <v>6</v>
      </c>
      <c r="B14" s="7" t="s">
        <v>15</v>
      </c>
      <c r="C14" s="7" t="s">
        <v>16</v>
      </c>
      <c r="D14" s="7" t="s">
        <v>10</v>
      </c>
      <c r="E14" s="7">
        <v>535</v>
      </c>
      <c r="F14" s="14">
        <v>0.48</v>
      </c>
      <c r="G14" s="25">
        <v>535</v>
      </c>
    </row>
    <row r="15" spans="1:7" x14ac:dyDescent="0.3">
      <c r="A15" s="4" t="s">
        <v>6</v>
      </c>
      <c r="B15" s="5" t="s">
        <v>15</v>
      </c>
      <c r="C15" s="5" t="s">
        <v>16</v>
      </c>
      <c r="D15" s="5" t="s">
        <v>11</v>
      </c>
      <c r="E15" s="5">
        <v>29</v>
      </c>
      <c r="F15" s="13">
        <v>2.5999999999999999E-2</v>
      </c>
      <c r="G15" s="24">
        <v>29</v>
      </c>
    </row>
    <row r="16" spans="1:7" x14ac:dyDescent="0.3">
      <c r="A16" s="6" t="s">
        <v>6</v>
      </c>
      <c r="B16" s="7" t="s">
        <v>15</v>
      </c>
      <c r="C16" s="7" t="s">
        <v>16</v>
      </c>
      <c r="D16" s="7" t="s">
        <v>12</v>
      </c>
      <c r="E16" s="7">
        <v>57</v>
      </c>
      <c r="F16" s="14">
        <v>5.0999999999999997E-2</v>
      </c>
      <c r="G16" s="25">
        <v>57</v>
      </c>
    </row>
    <row r="17" spans="1:7" x14ac:dyDescent="0.3">
      <c r="A17" s="4" t="s">
        <v>6</v>
      </c>
      <c r="B17" s="5" t="s">
        <v>15</v>
      </c>
      <c r="C17" s="5" t="s">
        <v>16</v>
      </c>
      <c r="D17" s="5" t="s">
        <v>13</v>
      </c>
      <c r="E17" s="5">
        <v>271</v>
      </c>
      <c r="F17" s="13">
        <v>0.24299999999999999</v>
      </c>
      <c r="G17" s="24">
        <v>271</v>
      </c>
    </row>
    <row r="18" spans="1:7" x14ac:dyDescent="0.3">
      <c r="A18" s="6" t="s">
        <v>6</v>
      </c>
      <c r="B18" s="7" t="s">
        <v>15</v>
      </c>
      <c r="C18" s="7" t="s">
        <v>17</v>
      </c>
      <c r="D18" s="7" t="s">
        <v>9</v>
      </c>
      <c r="E18" s="7">
        <v>326</v>
      </c>
      <c r="F18" s="14">
        <v>0.20899999999999999</v>
      </c>
      <c r="G18" s="25">
        <v>326</v>
      </c>
    </row>
    <row r="19" spans="1:7" x14ac:dyDescent="0.3">
      <c r="A19" s="4" t="s">
        <v>6</v>
      </c>
      <c r="B19" s="5" t="s">
        <v>15</v>
      </c>
      <c r="C19" s="5" t="s">
        <v>17</v>
      </c>
      <c r="D19" s="5" t="s">
        <v>10</v>
      </c>
      <c r="E19" s="5">
        <v>380</v>
      </c>
      <c r="F19" s="13">
        <v>0.24299999999999999</v>
      </c>
      <c r="G19" s="24">
        <v>380</v>
      </c>
    </row>
    <row r="20" spans="1:7" x14ac:dyDescent="0.3">
      <c r="A20" s="6" t="s">
        <v>6</v>
      </c>
      <c r="B20" s="7" t="s">
        <v>15</v>
      </c>
      <c r="C20" s="7" t="s">
        <v>17</v>
      </c>
      <c r="D20" s="7" t="s">
        <v>11</v>
      </c>
      <c r="E20" s="7">
        <v>56</v>
      </c>
      <c r="F20" s="14">
        <v>3.5999999999999997E-2</v>
      </c>
      <c r="G20" s="25">
        <v>56</v>
      </c>
    </row>
    <row r="21" spans="1:7" x14ac:dyDescent="0.3">
      <c r="A21" s="4" t="s">
        <v>6</v>
      </c>
      <c r="B21" s="5" t="s">
        <v>15</v>
      </c>
      <c r="C21" s="5" t="s">
        <v>17</v>
      </c>
      <c r="D21" s="5" t="s">
        <v>12</v>
      </c>
      <c r="E21" s="5">
        <v>122</v>
      </c>
      <c r="F21" s="13">
        <v>7.8E-2</v>
      </c>
      <c r="G21" s="24">
        <v>122</v>
      </c>
    </row>
    <row r="22" spans="1:7" ht="12.6" customHeight="1" x14ac:dyDescent="0.3">
      <c r="A22" s="6" t="s">
        <v>6</v>
      </c>
      <c r="B22" s="7" t="s">
        <v>15</v>
      </c>
      <c r="C22" s="7" t="s">
        <v>17</v>
      </c>
      <c r="D22" s="7" t="s">
        <v>13</v>
      </c>
      <c r="E22" s="7">
        <v>678</v>
      </c>
      <c r="F22" s="14">
        <v>0.434</v>
      </c>
      <c r="G22" s="25">
        <v>678</v>
      </c>
    </row>
    <row r="23" spans="1:7" outlineLevel="1" x14ac:dyDescent="0.3">
      <c r="A23" s="51" t="s">
        <v>6</v>
      </c>
      <c r="B23" s="52" t="s">
        <v>18</v>
      </c>
      <c r="C23" s="52" t="s">
        <v>19</v>
      </c>
      <c r="D23" s="52" t="s">
        <v>9</v>
      </c>
      <c r="E23" s="52">
        <v>1</v>
      </c>
      <c r="F23" s="53">
        <v>0.33300000000000002</v>
      </c>
      <c r="G23" s="54">
        <v>1</v>
      </c>
    </row>
    <row r="24" spans="1:7" outlineLevel="1" x14ac:dyDescent="0.3">
      <c r="A24" s="55" t="s">
        <v>6</v>
      </c>
      <c r="B24" s="56" t="s">
        <v>18</v>
      </c>
      <c r="C24" s="56" t="s">
        <v>19</v>
      </c>
      <c r="D24" s="56" t="s">
        <v>10</v>
      </c>
      <c r="E24" s="56">
        <v>1</v>
      </c>
      <c r="F24" s="57">
        <v>0.33300000000000002</v>
      </c>
      <c r="G24" s="58">
        <v>1</v>
      </c>
    </row>
    <row r="25" spans="1:7" outlineLevel="1" x14ac:dyDescent="0.3">
      <c r="A25" s="51" t="s">
        <v>6</v>
      </c>
      <c r="B25" s="52" t="s">
        <v>18</v>
      </c>
      <c r="C25" s="52" t="s">
        <v>19</v>
      </c>
      <c r="D25" s="52" t="s">
        <v>11</v>
      </c>
      <c r="E25" s="52">
        <v>0</v>
      </c>
      <c r="F25" s="53">
        <v>0</v>
      </c>
      <c r="G25" s="54">
        <v>0</v>
      </c>
    </row>
    <row r="26" spans="1:7" outlineLevel="1" x14ac:dyDescent="0.3">
      <c r="A26" s="55" t="s">
        <v>6</v>
      </c>
      <c r="B26" s="56" t="s">
        <v>18</v>
      </c>
      <c r="C26" s="56" t="s">
        <v>19</v>
      </c>
      <c r="D26" s="56" t="s">
        <v>12</v>
      </c>
      <c r="E26" s="56">
        <v>0</v>
      </c>
      <c r="F26" s="57">
        <v>0</v>
      </c>
      <c r="G26" s="58">
        <v>0</v>
      </c>
    </row>
    <row r="27" spans="1:7" outlineLevel="1" x14ac:dyDescent="0.3">
      <c r="A27" s="51" t="s">
        <v>6</v>
      </c>
      <c r="B27" s="52" t="s">
        <v>18</v>
      </c>
      <c r="C27" s="52" t="s">
        <v>19</v>
      </c>
      <c r="D27" s="52" t="s">
        <v>13</v>
      </c>
      <c r="E27" s="52">
        <v>1</v>
      </c>
      <c r="F27" s="53">
        <v>0.33300000000000002</v>
      </c>
      <c r="G27" s="54">
        <v>1</v>
      </c>
    </row>
    <row r="28" spans="1:7" x14ac:dyDescent="0.3">
      <c r="A28" s="4"/>
      <c r="B28" s="5"/>
      <c r="C28" s="5"/>
      <c r="D28" s="5"/>
      <c r="E28" s="5"/>
      <c r="F28" s="13"/>
      <c r="G28" s="24"/>
    </row>
    <row r="29" spans="1:7" outlineLevel="1" x14ac:dyDescent="0.3">
      <c r="A29" s="43" t="s">
        <v>6</v>
      </c>
      <c r="B29" s="44" t="s">
        <v>18</v>
      </c>
      <c r="C29" s="44" t="s">
        <v>20</v>
      </c>
      <c r="D29" s="44" t="s">
        <v>9</v>
      </c>
      <c r="E29" s="44">
        <v>1</v>
      </c>
      <c r="F29" s="45">
        <v>0.25</v>
      </c>
      <c r="G29" s="46">
        <v>1</v>
      </c>
    </row>
    <row r="30" spans="1:7" outlineLevel="1" x14ac:dyDescent="0.3">
      <c r="A30" s="47" t="s">
        <v>6</v>
      </c>
      <c r="B30" s="48" t="s">
        <v>18</v>
      </c>
      <c r="C30" s="48" t="s">
        <v>20</v>
      </c>
      <c r="D30" s="48" t="s">
        <v>10</v>
      </c>
      <c r="E30" s="48">
        <v>1</v>
      </c>
      <c r="F30" s="49">
        <v>0.25</v>
      </c>
      <c r="G30" s="50">
        <v>1</v>
      </c>
    </row>
    <row r="31" spans="1:7" outlineLevel="1" x14ac:dyDescent="0.3">
      <c r="A31" s="43" t="s">
        <v>6</v>
      </c>
      <c r="B31" s="44" t="s">
        <v>18</v>
      </c>
      <c r="C31" s="44" t="s">
        <v>20</v>
      </c>
      <c r="D31" s="44" t="s">
        <v>11</v>
      </c>
      <c r="E31" s="44">
        <v>0</v>
      </c>
      <c r="F31" s="45">
        <v>0</v>
      </c>
      <c r="G31" s="46">
        <v>0</v>
      </c>
    </row>
    <row r="32" spans="1:7" outlineLevel="1" x14ac:dyDescent="0.3">
      <c r="A32" s="47" t="s">
        <v>6</v>
      </c>
      <c r="B32" s="48" t="s">
        <v>18</v>
      </c>
      <c r="C32" s="48" t="s">
        <v>20</v>
      </c>
      <c r="D32" s="48" t="s">
        <v>12</v>
      </c>
      <c r="E32" s="48">
        <v>0</v>
      </c>
      <c r="F32" s="49">
        <v>0</v>
      </c>
      <c r="G32" s="50">
        <v>0</v>
      </c>
    </row>
    <row r="33" spans="1:7" outlineLevel="1" x14ac:dyDescent="0.3">
      <c r="A33" s="43" t="s">
        <v>6</v>
      </c>
      <c r="B33" s="44" t="s">
        <v>18</v>
      </c>
      <c r="C33" s="44" t="s">
        <v>20</v>
      </c>
      <c r="D33" s="44" t="s">
        <v>13</v>
      </c>
      <c r="E33" s="44">
        <v>2</v>
      </c>
      <c r="F33" s="45">
        <v>0.5</v>
      </c>
      <c r="G33" s="46">
        <v>2</v>
      </c>
    </row>
    <row r="34" spans="1:7" x14ac:dyDescent="0.3">
      <c r="A34" s="4" t="s">
        <v>6</v>
      </c>
      <c r="B34" s="5" t="s">
        <v>18</v>
      </c>
      <c r="C34" s="5" t="s">
        <v>21</v>
      </c>
      <c r="D34" s="5" t="s">
        <v>9</v>
      </c>
      <c r="E34" s="5">
        <v>0</v>
      </c>
      <c r="F34" s="13">
        <v>0</v>
      </c>
      <c r="G34" s="24">
        <v>0</v>
      </c>
    </row>
    <row r="35" spans="1:7" x14ac:dyDescent="0.3">
      <c r="A35" s="6" t="s">
        <v>6</v>
      </c>
      <c r="B35" s="7" t="s">
        <v>18</v>
      </c>
      <c r="C35" s="7" t="s">
        <v>21</v>
      </c>
      <c r="D35" s="7" t="s">
        <v>10</v>
      </c>
      <c r="E35" s="7">
        <v>21</v>
      </c>
      <c r="F35" s="14">
        <v>0.46700000000000003</v>
      </c>
      <c r="G35" s="25">
        <v>21</v>
      </c>
    </row>
    <row r="36" spans="1:7" x14ac:dyDescent="0.3">
      <c r="A36" s="4" t="s">
        <v>6</v>
      </c>
      <c r="B36" s="5" t="s">
        <v>18</v>
      </c>
      <c r="C36" s="5" t="s">
        <v>21</v>
      </c>
      <c r="D36" s="5" t="s">
        <v>11</v>
      </c>
      <c r="E36" s="5">
        <v>1</v>
      </c>
      <c r="F36" s="13">
        <v>2.1999999999999999E-2</v>
      </c>
      <c r="G36" s="24">
        <v>1</v>
      </c>
    </row>
    <row r="37" spans="1:7" x14ac:dyDescent="0.3">
      <c r="A37" s="6" t="s">
        <v>6</v>
      </c>
      <c r="B37" s="7" t="s">
        <v>18</v>
      </c>
      <c r="C37" s="7" t="s">
        <v>21</v>
      </c>
      <c r="D37" s="7" t="s">
        <v>12</v>
      </c>
      <c r="E37" s="7">
        <v>5</v>
      </c>
      <c r="F37" s="14">
        <v>0.111</v>
      </c>
      <c r="G37" s="25">
        <v>5</v>
      </c>
    </row>
    <row r="38" spans="1:7" x14ac:dyDescent="0.3">
      <c r="A38" s="4" t="s">
        <v>6</v>
      </c>
      <c r="B38" s="5" t="s">
        <v>18</v>
      </c>
      <c r="C38" s="5" t="s">
        <v>21</v>
      </c>
      <c r="D38" s="5" t="s">
        <v>13</v>
      </c>
      <c r="E38" s="5">
        <v>18</v>
      </c>
      <c r="F38" s="13">
        <v>0.4</v>
      </c>
      <c r="G38" s="24">
        <v>18</v>
      </c>
    </row>
    <row r="39" spans="1:7" x14ac:dyDescent="0.3">
      <c r="A39" s="6" t="s">
        <v>6</v>
      </c>
      <c r="B39" s="7" t="s">
        <v>18</v>
      </c>
      <c r="C39" s="7" t="s">
        <v>22</v>
      </c>
      <c r="D39" s="7" t="s">
        <v>9</v>
      </c>
      <c r="E39" s="7">
        <v>0</v>
      </c>
      <c r="F39" s="14">
        <v>0</v>
      </c>
      <c r="G39" s="25">
        <v>0</v>
      </c>
    </row>
    <row r="40" spans="1:7" x14ac:dyDescent="0.3">
      <c r="A40" s="4" t="s">
        <v>6</v>
      </c>
      <c r="B40" s="5" t="s">
        <v>18</v>
      </c>
      <c r="C40" s="5" t="s">
        <v>22</v>
      </c>
      <c r="D40" s="5" t="s">
        <v>10</v>
      </c>
      <c r="E40" s="5">
        <v>1</v>
      </c>
      <c r="F40" s="13">
        <v>1</v>
      </c>
      <c r="G40" s="24">
        <v>1</v>
      </c>
    </row>
    <row r="41" spans="1:7" x14ac:dyDescent="0.3">
      <c r="A41" s="6" t="s">
        <v>6</v>
      </c>
      <c r="B41" s="7" t="s">
        <v>18</v>
      </c>
      <c r="C41" s="7" t="s">
        <v>22</v>
      </c>
      <c r="D41" s="7" t="s">
        <v>11</v>
      </c>
      <c r="E41" s="7">
        <v>0</v>
      </c>
      <c r="F41" s="14">
        <v>0</v>
      </c>
      <c r="G41" s="25">
        <v>0</v>
      </c>
    </row>
    <row r="42" spans="1:7" x14ac:dyDescent="0.3">
      <c r="A42" s="4" t="s">
        <v>6</v>
      </c>
      <c r="B42" s="5" t="s">
        <v>18</v>
      </c>
      <c r="C42" s="5" t="s">
        <v>22</v>
      </c>
      <c r="D42" s="5" t="s">
        <v>12</v>
      </c>
      <c r="E42" s="5">
        <v>0</v>
      </c>
      <c r="F42" s="13">
        <v>0</v>
      </c>
      <c r="G42" s="24">
        <v>0</v>
      </c>
    </row>
    <row r="43" spans="1:7" x14ac:dyDescent="0.3">
      <c r="A43" s="6" t="s">
        <v>6</v>
      </c>
      <c r="B43" s="7" t="s">
        <v>18</v>
      </c>
      <c r="C43" s="7" t="s">
        <v>22</v>
      </c>
      <c r="D43" s="7" t="s">
        <v>13</v>
      </c>
      <c r="E43" s="7">
        <v>0</v>
      </c>
      <c r="F43" s="14">
        <v>0</v>
      </c>
      <c r="G43" s="25">
        <v>0</v>
      </c>
    </row>
    <row r="44" spans="1:7" x14ac:dyDescent="0.3">
      <c r="A44" s="4" t="s">
        <v>6</v>
      </c>
      <c r="B44" s="5" t="s">
        <v>18</v>
      </c>
      <c r="C44" s="5" t="s">
        <v>23</v>
      </c>
      <c r="D44" s="5" t="s">
        <v>9</v>
      </c>
      <c r="E44" s="5">
        <v>1</v>
      </c>
      <c r="F44" s="13">
        <v>0.5</v>
      </c>
      <c r="G44" s="24">
        <v>1</v>
      </c>
    </row>
    <row r="45" spans="1:7" x14ac:dyDescent="0.3">
      <c r="A45" s="6" t="s">
        <v>6</v>
      </c>
      <c r="B45" s="7" t="s">
        <v>18</v>
      </c>
      <c r="C45" s="7" t="s">
        <v>23</v>
      </c>
      <c r="D45" s="7" t="s">
        <v>10</v>
      </c>
      <c r="E45" s="7">
        <v>0</v>
      </c>
      <c r="F45" s="14">
        <v>0</v>
      </c>
      <c r="G45" s="25">
        <v>0</v>
      </c>
    </row>
    <row r="46" spans="1:7" x14ac:dyDescent="0.3">
      <c r="A46" s="4" t="s">
        <v>6</v>
      </c>
      <c r="B46" s="5" t="s">
        <v>18</v>
      </c>
      <c r="C46" s="5" t="s">
        <v>23</v>
      </c>
      <c r="D46" s="5" t="s">
        <v>11</v>
      </c>
      <c r="E46" s="5">
        <v>0</v>
      </c>
      <c r="F46" s="13">
        <v>0</v>
      </c>
      <c r="G46" s="24">
        <v>0</v>
      </c>
    </row>
    <row r="47" spans="1:7" x14ac:dyDescent="0.3">
      <c r="A47" s="6" t="s">
        <v>6</v>
      </c>
      <c r="B47" s="7" t="s">
        <v>18</v>
      </c>
      <c r="C47" s="7" t="s">
        <v>23</v>
      </c>
      <c r="D47" s="7" t="s">
        <v>12</v>
      </c>
      <c r="E47" s="7">
        <v>0</v>
      </c>
      <c r="F47" s="14">
        <v>0</v>
      </c>
      <c r="G47" s="25">
        <v>0</v>
      </c>
    </row>
    <row r="48" spans="1:7" x14ac:dyDescent="0.3">
      <c r="A48" s="4" t="s">
        <v>6</v>
      </c>
      <c r="B48" s="5" t="s">
        <v>18</v>
      </c>
      <c r="C48" s="5" t="s">
        <v>23</v>
      </c>
      <c r="D48" s="5" t="s">
        <v>13</v>
      </c>
      <c r="E48" s="5">
        <v>1</v>
      </c>
      <c r="F48" s="13">
        <v>0.5</v>
      </c>
      <c r="G48" s="24">
        <v>1</v>
      </c>
    </row>
    <row r="49" spans="1:7" x14ac:dyDescent="0.3">
      <c r="A49" s="6" t="s">
        <v>6</v>
      </c>
      <c r="B49" s="7" t="s">
        <v>18</v>
      </c>
      <c r="C49" s="7" t="s">
        <v>24</v>
      </c>
      <c r="D49" s="7" t="s">
        <v>9</v>
      </c>
      <c r="E49" s="7">
        <v>0</v>
      </c>
      <c r="F49" s="14">
        <v>0</v>
      </c>
      <c r="G49" s="25">
        <v>0</v>
      </c>
    </row>
    <row r="50" spans="1:7" x14ac:dyDescent="0.3">
      <c r="A50" s="4" t="s">
        <v>6</v>
      </c>
      <c r="B50" s="5" t="s">
        <v>18</v>
      </c>
      <c r="C50" s="5" t="s">
        <v>24</v>
      </c>
      <c r="D50" s="5" t="s">
        <v>10</v>
      </c>
      <c r="E50" s="5">
        <v>0</v>
      </c>
      <c r="F50" s="13">
        <v>0</v>
      </c>
      <c r="G50" s="24">
        <v>0</v>
      </c>
    </row>
    <row r="51" spans="1:7" x14ac:dyDescent="0.3">
      <c r="A51" s="6" t="s">
        <v>6</v>
      </c>
      <c r="B51" s="7" t="s">
        <v>18</v>
      </c>
      <c r="C51" s="7" t="s">
        <v>24</v>
      </c>
      <c r="D51" s="7" t="s">
        <v>11</v>
      </c>
      <c r="E51" s="7">
        <v>0</v>
      </c>
      <c r="F51" s="14">
        <v>0</v>
      </c>
      <c r="G51" s="25">
        <v>0</v>
      </c>
    </row>
    <row r="52" spans="1:7" x14ac:dyDescent="0.3">
      <c r="A52" s="4" t="s">
        <v>6</v>
      </c>
      <c r="B52" s="5" t="s">
        <v>18</v>
      </c>
      <c r="C52" s="5" t="s">
        <v>24</v>
      </c>
      <c r="D52" s="5" t="s">
        <v>12</v>
      </c>
      <c r="E52" s="5">
        <v>0</v>
      </c>
      <c r="F52" s="13">
        <v>0</v>
      </c>
      <c r="G52" s="24">
        <v>0</v>
      </c>
    </row>
    <row r="53" spans="1:7" x14ac:dyDescent="0.3">
      <c r="A53" s="6" t="s">
        <v>6</v>
      </c>
      <c r="B53" s="7" t="s">
        <v>18</v>
      </c>
      <c r="C53" s="7" t="s">
        <v>24</v>
      </c>
      <c r="D53" s="7" t="s">
        <v>13</v>
      </c>
      <c r="E53" s="7">
        <v>2</v>
      </c>
      <c r="F53" s="14">
        <v>1</v>
      </c>
      <c r="G53" s="25">
        <v>2</v>
      </c>
    </row>
    <row r="54" spans="1:7" x14ac:dyDescent="0.3">
      <c r="A54" s="4" t="s">
        <v>6</v>
      </c>
      <c r="B54" s="5" t="s">
        <v>18</v>
      </c>
      <c r="C54" s="5" t="s">
        <v>25</v>
      </c>
      <c r="D54" s="5" t="s">
        <v>9</v>
      </c>
      <c r="E54" s="5">
        <v>1</v>
      </c>
      <c r="F54" s="13">
        <v>1</v>
      </c>
      <c r="G54" s="24">
        <v>1</v>
      </c>
    </row>
    <row r="55" spans="1:7" x14ac:dyDescent="0.3">
      <c r="A55" s="6" t="s">
        <v>6</v>
      </c>
      <c r="B55" s="7" t="s">
        <v>18</v>
      </c>
      <c r="C55" s="7" t="s">
        <v>25</v>
      </c>
      <c r="D55" s="7" t="s">
        <v>10</v>
      </c>
      <c r="E55" s="7">
        <v>0</v>
      </c>
      <c r="F55" s="14">
        <v>0</v>
      </c>
      <c r="G55" s="25">
        <v>0</v>
      </c>
    </row>
    <row r="56" spans="1:7" x14ac:dyDescent="0.3">
      <c r="A56" s="4" t="s">
        <v>6</v>
      </c>
      <c r="B56" s="5" t="s">
        <v>18</v>
      </c>
      <c r="C56" s="5" t="s">
        <v>25</v>
      </c>
      <c r="D56" s="5" t="s">
        <v>11</v>
      </c>
      <c r="E56" s="5">
        <v>0</v>
      </c>
      <c r="F56" s="13">
        <v>0</v>
      </c>
      <c r="G56" s="24">
        <v>0</v>
      </c>
    </row>
    <row r="57" spans="1:7" x14ac:dyDescent="0.3">
      <c r="A57" s="6" t="s">
        <v>6</v>
      </c>
      <c r="B57" s="7" t="s">
        <v>18</v>
      </c>
      <c r="C57" s="7" t="s">
        <v>25</v>
      </c>
      <c r="D57" s="7" t="s">
        <v>12</v>
      </c>
      <c r="E57" s="7">
        <v>0</v>
      </c>
      <c r="F57" s="14">
        <v>0</v>
      </c>
      <c r="G57" s="25">
        <v>0</v>
      </c>
    </row>
    <row r="58" spans="1:7" x14ac:dyDescent="0.3">
      <c r="A58" s="4" t="s">
        <v>6</v>
      </c>
      <c r="B58" s="5" t="s">
        <v>18</v>
      </c>
      <c r="C58" s="5" t="s">
        <v>25</v>
      </c>
      <c r="D58" s="5" t="s">
        <v>13</v>
      </c>
      <c r="E58" s="5">
        <v>0</v>
      </c>
      <c r="F58" s="13">
        <v>0</v>
      </c>
      <c r="G58" s="24">
        <v>0</v>
      </c>
    </row>
    <row r="59" spans="1:7" x14ac:dyDescent="0.3">
      <c r="A59" s="6" t="s">
        <v>6</v>
      </c>
      <c r="B59" s="7" t="s">
        <v>18</v>
      </c>
      <c r="C59" s="7" t="s">
        <v>26</v>
      </c>
      <c r="D59" s="7" t="s">
        <v>9</v>
      </c>
      <c r="E59" s="7">
        <v>1</v>
      </c>
      <c r="F59" s="14">
        <v>1</v>
      </c>
      <c r="G59" s="25">
        <v>1</v>
      </c>
    </row>
    <row r="60" spans="1:7" x14ac:dyDescent="0.3">
      <c r="A60" s="4" t="s">
        <v>6</v>
      </c>
      <c r="B60" s="5" t="s">
        <v>18</v>
      </c>
      <c r="C60" s="5" t="s">
        <v>26</v>
      </c>
      <c r="D60" s="5" t="s">
        <v>10</v>
      </c>
      <c r="E60" s="5">
        <v>0</v>
      </c>
      <c r="F60" s="13">
        <v>0</v>
      </c>
      <c r="G60" s="24">
        <v>0</v>
      </c>
    </row>
    <row r="61" spans="1:7" x14ac:dyDescent="0.3">
      <c r="A61" s="6" t="s">
        <v>6</v>
      </c>
      <c r="B61" s="7" t="s">
        <v>18</v>
      </c>
      <c r="C61" s="7" t="s">
        <v>26</v>
      </c>
      <c r="D61" s="7" t="s">
        <v>11</v>
      </c>
      <c r="E61" s="7">
        <v>0</v>
      </c>
      <c r="F61" s="14">
        <v>0</v>
      </c>
      <c r="G61" s="25">
        <v>0</v>
      </c>
    </row>
    <row r="62" spans="1:7" x14ac:dyDescent="0.3">
      <c r="A62" s="4" t="s">
        <v>6</v>
      </c>
      <c r="B62" s="5" t="s">
        <v>18</v>
      </c>
      <c r="C62" s="5" t="s">
        <v>26</v>
      </c>
      <c r="D62" s="5" t="s">
        <v>12</v>
      </c>
      <c r="E62" s="5">
        <v>0</v>
      </c>
      <c r="F62" s="13">
        <v>0</v>
      </c>
      <c r="G62" s="24">
        <v>0</v>
      </c>
    </row>
    <row r="63" spans="1:7" x14ac:dyDescent="0.3">
      <c r="A63" s="6" t="s">
        <v>6</v>
      </c>
      <c r="B63" s="7" t="s">
        <v>18</v>
      </c>
      <c r="C63" s="7" t="s">
        <v>26</v>
      </c>
      <c r="D63" s="7" t="s">
        <v>13</v>
      </c>
      <c r="E63" s="7">
        <v>0</v>
      </c>
      <c r="F63" s="14">
        <v>0</v>
      </c>
      <c r="G63" s="25">
        <v>0</v>
      </c>
    </row>
    <row r="64" spans="1:7" x14ac:dyDescent="0.3">
      <c r="A64" s="4" t="s">
        <v>6</v>
      </c>
      <c r="B64" s="5" t="s">
        <v>18</v>
      </c>
      <c r="C64" s="5" t="s">
        <v>27</v>
      </c>
      <c r="D64" s="5" t="s">
        <v>9</v>
      </c>
      <c r="E64" s="5">
        <v>0</v>
      </c>
      <c r="F64" s="13">
        <v>0</v>
      </c>
      <c r="G64" s="24">
        <v>0</v>
      </c>
    </row>
    <row r="65" spans="1:7" x14ac:dyDescent="0.3">
      <c r="A65" s="6" t="s">
        <v>6</v>
      </c>
      <c r="B65" s="7" t="s">
        <v>18</v>
      </c>
      <c r="C65" s="7" t="s">
        <v>27</v>
      </c>
      <c r="D65" s="7" t="s">
        <v>10</v>
      </c>
      <c r="E65" s="7">
        <v>0</v>
      </c>
      <c r="F65" s="14">
        <v>0</v>
      </c>
      <c r="G65" s="25">
        <v>0</v>
      </c>
    </row>
    <row r="66" spans="1:7" x14ac:dyDescent="0.3">
      <c r="A66" s="4" t="s">
        <v>6</v>
      </c>
      <c r="B66" s="5" t="s">
        <v>18</v>
      </c>
      <c r="C66" s="5" t="s">
        <v>27</v>
      </c>
      <c r="D66" s="5" t="s">
        <v>11</v>
      </c>
      <c r="E66" s="5">
        <v>0</v>
      </c>
      <c r="F66" s="13">
        <v>0</v>
      </c>
      <c r="G66" s="24">
        <v>0</v>
      </c>
    </row>
    <row r="67" spans="1:7" x14ac:dyDescent="0.3">
      <c r="A67" s="6" t="s">
        <v>6</v>
      </c>
      <c r="B67" s="7" t="s">
        <v>18</v>
      </c>
      <c r="C67" s="7" t="s">
        <v>27</v>
      </c>
      <c r="D67" s="7" t="s">
        <v>12</v>
      </c>
      <c r="E67" s="7">
        <v>0</v>
      </c>
      <c r="F67" s="14">
        <v>0</v>
      </c>
      <c r="G67" s="25">
        <v>0</v>
      </c>
    </row>
    <row r="68" spans="1:7" x14ac:dyDescent="0.3">
      <c r="A68" s="4" t="s">
        <v>6</v>
      </c>
      <c r="B68" s="5" t="s">
        <v>18</v>
      </c>
      <c r="C68" s="5" t="s">
        <v>27</v>
      </c>
      <c r="D68" s="5" t="s">
        <v>13</v>
      </c>
      <c r="E68" s="5">
        <v>1</v>
      </c>
      <c r="F68" s="13">
        <v>1</v>
      </c>
      <c r="G68" s="24">
        <v>1</v>
      </c>
    </row>
    <row r="69" spans="1:7" x14ac:dyDescent="0.3">
      <c r="A69" s="6" t="s">
        <v>6</v>
      </c>
      <c r="B69" s="7" t="s">
        <v>18</v>
      </c>
      <c r="C69" s="7" t="s">
        <v>28</v>
      </c>
      <c r="D69" s="7" t="s">
        <v>9</v>
      </c>
      <c r="E69" s="7">
        <v>0</v>
      </c>
      <c r="F69" s="14">
        <v>0</v>
      </c>
      <c r="G69" s="25">
        <v>0</v>
      </c>
    </row>
    <row r="70" spans="1:7" x14ac:dyDescent="0.3">
      <c r="A70" s="4" t="s">
        <v>6</v>
      </c>
      <c r="B70" s="5" t="s">
        <v>18</v>
      </c>
      <c r="C70" s="5" t="s">
        <v>28</v>
      </c>
      <c r="D70" s="5" t="s">
        <v>10</v>
      </c>
      <c r="E70" s="5">
        <v>0</v>
      </c>
      <c r="F70" s="13">
        <v>0</v>
      </c>
      <c r="G70" s="24">
        <v>0</v>
      </c>
    </row>
    <row r="71" spans="1:7" x14ac:dyDescent="0.3">
      <c r="A71" s="6" t="s">
        <v>6</v>
      </c>
      <c r="B71" s="7" t="s">
        <v>18</v>
      </c>
      <c r="C71" s="7" t="s">
        <v>28</v>
      </c>
      <c r="D71" s="7" t="s">
        <v>11</v>
      </c>
      <c r="E71" s="7">
        <v>0</v>
      </c>
      <c r="F71" s="14">
        <v>0</v>
      </c>
      <c r="G71" s="25">
        <v>0</v>
      </c>
    </row>
    <row r="72" spans="1:7" x14ac:dyDescent="0.3">
      <c r="A72" s="4" t="s">
        <v>6</v>
      </c>
      <c r="B72" s="5" t="s">
        <v>18</v>
      </c>
      <c r="C72" s="5" t="s">
        <v>28</v>
      </c>
      <c r="D72" s="5" t="s">
        <v>12</v>
      </c>
      <c r="E72" s="5">
        <v>0</v>
      </c>
      <c r="F72" s="13">
        <v>0</v>
      </c>
      <c r="G72" s="24">
        <v>0</v>
      </c>
    </row>
    <row r="73" spans="1:7" x14ac:dyDescent="0.3">
      <c r="A73" s="6" t="s">
        <v>6</v>
      </c>
      <c r="B73" s="7" t="s">
        <v>18</v>
      </c>
      <c r="C73" s="7" t="s">
        <v>28</v>
      </c>
      <c r="D73" s="7" t="s">
        <v>13</v>
      </c>
      <c r="E73" s="7">
        <v>4</v>
      </c>
      <c r="F73" s="14">
        <v>1</v>
      </c>
      <c r="G73" s="25">
        <v>4</v>
      </c>
    </row>
    <row r="74" spans="1:7" x14ac:dyDescent="0.3">
      <c r="A74" s="4" t="s">
        <v>6</v>
      </c>
      <c r="B74" s="5" t="s">
        <v>18</v>
      </c>
      <c r="C74" s="5" t="s">
        <v>29</v>
      </c>
      <c r="D74" s="5" t="s">
        <v>9</v>
      </c>
      <c r="E74" s="5">
        <v>1</v>
      </c>
      <c r="F74" s="13">
        <v>0.14299999999999999</v>
      </c>
      <c r="G74" s="24">
        <v>1</v>
      </c>
    </row>
    <row r="75" spans="1:7" x14ac:dyDescent="0.3">
      <c r="A75" s="6" t="s">
        <v>6</v>
      </c>
      <c r="B75" s="7" t="s">
        <v>18</v>
      </c>
      <c r="C75" s="7" t="s">
        <v>29</v>
      </c>
      <c r="D75" s="7" t="s">
        <v>10</v>
      </c>
      <c r="E75" s="7">
        <v>2</v>
      </c>
      <c r="F75" s="14">
        <v>0.28599999999999998</v>
      </c>
      <c r="G75" s="25">
        <v>2</v>
      </c>
    </row>
    <row r="76" spans="1:7" x14ac:dyDescent="0.3">
      <c r="A76" s="4" t="s">
        <v>6</v>
      </c>
      <c r="B76" s="5" t="s">
        <v>18</v>
      </c>
      <c r="C76" s="5" t="s">
        <v>29</v>
      </c>
      <c r="D76" s="5" t="s">
        <v>11</v>
      </c>
      <c r="E76" s="5">
        <v>0</v>
      </c>
      <c r="F76" s="13">
        <v>0</v>
      </c>
      <c r="G76" s="24">
        <v>0</v>
      </c>
    </row>
    <row r="77" spans="1:7" x14ac:dyDescent="0.3">
      <c r="A77" s="6" t="s">
        <v>6</v>
      </c>
      <c r="B77" s="7" t="s">
        <v>18</v>
      </c>
      <c r="C77" s="7" t="s">
        <v>29</v>
      </c>
      <c r="D77" s="7" t="s">
        <v>12</v>
      </c>
      <c r="E77" s="7">
        <v>1</v>
      </c>
      <c r="F77" s="14">
        <v>0.14299999999999999</v>
      </c>
      <c r="G77" s="25">
        <v>1</v>
      </c>
    </row>
    <row r="78" spans="1:7" x14ac:dyDescent="0.3">
      <c r="A78" s="4" t="s">
        <v>6</v>
      </c>
      <c r="B78" s="5" t="s">
        <v>18</v>
      </c>
      <c r="C78" s="5" t="s">
        <v>29</v>
      </c>
      <c r="D78" s="5" t="s">
        <v>13</v>
      </c>
      <c r="E78" s="5">
        <v>3</v>
      </c>
      <c r="F78" s="13">
        <v>0.42899999999999999</v>
      </c>
      <c r="G78" s="24">
        <v>3</v>
      </c>
    </row>
    <row r="79" spans="1:7" x14ac:dyDescent="0.3">
      <c r="A79" s="6" t="s">
        <v>6</v>
      </c>
      <c r="B79" s="7" t="s">
        <v>18</v>
      </c>
      <c r="C79" s="7" t="s">
        <v>30</v>
      </c>
      <c r="D79" s="7" t="s">
        <v>9</v>
      </c>
      <c r="E79" s="7">
        <v>0</v>
      </c>
      <c r="F79" s="14">
        <v>0</v>
      </c>
      <c r="G79" s="25">
        <v>0</v>
      </c>
    </row>
    <row r="80" spans="1:7" x14ac:dyDescent="0.3">
      <c r="A80" s="4" t="s">
        <v>6</v>
      </c>
      <c r="B80" s="5" t="s">
        <v>18</v>
      </c>
      <c r="C80" s="5" t="s">
        <v>30</v>
      </c>
      <c r="D80" s="5" t="s">
        <v>10</v>
      </c>
      <c r="E80" s="5">
        <v>0</v>
      </c>
      <c r="F80" s="13">
        <v>0</v>
      </c>
      <c r="G80" s="24">
        <v>0</v>
      </c>
    </row>
    <row r="81" spans="1:7" x14ac:dyDescent="0.3">
      <c r="A81" s="6" t="s">
        <v>6</v>
      </c>
      <c r="B81" s="7" t="s">
        <v>18</v>
      </c>
      <c r="C81" s="7" t="s">
        <v>30</v>
      </c>
      <c r="D81" s="7" t="s">
        <v>11</v>
      </c>
      <c r="E81" s="7">
        <v>1</v>
      </c>
      <c r="F81" s="14">
        <v>1</v>
      </c>
      <c r="G81" s="25">
        <v>1</v>
      </c>
    </row>
    <row r="82" spans="1:7" x14ac:dyDescent="0.3">
      <c r="A82" s="4" t="s">
        <v>6</v>
      </c>
      <c r="B82" s="5" t="s">
        <v>18</v>
      </c>
      <c r="C82" s="5" t="s">
        <v>30</v>
      </c>
      <c r="D82" s="5" t="s">
        <v>12</v>
      </c>
      <c r="E82" s="5">
        <v>0</v>
      </c>
      <c r="F82" s="13">
        <v>0</v>
      </c>
      <c r="G82" s="24">
        <v>0</v>
      </c>
    </row>
    <row r="83" spans="1:7" x14ac:dyDescent="0.3">
      <c r="A83" s="6" t="s">
        <v>6</v>
      </c>
      <c r="B83" s="7" t="s">
        <v>18</v>
      </c>
      <c r="C83" s="7" t="s">
        <v>30</v>
      </c>
      <c r="D83" s="7" t="s">
        <v>13</v>
      </c>
      <c r="E83" s="7">
        <v>0</v>
      </c>
      <c r="F83" s="14">
        <v>0</v>
      </c>
      <c r="G83" s="25">
        <v>0</v>
      </c>
    </row>
    <row r="84" spans="1:7" x14ac:dyDescent="0.3">
      <c r="A84" s="4" t="s">
        <v>6</v>
      </c>
      <c r="B84" s="5" t="s">
        <v>18</v>
      </c>
      <c r="C84" s="5" t="s">
        <v>31</v>
      </c>
      <c r="D84" s="5" t="s">
        <v>9</v>
      </c>
      <c r="E84" s="5">
        <v>0</v>
      </c>
      <c r="F84" s="13">
        <v>0</v>
      </c>
      <c r="G84" s="24">
        <v>0</v>
      </c>
    </row>
    <row r="85" spans="1:7" x14ac:dyDescent="0.3">
      <c r="A85" s="6" t="s">
        <v>6</v>
      </c>
      <c r="B85" s="7" t="s">
        <v>18</v>
      </c>
      <c r="C85" s="7" t="s">
        <v>31</v>
      </c>
      <c r="D85" s="7" t="s">
        <v>10</v>
      </c>
      <c r="E85" s="7">
        <v>1</v>
      </c>
      <c r="F85" s="14">
        <v>0.33300000000000002</v>
      </c>
      <c r="G85" s="25">
        <v>1</v>
      </c>
    </row>
    <row r="86" spans="1:7" x14ac:dyDescent="0.3">
      <c r="A86" s="4" t="s">
        <v>6</v>
      </c>
      <c r="B86" s="5" t="s">
        <v>18</v>
      </c>
      <c r="C86" s="5" t="s">
        <v>31</v>
      </c>
      <c r="D86" s="5" t="s">
        <v>11</v>
      </c>
      <c r="E86" s="5">
        <v>1</v>
      </c>
      <c r="F86" s="13">
        <v>0.33300000000000002</v>
      </c>
      <c r="G86" s="24">
        <v>1</v>
      </c>
    </row>
    <row r="87" spans="1:7" x14ac:dyDescent="0.3">
      <c r="A87" s="6" t="s">
        <v>6</v>
      </c>
      <c r="B87" s="7" t="s">
        <v>18</v>
      </c>
      <c r="C87" s="7" t="s">
        <v>31</v>
      </c>
      <c r="D87" s="7" t="s">
        <v>12</v>
      </c>
      <c r="E87" s="7">
        <v>0</v>
      </c>
      <c r="F87" s="14">
        <v>0</v>
      </c>
      <c r="G87" s="25">
        <v>0</v>
      </c>
    </row>
    <row r="88" spans="1:7" x14ac:dyDescent="0.3">
      <c r="A88" s="4" t="s">
        <v>6</v>
      </c>
      <c r="B88" s="5" t="s">
        <v>18</v>
      </c>
      <c r="C88" s="5" t="s">
        <v>31</v>
      </c>
      <c r="D88" s="5" t="s">
        <v>13</v>
      </c>
      <c r="E88" s="5">
        <v>1</v>
      </c>
      <c r="F88" s="13">
        <v>0.33300000000000002</v>
      </c>
      <c r="G88" s="24">
        <v>1</v>
      </c>
    </row>
    <row r="89" spans="1:7" x14ac:dyDescent="0.3">
      <c r="A89" s="6" t="s">
        <v>6</v>
      </c>
      <c r="B89" s="7" t="s">
        <v>18</v>
      </c>
      <c r="C89" s="7" t="s">
        <v>32</v>
      </c>
      <c r="D89" s="7" t="s">
        <v>9</v>
      </c>
      <c r="E89" s="7">
        <v>1</v>
      </c>
      <c r="F89" s="14">
        <v>0.25</v>
      </c>
      <c r="G89" s="25">
        <v>1</v>
      </c>
    </row>
    <row r="90" spans="1:7" x14ac:dyDescent="0.3">
      <c r="A90" s="4" t="s">
        <v>6</v>
      </c>
      <c r="B90" s="5" t="s">
        <v>18</v>
      </c>
      <c r="C90" s="5" t="s">
        <v>32</v>
      </c>
      <c r="D90" s="5" t="s">
        <v>10</v>
      </c>
      <c r="E90" s="5">
        <v>0</v>
      </c>
      <c r="F90" s="13">
        <v>0</v>
      </c>
      <c r="G90" s="24">
        <v>0</v>
      </c>
    </row>
    <row r="91" spans="1:7" x14ac:dyDescent="0.3">
      <c r="A91" s="6" t="s">
        <v>6</v>
      </c>
      <c r="B91" s="7" t="s">
        <v>18</v>
      </c>
      <c r="C91" s="7" t="s">
        <v>32</v>
      </c>
      <c r="D91" s="7" t="s">
        <v>11</v>
      </c>
      <c r="E91" s="7">
        <v>0</v>
      </c>
      <c r="F91" s="14">
        <v>0</v>
      </c>
      <c r="G91" s="25">
        <v>0</v>
      </c>
    </row>
    <row r="92" spans="1:7" x14ac:dyDescent="0.3">
      <c r="A92" s="4" t="s">
        <v>6</v>
      </c>
      <c r="B92" s="5" t="s">
        <v>18</v>
      </c>
      <c r="C92" s="5" t="s">
        <v>32</v>
      </c>
      <c r="D92" s="5" t="s">
        <v>12</v>
      </c>
      <c r="E92" s="5">
        <v>0</v>
      </c>
      <c r="F92" s="13">
        <v>0</v>
      </c>
      <c r="G92" s="24">
        <v>0</v>
      </c>
    </row>
    <row r="93" spans="1:7" x14ac:dyDescent="0.3">
      <c r="A93" s="6" t="s">
        <v>6</v>
      </c>
      <c r="B93" s="7" t="s">
        <v>18</v>
      </c>
      <c r="C93" s="7" t="s">
        <v>32</v>
      </c>
      <c r="D93" s="7" t="s">
        <v>13</v>
      </c>
      <c r="E93" s="7">
        <v>3</v>
      </c>
      <c r="F93" s="14">
        <v>0.75</v>
      </c>
      <c r="G93" s="25">
        <v>3</v>
      </c>
    </row>
    <row r="94" spans="1:7" x14ac:dyDescent="0.3">
      <c r="A94" s="4" t="s">
        <v>6</v>
      </c>
      <c r="B94" s="5" t="s">
        <v>18</v>
      </c>
      <c r="C94" s="5" t="s">
        <v>33</v>
      </c>
      <c r="D94" s="5" t="s">
        <v>9</v>
      </c>
      <c r="E94" s="5">
        <v>0</v>
      </c>
      <c r="F94" s="13">
        <v>0</v>
      </c>
      <c r="G94" s="24">
        <v>0</v>
      </c>
    </row>
    <row r="95" spans="1:7" x14ac:dyDescent="0.3">
      <c r="A95" s="6" t="s">
        <v>6</v>
      </c>
      <c r="B95" s="7" t="s">
        <v>18</v>
      </c>
      <c r="C95" s="7" t="s">
        <v>33</v>
      </c>
      <c r="D95" s="7" t="s">
        <v>10</v>
      </c>
      <c r="E95" s="7">
        <v>0</v>
      </c>
      <c r="F95" s="14">
        <v>0</v>
      </c>
      <c r="G95" s="25">
        <v>0</v>
      </c>
    </row>
    <row r="96" spans="1:7" x14ac:dyDescent="0.3">
      <c r="A96" s="4" t="s">
        <v>6</v>
      </c>
      <c r="B96" s="5" t="s">
        <v>18</v>
      </c>
      <c r="C96" s="5" t="s">
        <v>33</v>
      </c>
      <c r="D96" s="5" t="s">
        <v>11</v>
      </c>
      <c r="E96" s="5">
        <v>0</v>
      </c>
      <c r="F96" s="13">
        <v>0</v>
      </c>
      <c r="G96" s="24">
        <v>0</v>
      </c>
    </row>
    <row r="97" spans="1:7" x14ac:dyDescent="0.3">
      <c r="A97" s="6" t="s">
        <v>6</v>
      </c>
      <c r="B97" s="7" t="s">
        <v>18</v>
      </c>
      <c r="C97" s="7" t="s">
        <v>33</v>
      </c>
      <c r="D97" s="7" t="s">
        <v>12</v>
      </c>
      <c r="E97" s="7">
        <v>0</v>
      </c>
      <c r="F97" s="14">
        <v>0</v>
      </c>
      <c r="G97" s="25">
        <v>0</v>
      </c>
    </row>
    <row r="98" spans="1:7" x14ac:dyDescent="0.3">
      <c r="A98" s="4" t="s">
        <v>6</v>
      </c>
      <c r="B98" s="5" t="s">
        <v>18</v>
      </c>
      <c r="C98" s="5" t="s">
        <v>33</v>
      </c>
      <c r="D98" s="5" t="s">
        <v>13</v>
      </c>
      <c r="E98" s="5">
        <v>1</v>
      </c>
      <c r="F98" s="13">
        <v>1</v>
      </c>
      <c r="G98" s="24">
        <v>1</v>
      </c>
    </row>
    <row r="99" spans="1:7" x14ac:dyDescent="0.3">
      <c r="A99" s="6" t="s">
        <v>6</v>
      </c>
      <c r="B99" s="7" t="s">
        <v>18</v>
      </c>
      <c r="C99" s="7" t="s">
        <v>34</v>
      </c>
      <c r="D99" s="7" t="s">
        <v>9</v>
      </c>
      <c r="E99" s="7">
        <v>1</v>
      </c>
      <c r="F99" s="14">
        <v>0.25</v>
      </c>
      <c r="G99" s="25">
        <v>1</v>
      </c>
    </row>
    <row r="100" spans="1:7" x14ac:dyDescent="0.3">
      <c r="A100" s="4" t="s">
        <v>6</v>
      </c>
      <c r="B100" s="5" t="s">
        <v>18</v>
      </c>
      <c r="C100" s="5" t="s">
        <v>34</v>
      </c>
      <c r="D100" s="5" t="s">
        <v>10</v>
      </c>
      <c r="E100" s="5">
        <v>0</v>
      </c>
      <c r="F100" s="13">
        <v>0</v>
      </c>
      <c r="G100" s="24">
        <v>0</v>
      </c>
    </row>
    <row r="101" spans="1:7" x14ac:dyDescent="0.3">
      <c r="A101" s="6" t="s">
        <v>6</v>
      </c>
      <c r="B101" s="7" t="s">
        <v>18</v>
      </c>
      <c r="C101" s="7" t="s">
        <v>34</v>
      </c>
      <c r="D101" s="7" t="s">
        <v>11</v>
      </c>
      <c r="E101" s="7">
        <v>2</v>
      </c>
      <c r="F101" s="14">
        <v>0.5</v>
      </c>
      <c r="G101" s="25">
        <v>2</v>
      </c>
    </row>
    <row r="102" spans="1:7" x14ac:dyDescent="0.3">
      <c r="A102" s="4" t="s">
        <v>6</v>
      </c>
      <c r="B102" s="5" t="s">
        <v>18</v>
      </c>
      <c r="C102" s="5" t="s">
        <v>34</v>
      </c>
      <c r="D102" s="5" t="s">
        <v>12</v>
      </c>
      <c r="E102" s="5">
        <v>0</v>
      </c>
      <c r="F102" s="13">
        <v>0</v>
      </c>
      <c r="G102" s="24">
        <v>0</v>
      </c>
    </row>
    <row r="103" spans="1:7" x14ac:dyDescent="0.3">
      <c r="A103" s="6" t="s">
        <v>6</v>
      </c>
      <c r="B103" s="7" t="s">
        <v>18</v>
      </c>
      <c r="C103" s="7" t="s">
        <v>34</v>
      </c>
      <c r="D103" s="7" t="s">
        <v>13</v>
      </c>
      <c r="E103" s="7">
        <v>1</v>
      </c>
      <c r="F103" s="14">
        <v>0.25</v>
      </c>
      <c r="G103" s="25">
        <v>1</v>
      </c>
    </row>
    <row r="104" spans="1:7" x14ac:dyDescent="0.3">
      <c r="A104" s="4" t="s">
        <v>6</v>
      </c>
      <c r="B104" s="5" t="s">
        <v>18</v>
      </c>
      <c r="C104" s="5" t="s">
        <v>35</v>
      </c>
      <c r="D104" s="5" t="s">
        <v>9</v>
      </c>
      <c r="E104" s="5">
        <v>1</v>
      </c>
      <c r="F104" s="13">
        <v>0.33300000000000002</v>
      </c>
      <c r="G104" s="24">
        <v>1</v>
      </c>
    </row>
    <row r="105" spans="1:7" x14ac:dyDescent="0.3">
      <c r="A105" s="6" t="s">
        <v>6</v>
      </c>
      <c r="B105" s="7" t="s">
        <v>18</v>
      </c>
      <c r="C105" s="7" t="s">
        <v>35</v>
      </c>
      <c r="D105" s="7" t="s">
        <v>10</v>
      </c>
      <c r="E105" s="7">
        <v>1</v>
      </c>
      <c r="F105" s="14">
        <v>0.33300000000000002</v>
      </c>
      <c r="G105" s="25">
        <v>1</v>
      </c>
    </row>
    <row r="106" spans="1:7" x14ac:dyDescent="0.3">
      <c r="A106" s="4" t="s">
        <v>6</v>
      </c>
      <c r="B106" s="5" t="s">
        <v>18</v>
      </c>
      <c r="C106" s="5" t="s">
        <v>35</v>
      </c>
      <c r="D106" s="5" t="s">
        <v>11</v>
      </c>
      <c r="E106" s="5">
        <v>0</v>
      </c>
      <c r="F106" s="13">
        <v>0</v>
      </c>
      <c r="G106" s="24">
        <v>0</v>
      </c>
    </row>
    <row r="107" spans="1:7" x14ac:dyDescent="0.3">
      <c r="A107" s="6" t="s">
        <v>6</v>
      </c>
      <c r="B107" s="7" t="s">
        <v>18</v>
      </c>
      <c r="C107" s="7" t="s">
        <v>35</v>
      </c>
      <c r="D107" s="7" t="s">
        <v>12</v>
      </c>
      <c r="E107" s="7">
        <v>0</v>
      </c>
      <c r="F107" s="14">
        <v>0</v>
      </c>
      <c r="G107" s="25">
        <v>0</v>
      </c>
    </row>
    <row r="108" spans="1:7" x14ac:dyDescent="0.3">
      <c r="A108" s="4" t="s">
        <v>6</v>
      </c>
      <c r="B108" s="5" t="s">
        <v>18</v>
      </c>
      <c r="C108" s="5" t="s">
        <v>35</v>
      </c>
      <c r="D108" s="5" t="s">
        <v>13</v>
      </c>
      <c r="E108" s="5">
        <v>1</v>
      </c>
      <c r="F108" s="13">
        <v>0.33300000000000002</v>
      </c>
      <c r="G108" s="24">
        <v>1</v>
      </c>
    </row>
    <row r="109" spans="1:7" x14ac:dyDescent="0.3">
      <c r="A109" s="6" t="s">
        <v>6</v>
      </c>
      <c r="B109" s="7" t="s">
        <v>18</v>
      </c>
      <c r="C109" s="7" t="s">
        <v>36</v>
      </c>
      <c r="D109" s="7" t="s">
        <v>9</v>
      </c>
      <c r="E109" s="7">
        <v>0</v>
      </c>
      <c r="F109" s="14">
        <v>0</v>
      </c>
      <c r="G109" s="25">
        <v>0</v>
      </c>
    </row>
    <row r="110" spans="1:7" x14ac:dyDescent="0.3">
      <c r="A110" s="4" t="s">
        <v>6</v>
      </c>
      <c r="B110" s="5" t="s">
        <v>18</v>
      </c>
      <c r="C110" s="5" t="s">
        <v>36</v>
      </c>
      <c r="D110" s="5" t="s">
        <v>10</v>
      </c>
      <c r="E110" s="5">
        <v>0</v>
      </c>
      <c r="F110" s="13">
        <v>0</v>
      </c>
      <c r="G110" s="24">
        <v>0</v>
      </c>
    </row>
    <row r="111" spans="1:7" x14ac:dyDescent="0.3">
      <c r="A111" s="6" t="s">
        <v>6</v>
      </c>
      <c r="B111" s="7" t="s">
        <v>18</v>
      </c>
      <c r="C111" s="7" t="s">
        <v>36</v>
      </c>
      <c r="D111" s="7" t="s">
        <v>11</v>
      </c>
      <c r="E111" s="7">
        <v>0</v>
      </c>
      <c r="F111" s="14">
        <v>0</v>
      </c>
      <c r="G111" s="25">
        <v>0</v>
      </c>
    </row>
    <row r="112" spans="1:7" x14ac:dyDescent="0.3">
      <c r="A112" s="4" t="s">
        <v>6</v>
      </c>
      <c r="B112" s="5" t="s">
        <v>18</v>
      </c>
      <c r="C112" s="5" t="s">
        <v>36</v>
      </c>
      <c r="D112" s="5" t="s">
        <v>12</v>
      </c>
      <c r="E112" s="5">
        <v>0</v>
      </c>
      <c r="F112" s="13">
        <v>0</v>
      </c>
      <c r="G112" s="24">
        <v>0</v>
      </c>
    </row>
    <row r="113" spans="1:7" x14ac:dyDescent="0.3">
      <c r="A113" s="6" t="s">
        <v>6</v>
      </c>
      <c r="B113" s="7" t="s">
        <v>18</v>
      </c>
      <c r="C113" s="7" t="s">
        <v>36</v>
      </c>
      <c r="D113" s="7" t="s">
        <v>13</v>
      </c>
      <c r="E113" s="7">
        <v>1</v>
      </c>
      <c r="F113" s="14">
        <v>1</v>
      </c>
      <c r="G113" s="25">
        <v>1</v>
      </c>
    </row>
    <row r="114" spans="1:7" x14ac:dyDescent="0.3">
      <c r="A114" s="4" t="s">
        <v>6</v>
      </c>
      <c r="B114" s="5" t="s">
        <v>18</v>
      </c>
      <c r="C114" s="5" t="s">
        <v>37</v>
      </c>
      <c r="D114" s="5" t="s">
        <v>9</v>
      </c>
      <c r="E114" s="5">
        <v>0</v>
      </c>
      <c r="F114" s="13">
        <v>0</v>
      </c>
      <c r="G114" s="24">
        <v>0</v>
      </c>
    </row>
    <row r="115" spans="1:7" x14ac:dyDescent="0.3">
      <c r="A115" s="6" t="s">
        <v>6</v>
      </c>
      <c r="B115" s="7" t="s">
        <v>18</v>
      </c>
      <c r="C115" s="7" t="s">
        <v>37</v>
      </c>
      <c r="D115" s="7" t="s">
        <v>10</v>
      </c>
      <c r="E115" s="7">
        <v>0</v>
      </c>
      <c r="F115" s="14">
        <v>0</v>
      </c>
      <c r="G115" s="25">
        <v>0</v>
      </c>
    </row>
    <row r="116" spans="1:7" x14ac:dyDescent="0.3">
      <c r="A116" s="4" t="s">
        <v>6</v>
      </c>
      <c r="B116" s="5" t="s">
        <v>18</v>
      </c>
      <c r="C116" s="5" t="s">
        <v>37</v>
      </c>
      <c r="D116" s="5" t="s">
        <v>11</v>
      </c>
      <c r="E116" s="5">
        <v>0</v>
      </c>
      <c r="F116" s="13">
        <v>0</v>
      </c>
      <c r="G116" s="24">
        <v>0</v>
      </c>
    </row>
    <row r="117" spans="1:7" x14ac:dyDescent="0.3">
      <c r="A117" s="6" t="s">
        <v>6</v>
      </c>
      <c r="B117" s="7" t="s">
        <v>18</v>
      </c>
      <c r="C117" s="7" t="s">
        <v>37</v>
      </c>
      <c r="D117" s="7" t="s">
        <v>12</v>
      </c>
      <c r="E117" s="7">
        <v>0</v>
      </c>
      <c r="F117" s="14">
        <v>0</v>
      </c>
      <c r="G117" s="25">
        <v>0</v>
      </c>
    </row>
    <row r="118" spans="1:7" x14ac:dyDescent="0.3">
      <c r="A118" s="4" t="s">
        <v>6</v>
      </c>
      <c r="B118" s="5" t="s">
        <v>18</v>
      </c>
      <c r="C118" s="5" t="s">
        <v>37</v>
      </c>
      <c r="D118" s="5" t="s">
        <v>13</v>
      </c>
      <c r="E118" s="5">
        <v>1</v>
      </c>
      <c r="F118" s="13">
        <v>1</v>
      </c>
      <c r="G118" s="24">
        <v>1</v>
      </c>
    </row>
    <row r="119" spans="1:7" x14ac:dyDescent="0.3">
      <c r="A119" s="6" t="s">
        <v>6</v>
      </c>
      <c r="B119" s="7" t="s">
        <v>18</v>
      </c>
      <c r="C119" s="7" t="s">
        <v>38</v>
      </c>
      <c r="D119" s="7" t="s">
        <v>9</v>
      </c>
      <c r="E119" s="7">
        <v>0</v>
      </c>
      <c r="F119" s="14">
        <v>0</v>
      </c>
      <c r="G119" s="25">
        <v>0</v>
      </c>
    </row>
    <row r="120" spans="1:7" x14ac:dyDescent="0.3">
      <c r="A120" s="4" t="s">
        <v>6</v>
      </c>
      <c r="B120" s="5" t="s">
        <v>18</v>
      </c>
      <c r="C120" s="5" t="s">
        <v>38</v>
      </c>
      <c r="D120" s="5" t="s">
        <v>10</v>
      </c>
      <c r="E120" s="5">
        <v>0</v>
      </c>
      <c r="F120" s="13">
        <v>0</v>
      </c>
      <c r="G120" s="24">
        <v>0</v>
      </c>
    </row>
    <row r="121" spans="1:7" x14ac:dyDescent="0.3">
      <c r="A121" s="6" t="s">
        <v>6</v>
      </c>
      <c r="B121" s="7" t="s">
        <v>18</v>
      </c>
      <c r="C121" s="7" t="s">
        <v>38</v>
      </c>
      <c r="D121" s="7" t="s">
        <v>11</v>
      </c>
      <c r="E121" s="7">
        <v>0</v>
      </c>
      <c r="F121" s="14">
        <v>0</v>
      </c>
      <c r="G121" s="25">
        <v>0</v>
      </c>
    </row>
    <row r="122" spans="1:7" x14ac:dyDescent="0.3">
      <c r="A122" s="4" t="s">
        <v>6</v>
      </c>
      <c r="B122" s="5" t="s">
        <v>18</v>
      </c>
      <c r="C122" s="5" t="s">
        <v>38</v>
      </c>
      <c r="D122" s="5" t="s">
        <v>12</v>
      </c>
      <c r="E122" s="5">
        <v>0</v>
      </c>
      <c r="F122" s="13">
        <v>0</v>
      </c>
      <c r="G122" s="24">
        <v>0</v>
      </c>
    </row>
    <row r="123" spans="1:7" x14ac:dyDescent="0.3">
      <c r="A123" s="6" t="s">
        <v>6</v>
      </c>
      <c r="B123" s="7" t="s">
        <v>18</v>
      </c>
      <c r="C123" s="7" t="s">
        <v>38</v>
      </c>
      <c r="D123" s="7" t="s">
        <v>13</v>
      </c>
      <c r="E123" s="7">
        <v>4</v>
      </c>
      <c r="F123" s="14">
        <v>1</v>
      </c>
      <c r="G123" s="25">
        <v>4</v>
      </c>
    </row>
    <row r="124" spans="1:7" x14ac:dyDescent="0.3">
      <c r="A124" s="4" t="s">
        <v>6</v>
      </c>
      <c r="B124" s="5" t="s">
        <v>18</v>
      </c>
      <c r="C124" s="5" t="s">
        <v>39</v>
      </c>
      <c r="D124" s="5" t="s">
        <v>9</v>
      </c>
      <c r="E124" s="5">
        <v>1</v>
      </c>
      <c r="F124" s="13">
        <v>1</v>
      </c>
      <c r="G124" s="24">
        <v>1</v>
      </c>
    </row>
    <row r="125" spans="1:7" x14ac:dyDescent="0.3">
      <c r="A125" s="6" t="s">
        <v>6</v>
      </c>
      <c r="B125" s="7" t="s">
        <v>18</v>
      </c>
      <c r="C125" s="7" t="s">
        <v>39</v>
      </c>
      <c r="D125" s="7" t="s">
        <v>10</v>
      </c>
      <c r="E125" s="7">
        <v>0</v>
      </c>
      <c r="F125" s="14">
        <v>0</v>
      </c>
      <c r="G125" s="25">
        <v>0</v>
      </c>
    </row>
    <row r="126" spans="1:7" x14ac:dyDescent="0.3">
      <c r="A126" s="4" t="s">
        <v>6</v>
      </c>
      <c r="B126" s="5" t="s">
        <v>18</v>
      </c>
      <c r="C126" s="5" t="s">
        <v>39</v>
      </c>
      <c r="D126" s="5" t="s">
        <v>11</v>
      </c>
      <c r="E126" s="5">
        <v>0</v>
      </c>
      <c r="F126" s="13">
        <v>0</v>
      </c>
      <c r="G126" s="24">
        <v>0</v>
      </c>
    </row>
    <row r="127" spans="1:7" x14ac:dyDescent="0.3">
      <c r="A127" s="6" t="s">
        <v>6</v>
      </c>
      <c r="B127" s="7" t="s">
        <v>18</v>
      </c>
      <c r="C127" s="7" t="s">
        <v>39</v>
      </c>
      <c r="D127" s="7" t="s">
        <v>12</v>
      </c>
      <c r="E127" s="7">
        <v>0</v>
      </c>
      <c r="F127" s="14">
        <v>0</v>
      </c>
      <c r="G127" s="25">
        <v>0</v>
      </c>
    </row>
    <row r="128" spans="1:7" x14ac:dyDescent="0.3">
      <c r="A128" s="4" t="s">
        <v>6</v>
      </c>
      <c r="B128" s="5" t="s">
        <v>18</v>
      </c>
      <c r="C128" s="5" t="s">
        <v>39</v>
      </c>
      <c r="D128" s="5" t="s">
        <v>13</v>
      </c>
      <c r="E128" s="5">
        <v>0</v>
      </c>
      <c r="F128" s="13">
        <v>0</v>
      </c>
      <c r="G128" s="24">
        <v>0</v>
      </c>
    </row>
    <row r="129" spans="1:7" x14ac:dyDescent="0.3">
      <c r="A129" s="6" t="s">
        <v>6</v>
      </c>
      <c r="B129" s="7" t="s">
        <v>18</v>
      </c>
      <c r="C129" s="7" t="s">
        <v>40</v>
      </c>
      <c r="D129" s="7" t="s">
        <v>9</v>
      </c>
      <c r="E129" s="7">
        <v>0</v>
      </c>
      <c r="F129" s="14">
        <v>0</v>
      </c>
      <c r="G129" s="25">
        <v>0</v>
      </c>
    </row>
    <row r="130" spans="1:7" x14ac:dyDescent="0.3">
      <c r="A130" s="4" t="s">
        <v>6</v>
      </c>
      <c r="B130" s="5" t="s">
        <v>18</v>
      </c>
      <c r="C130" s="5" t="s">
        <v>40</v>
      </c>
      <c r="D130" s="5" t="s">
        <v>10</v>
      </c>
      <c r="E130" s="5">
        <v>0</v>
      </c>
      <c r="F130" s="13">
        <v>0</v>
      </c>
      <c r="G130" s="24">
        <v>0</v>
      </c>
    </row>
    <row r="131" spans="1:7" x14ac:dyDescent="0.3">
      <c r="A131" s="6" t="s">
        <v>6</v>
      </c>
      <c r="B131" s="7" t="s">
        <v>18</v>
      </c>
      <c r="C131" s="7" t="s">
        <v>40</v>
      </c>
      <c r="D131" s="7" t="s">
        <v>11</v>
      </c>
      <c r="E131" s="7">
        <v>0</v>
      </c>
      <c r="F131" s="14">
        <v>0</v>
      </c>
      <c r="G131" s="25">
        <v>0</v>
      </c>
    </row>
    <row r="132" spans="1:7" x14ac:dyDescent="0.3">
      <c r="A132" s="4" t="s">
        <v>6</v>
      </c>
      <c r="B132" s="5" t="s">
        <v>18</v>
      </c>
      <c r="C132" s="5" t="s">
        <v>40</v>
      </c>
      <c r="D132" s="5" t="s">
        <v>12</v>
      </c>
      <c r="E132" s="5">
        <v>0</v>
      </c>
      <c r="F132" s="13">
        <v>0</v>
      </c>
      <c r="G132" s="24">
        <v>0</v>
      </c>
    </row>
    <row r="133" spans="1:7" x14ac:dyDescent="0.3">
      <c r="A133" s="6" t="s">
        <v>6</v>
      </c>
      <c r="B133" s="7" t="s">
        <v>18</v>
      </c>
      <c r="C133" s="7" t="s">
        <v>40</v>
      </c>
      <c r="D133" s="7" t="s">
        <v>13</v>
      </c>
      <c r="E133" s="7">
        <v>1</v>
      </c>
      <c r="F133" s="14">
        <v>1</v>
      </c>
      <c r="G133" s="25">
        <v>1</v>
      </c>
    </row>
    <row r="134" spans="1:7" x14ac:dyDescent="0.3">
      <c r="A134" s="4" t="s">
        <v>6</v>
      </c>
      <c r="B134" s="5" t="s">
        <v>18</v>
      </c>
      <c r="C134" s="5" t="s">
        <v>41</v>
      </c>
      <c r="D134" s="5" t="s">
        <v>9</v>
      </c>
      <c r="E134" s="5">
        <v>0</v>
      </c>
      <c r="F134" s="13">
        <v>0</v>
      </c>
      <c r="G134" s="24">
        <v>0</v>
      </c>
    </row>
    <row r="135" spans="1:7" x14ac:dyDescent="0.3">
      <c r="A135" s="6" t="s">
        <v>6</v>
      </c>
      <c r="B135" s="7" t="s">
        <v>18</v>
      </c>
      <c r="C135" s="7" t="s">
        <v>41</v>
      </c>
      <c r="D135" s="7" t="s">
        <v>10</v>
      </c>
      <c r="E135" s="7">
        <v>0</v>
      </c>
      <c r="F135" s="14">
        <v>0</v>
      </c>
      <c r="G135" s="25">
        <v>0</v>
      </c>
    </row>
    <row r="136" spans="1:7" x14ac:dyDescent="0.3">
      <c r="A136" s="4" t="s">
        <v>6</v>
      </c>
      <c r="B136" s="5" t="s">
        <v>18</v>
      </c>
      <c r="C136" s="5" t="s">
        <v>41</v>
      </c>
      <c r="D136" s="5" t="s">
        <v>11</v>
      </c>
      <c r="E136" s="5">
        <v>0</v>
      </c>
      <c r="F136" s="13">
        <v>0</v>
      </c>
      <c r="G136" s="24">
        <v>0</v>
      </c>
    </row>
    <row r="137" spans="1:7" x14ac:dyDescent="0.3">
      <c r="A137" s="6" t="s">
        <v>6</v>
      </c>
      <c r="B137" s="7" t="s">
        <v>18</v>
      </c>
      <c r="C137" s="7" t="s">
        <v>41</v>
      </c>
      <c r="D137" s="7" t="s">
        <v>12</v>
      </c>
      <c r="E137" s="7">
        <v>1</v>
      </c>
      <c r="F137" s="14">
        <v>1</v>
      </c>
      <c r="G137" s="25">
        <v>1</v>
      </c>
    </row>
    <row r="138" spans="1:7" x14ac:dyDescent="0.3">
      <c r="A138" s="4" t="s">
        <v>6</v>
      </c>
      <c r="B138" s="5" t="s">
        <v>18</v>
      </c>
      <c r="C138" s="5" t="s">
        <v>41</v>
      </c>
      <c r="D138" s="5" t="s">
        <v>13</v>
      </c>
      <c r="E138" s="5">
        <v>0</v>
      </c>
      <c r="F138" s="13">
        <v>0</v>
      </c>
      <c r="G138" s="24">
        <v>0</v>
      </c>
    </row>
    <row r="139" spans="1:7" x14ac:dyDescent="0.3">
      <c r="A139" s="6" t="s">
        <v>6</v>
      </c>
      <c r="B139" s="7" t="s">
        <v>18</v>
      </c>
      <c r="C139" s="7" t="s">
        <v>42</v>
      </c>
      <c r="D139" s="7" t="s">
        <v>9</v>
      </c>
      <c r="E139" s="7">
        <v>0</v>
      </c>
      <c r="F139" s="14">
        <v>0</v>
      </c>
      <c r="G139" s="25">
        <v>0</v>
      </c>
    </row>
    <row r="140" spans="1:7" x14ac:dyDescent="0.3">
      <c r="A140" s="4" t="s">
        <v>6</v>
      </c>
      <c r="B140" s="5" t="s">
        <v>18</v>
      </c>
      <c r="C140" s="5" t="s">
        <v>42</v>
      </c>
      <c r="D140" s="5" t="s">
        <v>10</v>
      </c>
      <c r="E140" s="5">
        <v>2</v>
      </c>
      <c r="F140" s="13">
        <v>1</v>
      </c>
      <c r="G140" s="24">
        <v>2</v>
      </c>
    </row>
    <row r="141" spans="1:7" x14ac:dyDescent="0.3">
      <c r="A141" s="6" t="s">
        <v>6</v>
      </c>
      <c r="B141" s="7" t="s">
        <v>18</v>
      </c>
      <c r="C141" s="7" t="s">
        <v>42</v>
      </c>
      <c r="D141" s="7" t="s">
        <v>11</v>
      </c>
      <c r="E141" s="7">
        <v>0</v>
      </c>
      <c r="F141" s="14">
        <v>0</v>
      </c>
      <c r="G141" s="25">
        <v>0</v>
      </c>
    </row>
    <row r="142" spans="1:7" x14ac:dyDescent="0.3">
      <c r="A142" s="4" t="s">
        <v>6</v>
      </c>
      <c r="B142" s="5" t="s">
        <v>18</v>
      </c>
      <c r="C142" s="5" t="s">
        <v>42</v>
      </c>
      <c r="D142" s="5" t="s">
        <v>12</v>
      </c>
      <c r="E142" s="5">
        <v>0</v>
      </c>
      <c r="F142" s="13">
        <v>0</v>
      </c>
      <c r="G142" s="24">
        <v>0</v>
      </c>
    </row>
    <row r="143" spans="1:7" x14ac:dyDescent="0.3">
      <c r="A143" s="6" t="s">
        <v>6</v>
      </c>
      <c r="B143" s="7" t="s">
        <v>18</v>
      </c>
      <c r="C143" s="7" t="s">
        <v>42</v>
      </c>
      <c r="D143" s="7" t="s">
        <v>13</v>
      </c>
      <c r="E143" s="7">
        <v>0</v>
      </c>
      <c r="F143" s="14">
        <v>0</v>
      </c>
      <c r="G143" s="25">
        <v>0</v>
      </c>
    </row>
    <row r="144" spans="1:7" x14ac:dyDescent="0.3">
      <c r="A144" s="4" t="s">
        <v>6</v>
      </c>
      <c r="B144" s="5" t="s">
        <v>18</v>
      </c>
      <c r="C144" s="5" t="s">
        <v>43</v>
      </c>
      <c r="D144" s="5" t="s">
        <v>9</v>
      </c>
      <c r="E144" s="5">
        <v>1</v>
      </c>
      <c r="F144" s="13">
        <v>5.2999999999999999E-2</v>
      </c>
      <c r="G144" s="24">
        <v>1</v>
      </c>
    </row>
    <row r="145" spans="1:7" x14ac:dyDescent="0.3">
      <c r="A145" s="6" t="s">
        <v>6</v>
      </c>
      <c r="B145" s="7" t="s">
        <v>18</v>
      </c>
      <c r="C145" s="7" t="s">
        <v>43</v>
      </c>
      <c r="D145" s="7" t="s">
        <v>10</v>
      </c>
      <c r="E145" s="7">
        <v>10</v>
      </c>
      <c r="F145" s="14">
        <v>0.52600000000000002</v>
      </c>
      <c r="G145" s="25">
        <v>10</v>
      </c>
    </row>
    <row r="146" spans="1:7" x14ac:dyDescent="0.3">
      <c r="A146" s="4" t="s">
        <v>6</v>
      </c>
      <c r="B146" s="5" t="s">
        <v>18</v>
      </c>
      <c r="C146" s="5" t="s">
        <v>43</v>
      </c>
      <c r="D146" s="5" t="s">
        <v>11</v>
      </c>
      <c r="E146" s="5">
        <v>0</v>
      </c>
      <c r="F146" s="13">
        <v>0</v>
      </c>
      <c r="G146" s="24">
        <v>0</v>
      </c>
    </row>
    <row r="147" spans="1:7" x14ac:dyDescent="0.3">
      <c r="A147" s="6" t="s">
        <v>6</v>
      </c>
      <c r="B147" s="7" t="s">
        <v>18</v>
      </c>
      <c r="C147" s="7" t="s">
        <v>43</v>
      </c>
      <c r="D147" s="7" t="s">
        <v>12</v>
      </c>
      <c r="E147" s="7">
        <v>3</v>
      </c>
      <c r="F147" s="14">
        <v>0.158</v>
      </c>
      <c r="G147" s="25">
        <v>3</v>
      </c>
    </row>
    <row r="148" spans="1:7" x14ac:dyDescent="0.3">
      <c r="A148" s="4" t="s">
        <v>6</v>
      </c>
      <c r="B148" s="5" t="s">
        <v>18</v>
      </c>
      <c r="C148" s="5" t="s">
        <v>43</v>
      </c>
      <c r="D148" s="5" t="s">
        <v>13</v>
      </c>
      <c r="E148" s="5">
        <v>5</v>
      </c>
      <c r="F148" s="13">
        <v>0.26300000000000001</v>
      </c>
      <c r="G148" s="24">
        <v>5</v>
      </c>
    </row>
    <row r="149" spans="1:7" x14ac:dyDescent="0.3">
      <c r="A149" s="6" t="s">
        <v>6</v>
      </c>
      <c r="B149" s="7" t="s">
        <v>18</v>
      </c>
      <c r="C149" s="7" t="s">
        <v>44</v>
      </c>
      <c r="D149" s="7" t="s">
        <v>9</v>
      </c>
      <c r="E149" s="7">
        <v>0</v>
      </c>
      <c r="F149" s="14">
        <v>0</v>
      </c>
      <c r="G149" s="25">
        <v>0</v>
      </c>
    </row>
    <row r="150" spans="1:7" x14ac:dyDescent="0.3">
      <c r="A150" s="4" t="s">
        <v>6</v>
      </c>
      <c r="B150" s="5" t="s">
        <v>18</v>
      </c>
      <c r="C150" s="5" t="s">
        <v>44</v>
      </c>
      <c r="D150" s="5" t="s">
        <v>10</v>
      </c>
      <c r="E150" s="5">
        <v>0</v>
      </c>
      <c r="F150" s="13">
        <v>0</v>
      </c>
      <c r="G150" s="24">
        <v>0</v>
      </c>
    </row>
    <row r="151" spans="1:7" x14ac:dyDescent="0.3">
      <c r="A151" s="6" t="s">
        <v>6</v>
      </c>
      <c r="B151" s="7" t="s">
        <v>18</v>
      </c>
      <c r="C151" s="7" t="s">
        <v>44</v>
      </c>
      <c r="D151" s="7" t="s">
        <v>11</v>
      </c>
      <c r="E151" s="7">
        <v>0</v>
      </c>
      <c r="F151" s="14">
        <v>0</v>
      </c>
      <c r="G151" s="25">
        <v>0</v>
      </c>
    </row>
    <row r="152" spans="1:7" x14ac:dyDescent="0.3">
      <c r="A152" s="4" t="s">
        <v>6</v>
      </c>
      <c r="B152" s="5" t="s">
        <v>18</v>
      </c>
      <c r="C152" s="5" t="s">
        <v>44</v>
      </c>
      <c r="D152" s="5" t="s">
        <v>12</v>
      </c>
      <c r="E152" s="5">
        <v>0</v>
      </c>
      <c r="F152" s="13">
        <v>0</v>
      </c>
      <c r="G152" s="24">
        <v>0</v>
      </c>
    </row>
    <row r="153" spans="1:7" x14ac:dyDescent="0.3">
      <c r="A153" s="6" t="s">
        <v>6</v>
      </c>
      <c r="B153" s="7" t="s">
        <v>18</v>
      </c>
      <c r="C153" s="7" t="s">
        <v>44</v>
      </c>
      <c r="D153" s="7" t="s">
        <v>13</v>
      </c>
      <c r="E153" s="7">
        <v>1</v>
      </c>
      <c r="F153" s="14">
        <v>1</v>
      </c>
      <c r="G153" s="25">
        <v>1</v>
      </c>
    </row>
    <row r="154" spans="1:7" x14ac:dyDescent="0.3">
      <c r="A154" s="4" t="s">
        <v>6</v>
      </c>
      <c r="B154" s="5" t="s">
        <v>18</v>
      </c>
      <c r="C154" s="5" t="s">
        <v>45</v>
      </c>
      <c r="D154" s="5" t="s">
        <v>9</v>
      </c>
      <c r="E154" s="5">
        <v>1</v>
      </c>
      <c r="F154" s="13">
        <v>1</v>
      </c>
      <c r="G154" s="24">
        <v>1</v>
      </c>
    </row>
    <row r="155" spans="1:7" x14ac:dyDescent="0.3">
      <c r="A155" s="6" t="s">
        <v>6</v>
      </c>
      <c r="B155" s="7" t="s">
        <v>18</v>
      </c>
      <c r="C155" s="7" t="s">
        <v>45</v>
      </c>
      <c r="D155" s="7" t="s">
        <v>10</v>
      </c>
      <c r="E155" s="7">
        <v>0</v>
      </c>
      <c r="F155" s="14">
        <v>0</v>
      </c>
      <c r="G155" s="25">
        <v>0</v>
      </c>
    </row>
    <row r="156" spans="1:7" x14ac:dyDescent="0.3">
      <c r="A156" s="4" t="s">
        <v>6</v>
      </c>
      <c r="B156" s="5" t="s">
        <v>18</v>
      </c>
      <c r="C156" s="5" t="s">
        <v>45</v>
      </c>
      <c r="D156" s="5" t="s">
        <v>11</v>
      </c>
      <c r="E156" s="5">
        <v>0</v>
      </c>
      <c r="F156" s="13">
        <v>0</v>
      </c>
      <c r="G156" s="24">
        <v>0</v>
      </c>
    </row>
    <row r="157" spans="1:7" x14ac:dyDescent="0.3">
      <c r="A157" s="6" t="s">
        <v>6</v>
      </c>
      <c r="B157" s="7" t="s">
        <v>18</v>
      </c>
      <c r="C157" s="7" t="s">
        <v>45</v>
      </c>
      <c r="D157" s="7" t="s">
        <v>12</v>
      </c>
      <c r="E157" s="7">
        <v>0</v>
      </c>
      <c r="F157" s="14">
        <v>0</v>
      </c>
      <c r="G157" s="25">
        <v>0</v>
      </c>
    </row>
    <row r="158" spans="1:7" x14ac:dyDescent="0.3">
      <c r="A158" s="4" t="s">
        <v>6</v>
      </c>
      <c r="B158" s="5" t="s">
        <v>18</v>
      </c>
      <c r="C158" s="5" t="s">
        <v>45</v>
      </c>
      <c r="D158" s="5" t="s">
        <v>13</v>
      </c>
      <c r="E158" s="5">
        <v>0</v>
      </c>
      <c r="F158" s="13">
        <v>0</v>
      </c>
      <c r="G158" s="24">
        <v>0</v>
      </c>
    </row>
    <row r="159" spans="1:7" x14ac:dyDescent="0.3">
      <c r="A159" s="6" t="s">
        <v>6</v>
      </c>
      <c r="B159" s="7" t="s">
        <v>18</v>
      </c>
      <c r="C159" s="7" t="s">
        <v>46</v>
      </c>
      <c r="D159" s="7" t="s">
        <v>9</v>
      </c>
      <c r="E159" s="7">
        <v>0</v>
      </c>
      <c r="F159" s="14">
        <v>0</v>
      </c>
      <c r="G159" s="25">
        <v>0</v>
      </c>
    </row>
    <row r="160" spans="1:7" x14ac:dyDescent="0.3">
      <c r="A160" s="4" t="s">
        <v>6</v>
      </c>
      <c r="B160" s="5" t="s">
        <v>18</v>
      </c>
      <c r="C160" s="5" t="s">
        <v>46</v>
      </c>
      <c r="D160" s="5" t="s">
        <v>10</v>
      </c>
      <c r="E160" s="5">
        <v>1</v>
      </c>
      <c r="F160" s="13">
        <v>0.33300000000000002</v>
      </c>
      <c r="G160" s="24">
        <v>1</v>
      </c>
    </row>
    <row r="161" spans="1:7" x14ac:dyDescent="0.3">
      <c r="A161" s="6" t="s">
        <v>6</v>
      </c>
      <c r="B161" s="7" t="s">
        <v>18</v>
      </c>
      <c r="C161" s="7" t="s">
        <v>46</v>
      </c>
      <c r="D161" s="7" t="s">
        <v>11</v>
      </c>
      <c r="E161" s="7">
        <v>0</v>
      </c>
      <c r="F161" s="14">
        <v>0</v>
      </c>
      <c r="G161" s="25">
        <v>0</v>
      </c>
    </row>
    <row r="162" spans="1:7" x14ac:dyDescent="0.3">
      <c r="A162" s="4" t="s">
        <v>6</v>
      </c>
      <c r="B162" s="5" t="s">
        <v>18</v>
      </c>
      <c r="C162" s="5" t="s">
        <v>46</v>
      </c>
      <c r="D162" s="5" t="s">
        <v>12</v>
      </c>
      <c r="E162" s="5">
        <v>0</v>
      </c>
      <c r="F162" s="13">
        <v>0</v>
      </c>
      <c r="G162" s="24">
        <v>0</v>
      </c>
    </row>
    <row r="163" spans="1:7" x14ac:dyDescent="0.3">
      <c r="A163" s="6" t="s">
        <v>6</v>
      </c>
      <c r="B163" s="7" t="s">
        <v>18</v>
      </c>
      <c r="C163" s="7" t="s">
        <v>46</v>
      </c>
      <c r="D163" s="7" t="s">
        <v>13</v>
      </c>
      <c r="E163" s="7">
        <v>2</v>
      </c>
      <c r="F163" s="14">
        <v>0.66700000000000004</v>
      </c>
      <c r="G163" s="25">
        <v>2</v>
      </c>
    </row>
    <row r="164" spans="1:7" x14ac:dyDescent="0.3">
      <c r="A164" s="4" t="s">
        <v>6</v>
      </c>
      <c r="B164" s="5" t="s">
        <v>18</v>
      </c>
      <c r="C164" s="5" t="s">
        <v>47</v>
      </c>
      <c r="D164" s="5" t="s">
        <v>9</v>
      </c>
      <c r="E164" s="5">
        <v>0</v>
      </c>
      <c r="F164" s="13">
        <v>0</v>
      </c>
      <c r="G164" s="24">
        <v>0</v>
      </c>
    </row>
    <row r="165" spans="1:7" x14ac:dyDescent="0.3">
      <c r="A165" s="6" t="s">
        <v>6</v>
      </c>
      <c r="B165" s="7" t="s">
        <v>18</v>
      </c>
      <c r="C165" s="7" t="s">
        <v>47</v>
      </c>
      <c r="D165" s="7" t="s">
        <v>10</v>
      </c>
      <c r="E165" s="7">
        <v>1</v>
      </c>
      <c r="F165" s="14">
        <v>1</v>
      </c>
      <c r="G165" s="25">
        <v>1</v>
      </c>
    </row>
    <row r="166" spans="1:7" x14ac:dyDescent="0.3">
      <c r="A166" s="4" t="s">
        <v>6</v>
      </c>
      <c r="B166" s="5" t="s">
        <v>18</v>
      </c>
      <c r="C166" s="5" t="s">
        <v>47</v>
      </c>
      <c r="D166" s="5" t="s">
        <v>11</v>
      </c>
      <c r="E166" s="5">
        <v>0</v>
      </c>
      <c r="F166" s="13">
        <v>0</v>
      </c>
      <c r="G166" s="24">
        <v>0</v>
      </c>
    </row>
    <row r="167" spans="1:7" x14ac:dyDescent="0.3">
      <c r="A167" s="6" t="s">
        <v>6</v>
      </c>
      <c r="B167" s="7" t="s">
        <v>18</v>
      </c>
      <c r="C167" s="7" t="s">
        <v>47</v>
      </c>
      <c r="D167" s="7" t="s">
        <v>12</v>
      </c>
      <c r="E167" s="7">
        <v>0</v>
      </c>
      <c r="F167" s="14">
        <v>0</v>
      </c>
      <c r="G167" s="25">
        <v>0</v>
      </c>
    </row>
    <row r="168" spans="1:7" x14ac:dyDescent="0.3">
      <c r="A168" s="4" t="s">
        <v>6</v>
      </c>
      <c r="B168" s="5" t="s">
        <v>18</v>
      </c>
      <c r="C168" s="5" t="s">
        <v>47</v>
      </c>
      <c r="D168" s="5" t="s">
        <v>13</v>
      </c>
      <c r="E168" s="5">
        <v>0</v>
      </c>
      <c r="F168" s="13">
        <v>0</v>
      </c>
      <c r="G168" s="24">
        <v>0</v>
      </c>
    </row>
    <row r="169" spans="1:7" x14ac:dyDescent="0.3">
      <c r="A169" s="6" t="s">
        <v>6</v>
      </c>
      <c r="B169" s="7" t="s">
        <v>18</v>
      </c>
      <c r="C169" s="7" t="s">
        <v>48</v>
      </c>
      <c r="D169" s="7" t="s">
        <v>9</v>
      </c>
      <c r="E169" s="7">
        <v>1</v>
      </c>
      <c r="F169" s="14">
        <v>0.33300000000000002</v>
      </c>
      <c r="G169" s="25">
        <v>1</v>
      </c>
    </row>
    <row r="170" spans="1:7" x14ac:dyDescent="0.3">
      <c r="A170" s="4" t="s">
        <v>6</v>
      </c>
      <c r="B170" s="5" t="s">
        <v>18</v>
      </c>
      <c r="C170" s="5" t="s">
        <v>48</v>
      </c>
      <c r="D170" s="5" t="s">
        <v>10</v>
      </c>
      <c r="E170" s="5">
        <v>0</v>
      </c>
      <c r="F170" s="13">
        <v>0</v>
      </c>
      <c r="G170" s="24">
        <v>0</v>
      </c>
    </row>
    <row r="171" spans="1:7" x14ac:dyDescent="0.3">
      <c r="A171" s="6" t="s">
        <v>6</v>
      </c>
      <c r="B171" s="7" t="s">
        <v>18</v>
      </c>
      <c r="C171" s="7" t="s">
        <v>48</v>
      </c>
      <c r="D171" s="7" t="s">
        <v>11</v>
      </c>
      <c r="E171" s="7">
        <v>0</v>
      </c>
      <c r="F171" s="14">
        <v>0</v>
      </c>
      <c r="G171" s="25">
        <v>0</v>
      </c>
    </row>
    <row r="172" spans="1:7" x14ac:dyDescent="0.3">
      <c r="A172" s="4" t="s">
        <v>6</v>
      </c>
      <c r="B172" s="5" t="s">
        <v>18</v>
      </c>
      <c r="C172" s="5" t="s">
        <v>48</v>
      </c>
      <c r="D172" s="5" t="s">
        <v>12</v>
      </c>
      <c r="E172" s="5">
        <v>0</v>
      </c>
      <c r="F172" s="13">
        <v>0</v>
      </c>
      <c r="G172" s="24">
        <v>0</v>
      </c>
    </row>
    <row r="173" spans="1:7" x14ac:dyDescent="0.3">
      <c r="A173" s="6" t="s">
        <v>6</v>
      </c>
      <c r="B173" s="7" t="s">
        <v>18</v>
      </c>
      <c r="C173" s="7" t="s">
        <v>48</v>
      </c>
      <c r="D173" s="7" t="s">
        <v>13</v>
      </c>
      <c r="E173" s="7">
        <v>2</v>
      </c>
      <c r="F173" s="14">
        <v>0.66700000000000004</v>
      </c>
      <c r="G173" s="25">
        <v>2</v>
      </c>
    </row>
    <row r="174" spans="1:7" x14ac:dyDescent="0.3">
      <c r="A174" s="4" t="s">
        <v>6</v>
      </c>
      <c r="B174" s="5" t="s">
        <v>18</v>
      </c>
      <c r="C174" s="5" t="s">
        <v>49</v>
      </c>
      <c r="D174" s="5" t="s">
        <v>9</v>
      </c>
      <c r="E174" s="5">
        <v>0</v>
      </c>
      <c r="F174" s="13">
        <v>0</v>
      </c>
      <c r="G174" s="24">
        <v>0</v>
      </c>
    </row>
    <row r="175" spans="1:7" x14ac:dyDescent="0.3">
      <c r="A175" s="6" t="s">
        <v>6</v>
      </c>
      <c r="B175" s="7" t="s">
        <v>18</v>
      </c>
      <c r="C175" s="7" t="s">
        <v>49</v>
      </c>
      <c r="D175" s="7" t="s">
        <v>10</v>
      </c>
      <c r="E175" s="7">
        <v>1</v>
      </c>
      <c r="F175" s="14">
        <v>1</v>
      </c>
      <c r="G175" s="25">
        <v>1</v>
      </c>
    </row>
    <row r="176" spans="1:7" x14ac:dyDescent="0.3">
      <c r="A176" s="4" t="s">
        <v>6</v>
      </c>
      <c r="B176" s="5" t="s">
        <v>18</v>
      </c>
      <c r="C176" s="5" t="s">
        <v>49</v>
      </c>
      <c r="D176" s="5" t="s">
        <v>11</v>
      </c>
      <c r="E176" s="5">
        <v>0</v>
      </c>
      <c r="F176" s="13">
        <v>0</v>
      </c>
      <c r="G176" s="24">
        <v>0</v>
      </c>
    </row>
    <row r="177" spans="1:7" x14ac:dyDescent="0.3">
      <c r="A177" s="6" t="s">
        <v>6</v>
      </c>
      <c r="B177" s="7" t="s">
        <v>18</v>
      </c>
      <c r="C177" s="7" t="s">
        <v>49</v>
      </c>
      <c r="D177" s="7" t="s">
        <v>12</v>
      </c>
      <c r="E177" s="7">
        <v>0</v>
      </c>
      <c r="F177" s="14">
        <v>0</v>
      </c>
      <c r="G177" s="25">
        <v>0</v>
      </c>
    </row>
    <row r="178" spans="1:7" x14ac:dyDescent="0.3">
      <c r="A178" s="4" t="s">
        <v>6</v>
      </c>
      <c r="B178" s="5" t="s">
        <v>18</v>
      </c>
      <c r="C178" s="5" t="s">
        <v>49</v>
      </c>
      <c r="D178" s="5" t="s">
        <v>13</v>
      </c>
      <c r="E178" s="5">
        <v>0</v>
      </c>
      <c r="F178" s="13">
        <v>0</v>
      </c>
      <c r="G178" s="24">
        <v>0</v>
      </c>
    </row>
    <row r="179" spans="1:7" x14ac:dyDescent="0.3">
      <c r="A179" s="6" t="s">
        <v>6</v>
      </c>
      <c r="B179" s="7" t="s">
        <v>18</v>
      </c>
      <c r="C179" s="7" t="s">
        <v>50</v>
      </c>
      <c r="D179" s="7" t="s">
        <v>9</v>
      </c>
      <c r="E179" s="7">
        <v>0</v>
      </c>
      <c r="F179" s="14">
        <v>0</v>
      </c>
      <c r="G179" s="25">
        <v>0</v>
      </c>
    </row>
    <row r="180" spans="1:7" x14ac:dyDescent="0.3">
      <c r="A180" s="4" t="s">
        <v>6</v>
      </c>
      <c r="B180" s="5" t="s">
        <v>18</v>
      </c>
      <c r="C180" s="5" t="s">
        <v>50</v>
      </c>
      <c r="D180" s="5" t="s">
        <v>10</v>
      </c>
      <c r="E180" s="5">
        <v>1</v>
      </c>
      <c r="F180" s="13">
        <v>1</v>
      </c>
      <c r="G180" s="24">
        <v>1</v>
      </c>
    </row>
    <row r="181" spans="1:7" x14ac:dyDescent="0.3">
      <c r="A181" s="6" t="s">
        <v>6</v>
      </c>
      <c r="B181" s="7" t="s">
        <v>18</v>
      </c>
      <c r="C181" s="7" t="s">
        <v>50</v>
      </c>
      <c r="D181" s="7" t="s">
        <v>11</v>
      </c>
      <c r="E181" s="7">
        <v>0</v>
      </c>
      <c r="F181" s="14">
        <v>0</v>
      </c>
      <c r="G181" s="25">
        <v>0</v>
      </c>
    </row>
    <row r="182" spans="1:7" x14ac:dyDescent="0.3">
      <c r="A182" s="4" t="s">
        <v>6</v>
      </c>
      <c r="B182" s="5" t="s">
        <v>18</v>
      </c>
      <c r="C182" s="5" t="s">
        <v>50</v>
      </c>
      <c r="D182" s="5" t="s">
        <v>12</v>
      </c>
      <c r="E182" s="5">
        <v>0</v>
      </c>
      <c r="F182" s="13">
        <v>0</v>
      </c>
      <c r="G182" s="24">
        <v>0</v>
      </c>
    </row>
    <row r="183" spans="1:7" x14ac:dyDescent="0.3">
      <c r="A183" s="6" t="s">
        <v>6</v>
      </c>
      <c r="B183" s="7" t="s">
        <v>18</v>
      </c>
      <c r="C183" s="7" t="s">
        <v>50</v>
      </c>
      <c r="D183" s="7" t="s">
        <v>13</v>
      </c>
      <c r="E183" s="7">
        <v>0</v>
      </c>
      <c r="F183" s="14">
        <v>0</v>
      </c>
      <c r="G183" s="25">
        <v>0</v>
      </c>
    </row>
    <row r="184" spans="1:7" x14ac:dyDescent="0.3">
      <c r="A184" s="4" t="s">
        <v>6</v>
      </c>
      <c r="B184" s="5" t="s">
        <v>18</v>
      </c>
      <c r="C184" s="5" t="s">
        <v>51</v>
      </c>
      <c r="D184" s="5" t="s">
        <v>9</v>
      </c>
      <c r="E184" s="5">
        <v>1</v>
      </c>
      <c r="F184" s="13">
        <v>0.5</v>
      </c>
      <c r="G184" s="24">
        <v>1</v>
      </c>
    </row>
    <row r="185" spans="1:7" x14ac:dyDescent="0.3">
      <c r="A185" s="6" t="s">
        <v>6</v>
      </c>
      <c r="B185" s="7" t="s">
        <v>18</v>
      </c>
      <c r="C185" s="7" t="s">
        <v>51</v>
      </c>
      <c r="D185" s="7" t="s">
        <v>10</v>
      </c>
      <c r="E185" s="7">
        <v>0</v>
      </c>
      <c r="F185" s="14">
        <v>0</v>
      </c>
      <c r="G185" s="25">
        <v>0</v>
      </c>
    </row>
    <row r="186" spans="1:7" x14ac:dyDescent="0.3">
      <c r="A186" s="4" t="s">
        <v>6</v>
      </c>
      <c r="B186" s="5" t="s">
        <v>18</v>
      </c>
      <c r="C186" s="5" t="s">
        <v>51</v>
      </c>
      <c r="D186" s="5" t="s">
        <v>11</v>
      </c>
      <c r="E186" s="5">
        <v>0</v>
      </c>
      <c r="F186" s="13">
        <v>0</v>
      </c>
      <c r="G186" s="24">
        <v>0</v>
      </c>
    </row>
    <row r="187" spans="1:7" x14ac:dyDescent="0.3">
      <c r="A187" s="6" t="s">
        <v>6</v>
      </c>
      <c r="B187" s="7" t="s">
        <v>18</v>
      </c>
      <c r="C187" s="7" t="s">
        <v>51</v>
      </c>
      <c r="D187" s="7" t="s">
        <v>12</v>
      </c>
      <c r="E187" s="7">
        <v>0</v>
      </c>
      <c r="F187" s="14">
        <v>0</v>
      </c>
      <c r="G187" s="25">
        <v>0</v>
      </c>
    </row>
    <row r="188" spans="1:7" x14ac:dyDescent="0.3">
      <c r="A188" s="4" t="s">
        <v>6</v>
      </c>
      <c r="B188" s="5" t="s">
        <v>18</v>
      </c>
      <c r="C188" s="5" t="s">
        <v>51</v>
      </c>
      <c r="D188" s="5" t="s">
        <v>13</v>
      </c>
      <c r="E188" s="5">
        <v>1</v>
      </c>
      <c r="F188" s="13">
        <v>0.5</v>
      </c>
      <c r="G188" s="24">
        <v>1</v>
      </c>
    </row>
    <row r="189" spans="1:7" x14ac:dyDescent="0.3">
      <c r="A189" s="6" t="s">
        <v>6</v>
      </c>
      <c r="B189" s="7" t="s">
        <v>18</v>
      </c>
      <c r="C189" s="7" t="s">
        <v>52</v>
      </c>
      <c r="D189" s="7" t="s">
        <v>9</v>
      </c>
      <c r="E189" s="7">
        <v>0</v>
      </c>
      <c r="F189" s="14">
        <v>0</v>
      </c>
      <c r="G189" s="25">
        <v>0</v>
      </c>
    </row>
    <row r="190" spans="1:7" x14ac:dyDescent="0.3">
      <c r="A190" s="4" t="s">
        <v>6</v>
      </c>
      <c r="B190" s="5" t="s">
        <v>18</v>
      </c>
      <c r="C190" s="5" t="s">
        <v>52</v>
      </c>
      <c r="D190" s="5" t="s">
        <v>10</v>
      </c>
      <c r="E190" s="5">
        <v>0</v>
      </c>
      <c r="F190" s="13">
        <v>0</v>
      </c>
      <c r="G190" s="24">
        <v>0</v>
      </c>
    </row>
    <row r="191" spans="1:7" x14ac:dyDescent="0.3">
      <c r="A191" s="6" t="s">
        <v>6</v>
      </c>
      <c r="B191" s="7" t="s">
        <v>18</v>
      </c>
      <c r="C191" s="7" t="s">
        <v>52</v>
      </c>
      <c r="D191" s="7" t="s">
        <v>11</v>
      </c>
      <c r="E191" s="7">
        <v>0</v>
      </c>
      <c r="F191" s="14">
        <v>0</v>
      </c>
      <c r="G191" s="25">
        <v>0</v>
      </c>
    </row>
    <row r="192" spans="1:7" x14ac:dyDescent="0.3">
      <c r="A192" s="4" t="s">
        <v>6</v>
      </c>
      <c r="B192" s="5" t="s">
        <v>18</v>
      </c>
      <c r="C192" s="5" t="s">
        <v>52</v>
      </c>
      <c r="D192" s="5" t="s">
        <v>12</v>
      </c>
      <c r="E192" s="5">
        <v>0</v>
      </c>
      <c r="F192" s="13">
        <v>0</v>
      </c>
      <c r="G192" s="24">
        <v>0</v>
      </c>
    </row>
    <row r="193" spans="1:7" x14ac:dyDescent="0.3">
      <c r="A193" s="6" t="s">
        <v>6</v>
      </c>
      <c r="B193" s="7" t="s">
        <v>18</v>
      </c>
      <c r="C193" s="7" t="s">
        <v>52</v>
      </c>
      <c r="D193" s="7" t="s">
        <v>13</v>
      </c>
      <c r="E193" s="7">
        <v>1</v>
      </c>
      <c r="F193" s="14">
        <v>1</v>
      </c>
      <c r="G193" s="25">
        <v>1</v>
      </c>
    </row>
    <row r="194" spans="1:7" x14ac:dyDescent="0.3">
      <c r="A194" s="4" t="s">
        <v>6</v>
      </c>
      <c r="B194" s="5" t="s">
        <v>18</v>
      </c>
      <c r="C194" s="5" t="s">
        <v>53</v>
      </c>
      <c r="D194" s="5" t="s">
        <v>9</v>
      </c>
      <c r="E194" s="5">
        <v>0</v>
      </c>
      <c r="F194" s="13">
        <v>0</v>
      </c>
      <c r="G194" s="24">
        <v>0</v>
      </c>
    </row>
    <row r="195" spans="1:7" x14ac:dyDescent="0.3">
      <c r="A195" s="6" t="s">
        <v>6</v>
      </c>
      <c r="B195" s="7" t="s">
        <v>18</v>
      </c>
      <c r="C195" s="7" t="s">
        <v>53</v>
      </c>
      <c r="D195" s="7" t="s">
        <v>10</v>
      </c>
      <c r="E195" s="7">
        <v>0</v>
      </c>
      <c r="F195" s="14">
        <v>0</v>
      </c>
      <c r="G195" s="25">
        <v>0</v>
      </c>
    </row>
    <row r="196" spans="1:7" x14ac:dyDescent="0.3">
      <c r="A196" s="4" t="s">
        <v>6</v>
      </c>
      <c r="B196" s="5" t="s">
        <v>18</v>
      </c>
      <c r="C196" s="5" t="s">
        <v>53</v>
      </c>
      <c r="D196" s="5" t="s">
        <v>11</v>
      </c>
      <c r="E196" s="5">
        <v>0</v>
      </c>
      <c r="F196" s="13">
        <v>0</v>
      </c>
      <c r="G196" s="24">
        <v>0</v>
      </c>
    </row>
    <row r="197" spans="1:7" x14ac:dyDescent="0.3">
      <c r="A197" s="6" t="s">
        <v>6</v>
      </c>
      <c r="B197" s="7" t="s">
        <v>18</v>
      </c>
      <c r="C197" s="7" t="s">
        <v>53</v>
      </c>
      <c r="D197" s="7" t="s">
        <v>12</v>
      </c>
      <c r="E197" s="7">
        <v>1</v>
      </c>
      <c r="F197" s="14">
        <v>1</v>
      </c>
      <c r="G197" s="25">
        <v>1</v>
      </c>
    </row>
    <row r="198" spans="1:7" x14ac:dyDescent="0.3">
      <c r="A198" s="4" t="s">
        <v>6</v>
      </c>
      <c r="B198" s="5" t="s">
        <v>18</v>
      </c>
      <c r="C198" s="5" t="s">
        <v>53</v>
      </c>
      <c r="D198" s="5" t="s">
        <v>13</v>
      </c>
      <c r="E198" s="5">
        <v>0</v>
      </c>
      <c r="F198" s="13">
        <v>0</v>
      </c>
      <c r="G198" s="24">
        <v>0</v>
      </c>
    </row>
    <row r="199" spans="1:7" x14ac:dyDescent="0.3">
      <c r="A199" s="6" t="s">
        <v>6</v>
      </c>
      <c r="B199" s="7" t="s">
        <v>18</v>
      </c>
      <c r="C199" s="7" t="s">
        <v>54</v>
      </c>
      <c r="D199" s="7" t="s">
        <v>9</v>
      </c>
      <c r="E199" s="7">
        <v>1</v>
      </c>
      <c r="F199" s="14">
        <v>1</v>
      </c>
      <c r="G199" s="25">
        <v>1</v>
      </c>
    </row>
    <row r="200" spans="1:7" x14ac:dyDescent="0.3">
      <c r="A200" s="4" t="s">
        <v>6</v>
      </c>
      <c r="B200" s="5" t="s">
        <v>18</v>
      </c>
      <c r="C200" s="5" t="s">
        <v>54</v>
      </c>
      <c r="D200" s="5" t="s">
        <v>10</v>
      </c>
      <c r="E200" s="5">
        <v>0</v>
      </c>
      <c r="F200" s="13">
        <v>0</v>
      </c>
      <c r="G200" s="24">
        <v>0</v>
      </c>
    </row>
    <row r="201" spans="1:7" x14ac:dyDescent="0.3">
      <c r="A201" s="6" t="s">
        <v>6</v>
      </c>
      <c r="B201" s="7" t="s">
        <v>18</v>
      </c>
      <c r="C201" s="7" t="s">
        <v>54</v>
      </c>
      <c r="D201" s="7" t="s">
        <v>11</v>
      </c>
      <c r="E201" s="7">
        <v>0</v>
      </c>
      <c r="F201" s="14">
        <v>0</v>
      </c>
      <c r="G201" s="25">
        <v>0</v>
      </c>
    </row>
    <row r="202" spans="1:7" x14ac:dyDescent="0.3">
      <c r="A202" s="4" t="s">
        <v>6</v>
      </c>
      <c r="B202" s="5" t="s">
        <v>18</v>
      </c>
      <c r="C202" s="5" t="s">
        <v>54</v>
      </c>
      <c r="D202" s="5" t="s">
        <v>12</v>
      </c>
      <c r="E202" s="5">
        <v>0</v>
      </c>
      <c r="F202" s="13">
        <v>0</v>
      </c>
      <c r="G202" s="24">
        <v>0</v>
      </c>
    </row>
    <row r="203" spans="1:7" x14ac:dyDescent="0.3">
      <c r="A203" s="6" t="s">
        <v>6</v>
      </c>
      <c r="B203" s="7" t="s">
        <v>18</v>
      </c>
      <c r="C203" s="7" t="s">
        <v>54</v>
      </c>
      <c r="D203" s="7" t="s">
        <v>13</v>
      </c>
      <c r="E203" s="7">
        <v>0</v>
      </c>
      <c r="F203" s="14">
        <v>0</v>
      </c>
      <c r="G203" s="25">
        <v>0</v>
      </c>
    </row>
    <row r="204" spans="1:7" x14ac:dyDescent="0.3">
      <c r="A204" s="4" t="s">
        <v>6</v>
      </c>
      <c r="B204" s="5" t="s">
        <v>18</v>
      </c>
      <c r="C204" s="5" t="s">
        <v>55</v>
      </c>
      <c r="D204" s="5" t="s">
        <v>9</v>
      </c>
      <c r="E204" s="5">
        <v>0</v>
      </c>
      <c r="F204" s="13">
        <v>0</v>
      </c>
      <c r="G204" s="24">
        <v>0</v>
      </c>
    </row>
    <row r="205" spans="1:7" x14ac:dyDescent="0.3">
      <c r="A205" s="6" t="s">
        <v>6</v>
      </c>
      <c r="B205" s="7" t="s">
        <v>18</v>
      </c>
      <c r="C205" s="7" t="s">
        <v>55</v>
      </c>
      <c r="D205" s="7" t="s">
        <v>10</v>
      </c>
      <c r="E205" s="7">
        <v>1</v>
      </c>
      <c r="F205" s="14">
        <v>1</v>
      </c>
      <c r="G205" s="25">
        <v>1</v>
      </c>
    </row>
    <row r="206" spans="1:7" x14ac:dyDescent="0.3">
      <c r="A206" s="4" t="s">
        <v>6</v>
      </c>
      <c r="B206" s="5" t="s">
        <v>18</v>
      </c>
      <c r="C206" s="5" t="s">
        <v>55</v>
      </c>
      <c r="D206" s="5" t="s">
        <v>11</v>
      </c>
      <c r="E206" s="5">
        <v>0</v>
      </c>
      <c r="F206" s="13">
        <v>0</v>
      </c>
      <c r="G206" s="24">
        <v>0</v>
      </c>
    </row>
    <row r="207" spans="1:7" x14ac:dyDescent="0.3">
      <c r="A207" s="6" t="s">
        <v>6</v>
      </c>
      <c r="B207" s="7" t="s">
        <v>18</v>
      </c>
      <c r="C207" s="7" t="s">
        <v>55</v>
      </c>
      <c r="D207" s="7" t="s">
        <v>12</v>
      </c>
      <c r="E207" s="7">
        <v>0</v>
      </c>
      <c r="F207" s="14">
        <v>0</v>
      </c>
      <c r="G207" s="25">
        <v>0</v>
      </c>
    </row>
    <row r="208" spans="1:7" x14ac:dyDescent="0.3">
      <c r="A208" s="4" t="s">
        <v>6</v>
      </c>
      <c r="B208" s="5" t="s">
        <v>18</v>
      </c>
      <c r="C208" s="5" t="s">
        <v>55</v>
      </c>
      <c r="D208" s="5" t="s">
        <v>13</v>
      </c>
      <c r="E208" s="5">
        <v>0</v>
      </c>
      <c r="F208" s="13">
        <v>0</v>
      </c>
      <c r="G208" s="24">
        <v>0</v>
      </c>
    </row>
    <row r="209" spans="1:7" x14ac:dyDescent="0.3">
      <c r="A209" s="6" t="s">
        <v>6</v>
      </c>
      <c r="B209" s="7" t="s">
        <v>18</v>
      </c>
      <c r="C209" s="7" t="s">
        <v>56</v>
      </c>
      <c r="D209" s="7" t="s">
        <v>9</v>
      </c>
      <c r="E209" s="7">
        <v>2</v>
      </c>
      <c r="F209" s="14">
        <v>0.222</v>
      </c>
      <c r="G209" s="25">
        <v>2</v>
      </c>
    </row>
    <row r="210" spans="1:7" x14ac:dyDescent="0.3">
      <c r="A210" s="4" t="s">
        <v>6</v>
      </c>
      <c r="B210" s="5" t="s">
        <v>18</v>
      </c>
      <c r="C210" s="5" t="s">
        <v>56</v>
      </c>
      <c r="D210" s="5" t="s">
        <v>10</v>
      </c>
      <c r="E210" s="5">
        <v>2</v>
      </c>
      <c r="F210" s="13">
        <v>0.222</v>
      </c>
      <c r="G210" s="24">
        <v>2</v>
      </c>
    </row>
    <row r="211" spans="1:7" x14ac:dyDescent="0.3">
      <c r="A211" s="6" t="s">
        <v>6</v>
      </c>
      <c r="B211" s="7" t="s">
        <v>18</v>
      </c>
      <c r="C211" s="7" t="s">
        <v>56</v>
      </c>
      <c r="D211" s="7" t="s">
        <v>11</v>
      </c>
      <c r="E211" s="7">
        <v>0</v>
      </c>
      <c r="F211" s="14">
        <v>0</v>
      </c>
      <c r="G211" s="25">
        <v>0</v>
      </c>
    </row>
    <row r="212" spans="1:7" x14ac:dyDescent="0.3">
      <c r="A212" s="4" t="s">
        <v>6</v>
      </c>
      <c r="B212" s="5" t="s">
        <v>18</v>
      </c>
      <c r="C212" s="5" t="s">
        <v>56</v>
      </c>
      <c r="D212" s="5" t="s">
        <v>12</v>
      </c>
      <c r="E212" s="5">
        <v>0</v>
      </c>
      <c r="F212" s="13">
        <v>0</v>
      </c>
      <c r="G212" s="24">
        <v>0</v>
      </c>
    </row>
    <row r="213" spans="1:7" x14ac:dyDescent="0.3">
      <c r="A213" s="6" t="s">
        <v>6</v>
      </c>
      <c r="B213" s="7" t="s">
        <v>18</v>
      </c>
      <c r="C213" s="7" t="s">
        <v>56</v>
      </c>
      <c r="D213" s="7" t="s">
        <v>13</v>
      </c>
      <c r="E213" s="7">
        <v>5</v>
      </c>
      <c r="F213" s="14">
        <v>0.55600000000000005</v>
      </c>
      <c r="G213" s="25">
        <v>5</v>
      </c>
    </row>
    <row r="214" spans="1:7" x14ac:dyDescent="0.3">
      <c r="A214" s="4" t="s">
        <v>6</v>
      </c>
      <c r="B214" s="5" t="s">
        <v>18</v>
      </c>
      <c r="C214" s="5" t="s">
        <v>57</v>
      </c>
      <c r="D214" s="5" t="s">
        <v>9</v>
      </c>
      <c r="E214" s="5">
        <v>15</v>
      </c>
      <c r="F214" s="13">
        <v>0.375</v>
      </c>
      <c r="G214" s="24">
        <v>15</v>
      </c>
    </row>
    <row r="215" spans="1:7" x14ac:dyDescent="0.3">
      <c r="A215" s="6" t="s">
        <v>6</v>
      </c>
      <c r="B215" s="7" t="s">
        <v>18</v>
      </c>
      <c r="C215" s="7" t="s">
        <v>57</v>
      </c>
      <c r="D215" s="7" t="s">
        <v>10</v>
      </c>
      <c r="E215" s="7">
        <v>11</v>
      </c>
      <c r="F215" s="14">
        <v>0.27500000000000002</v>
      </c>
      <c r="G215" s="25">
        <v>11</v>
      </c>
    </row>
    <row r="216" spans="1:7" x14ac:dyDescent="0.3">
      <c r="A216" s="4" t="s">
        <v>6</v>
      </c>
      <c r="B216" s="5" t="s">
        <v>18</v>
      </c>
      <c r="C216" s="5" t="s">
        <v>57</v>
      </c>
      <c r="D216" s="5" t="s">
        <v>11</v>
      </c>
      <c r="E216" s="5">
        <v>1</v>
      </c>
      <c r="F216" s="13">
        <v>2.5000000000000001E-2</v>
      </c>
      <c r="G216" s="24">
        <v>1</v>
      </c>
    </row>
    <row r="217" spans="1:7" x14ac:dyDescent="0.3">
      <c r="A217" s="6" t="s">
        <v>6</v>
      </c>
      <c r="B217" s="7" t="s">
        <v>18</v>
      </c>
      <c r="C217" s="7" t="s">
        <v>57</v>
      </c>
      <c r="D217" s="7" t="s">
        <v>12</v>
      </c>
      <c r="E217" s="7">
        <v>0</v>
      </c>
      <c r="F217" s="14">
        <v>0</v>
      </c>
      <c r="G217" s="25">
        <v>0</v>
      </c>
    </row>
    <row r="218" spans="1:7" x14ac:dyDescent="0.3">
      <c r="A218" s="4" t="s">
        <v>6</v>
      </c>
      <c r="B218" s="5" t="s">
        <v>18</v>
      </c>
      <c r="C218" s="5" t="s">
        <v>57</v>
      </c>
      <c r="D218" s="5" t="s">
        <v>13</v>
      </c>
      <c r="E218" s="5">
        <v>13</v>
      </c>
      <c r="F218" s="13">
        <v>0.32500000000000001</v>
      </c>
      <c r="G218" s="24">
        <v>13</v>
      </c>
    </row>
    <row r="219" spans="1:7" x14ac:dyDescent="0.3">
      <c r="A219" s="6" t="s">
        <v>6</v>
      </c>
      <c r="B219" s="7" t="s">
        <v>18</v>
      </c>
      <c r="C219" s="7" t="s">
        <v>58</v>
      </c>
      <c r="D219" s="7" t="s">
        <v>9</v>
      </c>
      <c r="E219" s="7">
        <v>2</v>
      </c>
      <c r="F219" s="14">
        <v>0.2</v>
      </c>
      <c r="G219" s="25">
        <v>2</v>
      </c>
    </row>
    <row r="220" spans="1:7" x14ac:dyDescent="0.3">
      <c r="A220" s="4" t="s">
        <v>6</v>
      </c>
      <c r="B220" s="5" t="s">
        <v>18</v>
      </c>
      <c r="C220" s="5" t="s">
        <v>58</v>
      </c>
      <c r="D220" s="5" t="s">
        <v>10</v>
      </c>
      <c r="E220" s="5">
        <v>6</v>
      </c>
      <c r="F220" s="13">
        <v>0.6</v>
      </c>
      <c r="G220" s="24">
        <v>6</v>
      </c>
    </row>
    <row r="221" spans="1:7" x14ac:dyDescent="0.3">
      <c r="A221" s="6" t="s">
        <v>6</v>
      </c>
      <c r="B221" s="7" t="s">
        <v>18</v>
      </c>
      <c r="C221" s="7" t="s">
        <v>58</v>
      </c>
      <c r="D221" s="7" t="s">
        <v>11</v>
      </c>
      <c r="E221" s="7">
        <v>0</v>
      </c>
      <c r="F221" s="14">
        <v>0</v>
      </c>
      <c r="G221" s="25">
        <v>0</v>
      </c>
    </row>
    <row r="222" spans="1:7" x14ac:dyDescent="0.3">
      <c r="A222" s="4" t="s">
        <v>6</v>
      </c>
      <c r="B222" s="5" t="s">
        <v>18</v>
      </c>
      <c r="C222" s="5" t="s">
        <v>58</v>
      </c>
      <c r="D222" s="5" t="s">
        <v>12</v>
      </c>
      <c r="E222" s="5">
        <v>0</v>
      </c>
      <c r="F222" s="13">
        <v>0</v>
      </c>
      <c r="G222" s="24">
        <v>0</v>
      </c>
    </row>
    <row r="223" spans="1:7" x14ac:dyDescent="0.3">
      <c r="A223" s="6" t="s">
        <v>6</v>
      </c>
      <c r="B223" s="7" t="s">
        <v>18</v>
      </c>
      <c r="C223" s="7" t="s">
        <v>58</v>
      </c>
      <c r="D223" s="7" t="s">
        <v>13</v>
      </c>
      <c r="E223" s="7">
        <v>2</v>
      </c>
      <c r="F223" s="14">
        <v>0.2</v>
      </c>
      <c r="G223" s="25">
        <v>2</v>
      </c>
    </row>
    <row r="224" spans="1:7" x14ac:dyDescent="0.3">
      <c r="A224" s="4" t="s">
        <v>6</v>
      </c>
      <c r="B224" s="5" t="s">
        <v>18</v>
      </c>
      <c r="C224" s="5" t="s">
        <v>59</v>
      </c>
      <c r="D224" s="5" t="s">
        <v>9</v>
      </c>
      <c r="E224" s="5">
        <v>3</v>
      </c>
      <c r="F224" s="13">
        <v>0.12</v>
      </c>
      <c r="G224" s="24">
        <v>3</v>
      </c>
    </row>
    <row r="225" spans="1:7" x14ac:dyDescent="0.3">
      <c r="A225" s="6" t="s">
        <v>6</v>
      </c>
      <c r="B225" s="7" t="s">
        <v>18</v>
      </c>
      <c r="C225" s="7" t="s">
        <v>59</v>
      </c>
      <c r="D225" s="7" t="s">
        <v>10</v>
      </c>
      <c r="E225" s="7">
        <v>10</v>
      </c>
      <c r="F225" s="14">
        <v>0.4</v>
      </c>
      <c r="G225" s="25">
        <v>10</v>
      </c>
    </row>
    <row r="226" spans="1:7" x14ac:dyDescent="0.3">
      <c r="A226" s="4" t="s">
        <v>6</v>
      </c>
      <c r="B226" s="5" t="s">
        <v>18</v>
      </c>
      <c r="C226" s="5" t="s">
        <v>59</v>
      </c>
      <c r="D226" s="5" t="s">
        <v>11</v>
      </c>
      <c r="E226" s="5">
        <v>0</v>
      </c>
      <c r="F226" s="13">
        <v>0</v>
      </c>
      <c r="G226" s="24">
        <v>0</v>
      </c>
    </row>
    <row r="227" spans="1:7" x14ac:dyDescent="0.3">
      <c r="A227" s="6" t="s">
        <v>6</v>
      </c>
      <c r="B227" s="7" t="s">
        <v>18</v>
      </c>
      <c r="C227" s="7" t="s">
        <v>59</v>
      </c>
      <c r="D227" s="7" t="s">
        <v>12</v>
      </c>
      <c r="E227" s="7">
        <v>2</v>
      </c>
      <c r="F227" s="14">
        <v>0.08</v>
      </c>
      <c r="G227" s="25">
        <v>2</v>
      </c>
    </row>
    <row r="228" spans="1:7" x14ac:dyDescent="0.3">
      <c r="A228" s="4" t="s">
        <v>6</v>
      </c>
      <c r="B228" s="5" t="s">
        <v>18</v>
      </c>
      <c r="C228" s="5" t="s">
        <v>59</v>
      </c>
      <c r="D228" s="5" t="s">
        <v>13</v>
      </c>
      <c r="E228" s="5">
        <v>10</v>
      </c>
      <c r="F228" s="13">
        <v>0.4</v>
      </c>
      <c r="G228" s="24">
        <v>10</v>
      </c>
    </row>
    <row r="229" spans="1:7" x14ac:dyDescent="0.3">
      <c r="A229" s="6" t="s">
        <v>6</v>
      </c>
      <c r="B229" s="7" t="s">
        <v>18</v>
      </c>
      <c r="C229" s="7" t="s">
        <v>60</v>
      </c>
      <c r="D229" s="7" t="s">
        <v>9</v>
      </c>
      <c r="E229" s="7">
        <v>15</v>
      </c>
      <c r="F229" s="14">
        <v>0.31900000000000001</v>
      </c>
      <c r="G229" s="25">
        <v>15</v>
      </c>
    </row>
    <row r="230" spans="1:7" x14ac:dyDescent="0.3">
      <c r="A230" s="4" t="s">
        <v>6</v>
      </c>
      <c r="B230" s="5" t="s">
        <v>18</v>
      </c>
      <c r="C230" s="5" t="s">
        <v>60</v>
      </c>
      <c r="D230" s="5" t="s">
        <v>10</v>
      </c>
      <c r="E230" s="5">
        <v>14</v>
      </c>
      <c r="F230" s="13">
        <v>0.29799999999999999</v>
      </c>
      <c r="G230" s="24">
        <v>14</v>
      </c>
    </row>
    <row r="231" spans="1:7" x14ac:dyDescent="0.3">
      <c r="A231" s="6" t="s">
        <v>6</v>
      </c>
      <c r="B231" s="7" t="s">
        <v>18</v>
      </c>
      <c r="C231" s="7" t="s">
        <v>60</v>
      </c>
      <c r="D231" s="7" t="s">
        <v>11</v>
      </c>
      <c r="E231" s="7">
        <v>2</v>
      </c>
      <c r="F231" s="14">
        <v>4.2999999999999997E-2</v>
      </c>
      <c r="G231" s="25">
        <v>2</v>
      </c>
    </row>
    <row r="232" spans="1:7" x14ac:dyDescent="0.3">
      <c r="A232" s="4" t="s">
        <v>6</v>
      </c>
      <c r="B232" s="5" t="s">
        <v>18</v>
      </c>
      <c r="C232" s="5" t="s">
        <v>60</v>
      </c>
      <c r="D232" s="5" t="s">
        <v>12</v>
      </c>
      <c r="E232" s="5">
        <v>1</v>
      </c>
      <c r="F232" s="13">
        <v>2.1000000000000001E-2</v>
      </c>
      <c r="G232" s="24">
        <v>1</v>
      </c>
    </row>
    <row r="233" spans="1:7" x14ac:dyDescent="0.3">
      <c r="A233" s="6" t="s">
        <v>6</v>
      </c>
      <c r="B233" s="7" t="s">
        <v>18</v>
      </c>
      <c r="C233" s="7" t="s">
        <v>60</v>
      </c>
      <c r="D233" s="7" t="s">
        <v>13</v>
      </c>
      <c r="E233" s="7">
        <v>15</v>
      </c>
      <c r="F233" s="14">
        <v>0.31900000000000001</v>
      </c>
      <c r="G233" s="25">
        <v>15</v>
      </c>
    </row>
    <row r="234" spans="1:7" x14ac:dyDescent="0.3">
      <c r="A234" s="4" t="s">
        <v>6</v>
      </c>
      <c r="B234" s="5" t="s">
        <v>18</v>
      </c>
      <c r="C234" s="5" t="s">
        <v>61</v>
      </c>
      <c r="D234" s="5" t="s">
        <v>9</v>
      </c>
      <c r="E234" s="5">
        <v>3</v>
      </c>
      <c r="F234" s="13">
        <v>0.6</v>
      </c>
      <c r="G234" s="24">
        <v>3</v>
      </c>
    </row>
    <row r="235" spans="1:7" x14ac:dyDescent="0.3">
      <c r="A235" s="6" t="s">
        <v>6</v>
      </c>
      <c r="B235" s="7" t="s">
        <v>18</v>
      </c>
      <c r="C235" s="7" t="s">
        <v>61</v>
      </c>
      <c r="D235" s="7" t="s">
        <v>10</v>
      </c>
      <c r="E235" s="7">
        <v>0</v>
      </c>
      <c r="F235" s="14">
        <v>0</v>
      </c>
      <c r="G235" s="25">
        <v>0</v>
      </c>
    </row>
    <row r="236" spans="1:7" x14ac:dyDescent="0.3">
      <c r="A236" s="4" t="s">
        <v>6</v>
      </c>
      <c r="B236" s="5" t="s">
        <v>18</v>
      </c>
      <c r="C236" s="5" t="s">
        <v>61</v>
      </c>
      <c r="D236" s="5" t="s">
        <v>11</v>
      </c>
      <c r="E236" s="5">
        <v>0</v>
      </c>
      <c r="F236" s="13">
        <v>0</v>
      </c>
      <c r="G236" s="24">
        <v>0</v>
      </c>
    </row>
    <row r="237" spans="1:7" x14ac:dyDescent="0.3">
      <c r="A237" s="6" t="s">
        <v>6</v>
      </c>
      <c r="B237" s="7" t="s">
        <v>18</v>
      </c>
      <c r="C237" s="7" t="s">
        <v>61</v>
      </c>
      <c r="D237" s="7" t="s">
        <v>12</v>
      </c>
      <c r="E237" s="7">
        <v>0</v>
      </c>
      <c r="F237" s="14">
        <v>0</v>
      </c>
      <c r="G237" s="25">
        <v>0</v>
      </c>
    </row>
    <row r="238" spans="1:7" x14ac:dyDescent="0.3">
      <c r="A238" s="4" t="s">
        <v>6</v>
      </c>
      <c r="B238" s="5" t="s">
        <v>18</v>
      </c>
      <c r="C238" s="5" t="s">
        <v>61</v>
      </c>
      <c r="D238" s="5" t="s">
        <v>13</v>
      </c>
      <c r="E238" s="5">
        <v>2</v>
      </c>
      <c r="F238" s="13">
        <v>0.4</v>
      </c>
      <c r="G238" s="24">
        <v>2</v>
      </c>
    </row>
    <row r="239" spans="1:7" x14ac:dyDescent="0.3">
      <c r="A239" s="6" t="s">
        <v>6</v>
      </c>
      <c r="B239" s="7" t="s">
        <v>18</v>
      </c>
      <c r="C239" s="7" t="s">
        <v>62</v>
      </c>
      <c r="D239" s="7" t="s">
        <v>9</v>
      </c>
      <c r="E239" s="7">
        <v>0</v>
      </c>
      <c r="F239" s="14">
        <v>0</v>
      </c>
      <c r="G239" s="25">
        <v>0</v>
      </c>
    </row>
    <row r="240" spans="1:7" x14ac:dyDescent="0.3">
      <c r="A240" s="4" t="s">
        <v>6</v>
      </c>
      <c r="B240" s="5" t="s">
        <v>18</v>
      </c>
      <c r="C240" s="5" t="s">
        <v>62</v>
      </c>
      <c r="D240" s="5" t="s">
        <v>10</v>
      </c>
      <c r="E240" s="5">
        <v>0</v>
      </c>
      <c r="F240" s="13">
        <v>0</v>
      </c>
      <c r="G240" s="24">
        <v>0</v>
      </c>
    </row>
    <row r="241" spans="1:7" x14ac:dyDescent="0.3">
      <c r="A241" s="6" t="s">
        <v>6</v>
      </c>
      <c r="B241" s="7" t="s">
        <v>18</v>
      </c>
      <c r="C241" s="7" t="s">
        <v>62</v>
      </c>
      <c r="D241" s="7" t="s">
        <v>11</v>
      </c>
      <c r="E241" s="7">
        <v>0</v>
      </c>
      <c r="F241" s="14">
        <v>0</v>
      </c>
      <c r="G241" s="25">
        <v>0</v>
      </c>
    </row>
    <row r="242" spans="1:7" x14ac:dyDescent="0.3">
      <c r="A242" s="4" t="s">
        <v>6</v>
      </c>
      <c r="B242" s="5" t="s">
        <v>18</v>
      </c>
      <c r="C242" s="5" t="s">
        <v>62</v>
      </c>
      <c r="D242" s="5" t="s">
        <v>12</v>
      </c>
      <c r="E242" s="5">
        <v>0</v>
      </c>
      <c r="F242" s="13">
        <v>0</v>
      </c>
      <c r="G242" s="24">
        <v>0</v>
      </c>
    </row>
    <row r="243" spans="1:7" x14ac:dyDescent="0.3">
      <c r="A243" s="6" t="s">
        <v>6</v>
      </c>
      <c r="B243" s="7" t="s">
        <v>18</v>
      </c>
      <c r="C243" s="7" t="s">
        <v>62</v>
      </c>
      <c r="D243" s="7" t="s">
        <v>13</v>
      </c>
      <c r="E243" s="7">
        <v>1</v>
      </c>
      <c r="F243" s="14">
        <v>1</v>
      </c>
      <c r="G243" s="25">
        <v>1</v>
      </c>
    </row>
    <row r="244" spans="1:7" x14ac:dyDescent="0.3">
      <c r="A244" s="4" t="s">
        <v>6</v>
      </c>
      <c r="B244" s="5" t="s">
        <v>18</v>
      </c>
      <c r="C244" s="5" t="s">
        <v>63</v>
      </c>
      <c r="D244" s="5" t="s">
        <v>9</v>
      </c>
      <c r="E244" s="5">
        <v>1</v>
      </c>
      <c r="F244" s="13">
        <v>0.33300000000000002</v>
      </c>
      <c r="G244" s="24">
        <v>1</v>
      </c>
    </row>
    <row r="245" spans="1:7" x14ac:dyDescent="0.3">
      <c r="A245" s="6" t="s">
        <v>6</v>
      </c>
      <c r="B245" s="7" t="s">
        <v>18</v>
      </c>
      <c r="C245" s="7" t="s">
        <v>63</v>
      </c>
      <c r="D245" s="7" t="s">
        <v>10</v>
      </c>
      <c r="E245" s="7">
        <v>0</v>
      </c>
      <c r="F245" s="14">
        <v>0</v>
      </c>
      <c r="G245" s="25">
        <v>0</v>
      </c>
    </row>
    <row r="246" spans="1:7" x14ac:dyDescent="0.3">
      <c r="A246" s="4" t="s">
        <v>6</v>
      </c>
      <c r="B246" s="5" t="s">
        <v>18</v>
      </c>
      <c r="C246" s="5" t="s">
        <v>63</v>
      </c>
      <c r="D246" s="5" t="s">
        <v>11</v>
      </c>
      <c r="E246" s="5">
        <v>0</v>
      </c>
      <c r="F246" s="13">
        <v>0</v>
      </c>
      <c r="G246" s="24">
        <v>0</v>
      </c>
    </row>
    <row r="247" spans="1:7" x14ac:dyDescent="0.3">
      <c r="A247" s="6" t="s">
        <v>6</v>
      </c>
      <c r="B247" s="7" t="s">
        <v>18</v>
      </c>
      <c r="C247" s="7" t="s">
        <v>63</v>
      </c>
      <c r="D247" s="7" t="s">
        <v>12</v>
      </c>
      <c r="E247" s="7">
        <v>0</v>
      </c>
      <c r="F247" s="14">
        <v>0</v>
      </c>
      <c r="G247" s="25">
        <v>0</v>
      </c>
    </row>
    <row r="248" spans="1:7" x14ac:dyDescent="0.3">
      <c r="A248" s="4" t="s">
        <v>6</v>
      </c>
      <c r="B248" s="5" t="s">
        <v>18</v>
      </c>
      <c r="C248" s="5" t="s">
        <v>63</v>
      </c>
      <c r="D248" s="5" t="s">
        <v>13</v>
      </c>
      <c r="E248" s="5">
        <v>2</v>
      </c>
      <c r="F248" s="13">
        <v>0.66700000000000004</v>
      </c>
      <c r="G248" s="24">
        <v>2</v>
      </c>
    </row>
    <row r="249" spans="1:7" x14ac:dyDescent="0.3">
      <c r="A249" s="6" t="s">
        <v>6</v>
      </c>
      <c r="B249" s="7" t="s">
        <v>18</v>
      </c>
      <c r="C249" s="7" t="s">
        <v>64</v>
      </c>
      <c r="D249" s="7" t="s">
        <v>9</v>
      </c>
      <c r="E249" s="7">
        <v>0</v>
      </c>
      <c r="F249" s="14">
        <v>0</v>
      </c>
      <c r="G249" s="25">
        <v>0</v>
      </c>
    </row>
    <row r="250" spans="1:7" x14ac:dyDescent="0.3">
      <c r="A250" s="4" t="s">
        <v>6</v>
      </c>
      <c r="B250" s="5" t="s">
        <v>18</v>
      </c>
      <c r="C250" s="5" t="s">
        <v>64</v>
      </c>
      <c r="D250" s="5" t="s">
        <v>10</v>
      </c>
      <c r="E250" s="5">
        <v>2</v>
      </c>
      <c r="F250" s="13">
        <v>1</v>
      </c>
      <c r="G250" s="24">
        <v>2</v>
      </c>
    </row>
    <row r="251" spans="1:7" x14ac:dyDescent="0.3">
      <c r="A251" s="6" t="s">
        <v>6</v>
      </c>
      <c r="B251" s="7" t="s">
        <v>18</v>
      </c>
      <c r="C251" s="7" t="s">
        <v>64</v>
      </c>
      <c r="D251" s="7" t="s">
        <v>11</v>
      </c>
      <c r="E251" s="7">
        <v>0</v>
      </c>
      <c r="F251" s="14">
        <v>0</v>
      </c>
      <c r="G251" s="25">
        <v>0</v>
      </c>
    </row>
    <row r="252" spans="1:7" x14ac:dyDescent="0.3">
      <c r="A252" s="4" t="s">
        <v>6</v>
      </c>
      <c r="B252" s="5" t="s">
        <v>18</v>
      </c>
      <c r="C252" s="5" t="s">
        <v>64</v>
      </c>
      <c r="D252" s="5" t="s">
        <v>12</v>
      </c>
      <c r="E252" s="5">
        <v>0</v>
      </c>
      <c r="F252" s="13">
        <v>0</v>
      </c>
      <c r="G252" s="24">
        <v>0</v>
      </c>
    </row>
    <row r="253" spans="1:7" x14ac:dyDescent="0.3">
      <c r="A253" s="6" t="s">
        <v>6</v>
      </c>
      <c r="B253" s="7" t="s">
        <v>18</v>
      </c>
      <c r="C253" s="7" t="s">
        <v>64</v>
      </c>
      <c r="D253" s="7" t="s">
        <v>13</v>
      </c>
      <c r="E253" s="7">
        <v>0</v>
      </c>
      <c r="F253" s="14">
        <v>0</v>
      </c>
      <c r="G253" s="25">
        <v>0</v>
      </c>
    </row>
    <row r="254" spans="1:7" x14ac:dyDescent="0.3">
      <c r="A254" s="4" t="s">
        <v>6</v>
      </c>
      <c r="B254" s="5" t="s">
        <v>18</v>
      </c>
      <c r="C254" s="5" t="s">
        <v>65</v>
      </c>
      <c r="D254" s="5" t="s">
        <v>9</v>
      </c>
      <c r="E254" s="5">
        <v>8</v>
      </c>
      <c r="F254" s="13">
        <v>0.17</v>
      </c>
      <c r="G254" s="24">
        <v>8</v>
      </c>
    </row>
    <row r="255" spans="1:7" x14ac:dyDescent="0.3">
      <c r="A255" s="6" t="s">
        <v>6</v>
      </c>
      <c r="B255" s="7" t="s">
        <v>18</v>
      </c>
      <c r="C255" s="7" t="s">
        <v>65</v>
      </c>
      <c r="D255" s="7" t="s">
        <v>10</v>
      </c>
      <c r="E255" s="7">
        <v>18</v>
      </c>
      <c r="F255" s="14">
        <v>0.38300000000000001</v>
      </c>
      <c r="G255" s="25">
        <v>18</v>
      </c>
    </row>
    <row r="256" spans="1:7" x14ac:dyDescent="0.3">
      <c r="A256" s="4" t="s">
        <v>6</v>
      </c>
      <c r="B256" s="5" t="s">
        <v>18</v>
      </c>
      <c r="C256" s="5" t="s">
        <v>65</v>
      </c>
      <c r="D256" s="5" t="s">
        <v>11</v>
      </c>
      <c r="E256" s="5">
        <v>0</v>
      </c>
      <c r="F256" s="13">
        <v>0</v>
      </c>
      <c r="G256" s="24">
        <v>0</v>
      </c>
    </row>
    <row r="257" spans="1:7" x14ac:dyDescent="0.3">
      <c r="A257" s="6" t="s">
        <v>6</v>
      </c>
      <c r="B257" s="7" t="s">
        <v>18</v>
      </c>
      <c r="C257" s="7" t="s">
        <v>65</v>
      </c>
      <c r="D257" s="7" t="s">
        <v>12</v>
      </c>
      <c r="E257" s="7">
        <v>4</v>
      </c>
      <c r="F257" s="14">
        <v>8.5000000000000006E-2</v>
      </c>
      <c r="G257" s="25">
        <v>4</v>
      </c>
    </row>
    <row r="258" spans="1:7" x14ac:dyDescent="0.3">
      <c r="A258" s="4" t="s">
        <v>6</v>
      </c>
      <c r="B258" s="5" t="s">
        <v>18</v>
      </c>
      <c r="C258" s="5" t="s">
        <v>65</v>
      </c>
      <c r="D258" s="5" t="s">
        <v>13</v>
      </c>
      <c r="E258" s="5">
        <v>17</v>
      </c>
      <c r="F258" s="13">
        <v>0.36199999999999999</v>
      </c>
      <c r="G258" s="24">
        <v>17</v>
      </c>
    </row>
    <row r="259" spans="1:7" x14ac:dyDescent="0.3">
      <c r="A259" s="6" t="s">
        <v>6</v>
      </c>
      <c r="B259" s="7" t="s">
        <v>18</v>
      </c>
      <c r="C259" s="7" t="s">
        <v>66</v>
      </c>
      <c r="D259" s="7" t="s">
        <v>9</v>
      </c>
      <c r="E259" s="7">
        <v>1</v>
      </c>
      <c r="F259" s="14">
        <v>1</v>
      </c>
      <c r="G259" s="25">
        <v>1</v>
      </c>
    </row>
    <row r="260" spans="1:7" x14ac:dyDescent="0.3">
      <c r="A260" s="4" t="s">
        <v>6</v>
      </c>
      <c r="B260" s="5" t="s">
        <v>18</v>
      </c>
      <c r="C260" s="5" t="s">
        <v>66</v>
      </c>
      <c r="D260" s="5" t="s">
        <v>10</v>
      </c>
      <c r="E260" s="5">
        <v>0</v>
      </c>
      <c r="F260" s="13">
        <v>0</v>
      </c>
      <c r="G260" s="24">
        <v>0</v>
      </c>
    </row>
    <row r="261" spans="1:7" x14ac:dyDescent="0.3">
      <c r="A261" s="6" t="s">
        <v>6</v>
      </c>
      <c r="B261" s="7" t="s">
        <v>18</v>
      </c>
      <c r="C261" s="7" t="s">
        <v>66</v>
      </c>
      <c r="D261" s="7" t="s">
        <v>11</v>
      </c>
      <c r="E261" s="7">
        <v>0</v>
      </c>
      <c r="F261" s="14">
        <v>0</v>
      </c>
      <c r="G261" s="25">
        <v>0</v>
      </c>
    </row>
    <row r="262" spans="1:7" x14ac:dyDescent="0.3">
      <c r="A262" s="4" t="s">
        <v>6</v>
      </c>
      <c r="B262" s="5" t="s">
        <v>18</v>
      </c>
      <c r="C262" s="5" t="s">
        <v>66</v>
      </c>
      <c r="D262" s="5" t="s">
        <v>12</v>
      </c>
      <c r="E262" s="5">
        <v>0</v>
      </c>
      <c r="F262" s="13">
        <v>0</v>
      </c>
      <c r="G262" s="24">
        <v>0</v>
      </c>
    </row>
    <row r="263" spans="1:7" x14ac:dyDescent="0.3">
      <c r="A263" s="6" t="s">
        <v>6</v>
      </c>
      <c r="B263" s="7" t="s">
        <v>18</v>
      </c>
      <c r="C263" s="7" t="s">
        <v>66</v>
      </c>
      <c r="D263" s="7" t="s">
        <v>13</v>
      </c>
      <c r="E263" s="7">
        <v>0</v>
      </c>
      <c r="F263" s="14">
        <v>0</v>
      </c>
      <c r="G263" s="25">
        <v>0</v>
      </c>
    </row>
    <row r="264" spans="1:7" x14ac:dyDescent="0.3">
      <c r="A264" s="4" t="s">
        <v>6</v>
      </c>
      <c r="B264" s="5" t="s">
        <v>18</v>
      </c>
      <c r="C264" s="5" t="s">
        <v>67</v>
      </c>
      <c r="D264" s="5" t="s">
        <v>9</v>
      </c>
      <c r="E264" s="5">
        <v>5</v>
      </c>
      <c r="F264" s="13">
        <v>0.22700000000000001</v>
      </c>
      <c r="G264" s="24">
        <v>5</v>
      </c>
    </row>
    <row r="265" spans="1:7" x14ac:dyDescent="0.3">
      <c r="A265" s="6" t="s">
        <v>6</v>
      </c>
      <c r="B265" s="7" t="s">
        <v>18</v>
      </c>
      <c r="C265" s="7" t="s">
        <v>67</v>
      </c>
      <c r="D265" s="7" t="s">
        <v>10</v>
      </c>
      <c r="E265" s="7">
        <v>5</v>
      </c>
      <c r="F265" s="14">
        <v>0.22700000000000001</v>
      </c>
      <c r="G265" s="25">
        <v>5</v>
      </c>
    </row>
    <row r="266" spans="1:7" x14ac:dyDescent="0.3">
      <c r="A266" s="4" t="s">
        <v>6</v>
      </c>
      <c r="B266" s="5" t="s">
        <v>18</v>
      </c>
      <c r="C266" s="5" t="s">
        <v>67</v>
      </c>
      <c r="D266" s="5" t="s">
        <v>11</v>
      </c>
      <c r="E266" s="5">
        <v>3</v>
      </c>
      <c r="F266" s="13">
        <v>0.13600000000000001</v>
      </c>
      <c r="G266" s="24">
        <v>3</v>
      </c>
    </row>
    <row r="267" spans="1:7" x14ac:dyDescent="0.3">
      <c r="A267" s="6" t="s">
        <v>6</v>
      </c>
      <c r="B267" s="7" t="s">
        <v>18</v>
      </c>
      <c r="C267" s="7" t="s">
        <v>67</v>
      </c>
      <c r="D267" s="7" t="s">
        <v>12</v>
      </c>
      <c r="E267" s="7">
        <v>0</v>
      </c>
      <c r="F267" s="14">
        <v>0</v>
      </c>
      <c r="G267" s="25">
        <v>0</v>
      </c>
    </row>
    <row r="268" spans="1:7" x14ac:dyDescent="0.3">
      <c r="A268" s="4" t="s">
        <v>6</v>
      </c>
      <c r="B268" s="5" t="s">
        <v>18</v>
      </c>
      <c r="C268" s="5" t="s">
        <v>67</v>
      </c>
      <c r="D268" s="5" t="s">
        <v>13</v>
      </c>
      <c r="E268" s="5">
        <v>9</v>
      </c>
      <c r="F268" s="13">
        <v>0.40899999999999997</v>
      </c>
      <c r="G268" s="24">
        <v>9</v>
      </c>
    </row>
    <row r="269" spans="1:7" x14ac:dyDescent="0.3">
      <c r="A269" s="6" t="s">
        <v>6</v>
      </c>
      <c r="B269" s="7" t="s">
        <v>18</v>
      </c>
      <c r="C269" s="7" t="s">
        <v>68</v>
      </c>
      <c r="D269" s="7" t="s">
        <v>9</v>
      </c>
      <c r="E269" s="7">
        <v>0</v>
      </c>
      <c r="F269" s="14">
        <v>0</v>
      </c>
      <c r="G269" s="25">
        <v>0</v>
      </c>
    </row>
    <row r="270" spans="1:7" x14ac:dyDescent="0.3">
      <c r="A270" s="4" t="s">
        <v>6</v>
      </c>
      <c r="B270" s="5" t="s">
        <v>18</v>
      </c>
      <c r="C270" s="5" t="s">
        <v>68</v>
      </c>
      <c r="D270" s="5" t="s">
        <v>10</v>
      </c>
      <c r="E270" s="5">
        <v>1</v>
      </c>
      <c r="F270" s="13">
        <v>0.5</v>
      </c>
      <c r="G270" s="24">
        <v>1</v>
      </c>
    </row>
    <row r="271" spans="1:7" x14ac:dyDescent="0.3">
      <c r="A271" s="6" t="s">
        <v>6</v>
      </c>
      <c r="B271" s="7" t="s">
        <v>18</v>
      </c>
      <c r="C271" s="7" t="s">
        <v>68</v>
      </c>
      <c r="D271" s="7" t="s">
        <v>11</v>
      </c>
      <c r="E271" s="7">
        <v>0</v>
      </c>
      <c r="F271" s="14">
        <v>0</v>
      </c>
      <c r="G271" s="25">
        <v>0</v>
      </c>
    </row>
    <row r="272" spans="1:7" x14ac:dyDescent="0.3">
      <c r="A272" s="4" t="s">
        <v>6</v>
      </c>
      <c r="B272" s="5" t="s">
        <v>18</v>
      </c>
      <c r="C272" s="5" t="s">
        <v>68</v>
      </c>
      <c r="D272" s="5" t="s">
        <v>12</v>
      </c>
      <c r="E272" s="5">
        <v>0</v>
      </c>
      <c r="F272" s="13">
        <v>0</v>
      </c>
      <c r="G272" s="24">
        <v>0</v>
      </c>
    </row>
    <row r="273" spans="1:7" x14ac:dyDescent="0.3">
      <c r="A273" s="6" t="s">
        <v>6</v>
      </c>
      <c r="B273" s="7" t="s">
        <v>18</v>
      </c>
      <c r="C273" s="7" t="s">
        <v>68</v>
      </c>
      <c r="D273" s="7" t="s">
        <v>13</v>
      </c>
      <c r="E273" s="7">
        <v>1</v>
      </c>
      <c r="F273" s="14">
        <v>0.5</v>
      </c>
      <c r="G273" s="25">
        <v>1</v>
      </c>
    </row>
    <row r="274" spans="1:7" x14ac:dyDescent="0.3">
      <c r="A274" s="4" t="s">
        <v>6</v>
      </c>
      <c r="B274" s="5" t="s">
        <v>18</v>
      </c>
      <c r="C274" s="5" t="s">
        <v>69</v>
      </c>
      <c r="D274" s="5" t="s">
        <v>9</v>
      </c>
      <c r="E274" s="5">
        <v>0</v>
      </c>
      <c r="F274" s="13">
        <v>0</v>
      </c>
      <c r="G274" s="24">
        <v>0</v>
      </c>
    </row>
    <row r="275" spans="1:7" x14ac:dyDescent="0.3">
      <c r="A275" s="6" t="s">
        <v>6</v>
      </c>
      <c r="B275" s="7" t="s">
        <v>18</v>
      </c>
      <c r="C275" s="7" t="s">
        <v>69</v>
      </c>
      <c r="D275" s="7" t="s">
        <v>10</v>
      </c>
      <c r="E275" s="7">
        <v>0</v>
      </c>
      <c r="F275" s="14">
        <v>0</v>
      </c>
      <c r="G275" s="25">
        <v>0</v>
      </c>
    </row>
    <row r="276" spans="1:7" x14ac:dyDescent="0.3">
      <c r="A276" s="4" t="s">
        <v>6</v>
      </c>
      <c r="B276" s="5" t="s">
        <v>18</v>
      </c>
      <c r="C276" s="5" t="s">
        <v>69</v>
      </c>
      <c r="D276" s="5" t="s">
        <v>11</v>
      </c>
      <c r="E276" s="5">
        <v>0</v>
      </c>
      <c r="F276" s="13">
        <v>0</v>
      </c>
      <c r="G276" s="24">
        <v>0</v>
      </c>
    </row>
    <row r="277" spans="1:7" x14ac:dyDescent="0.3">
      <c r="A277" s="6" t="s">
        <v>6</v>
      </c>
      <c r="B277" s="7" t="s">
        <v>18</v>
      </c>
      <c r="C277" s="7" t="s">
        <v>69</v>
      </c>
      <c r="D277" s="7" t="s">
        <v>12</v>
      </c>
      <c r="E277" s="7">
        <v>0</v>
      </c>
      <c r="F277" s="14">
        <v>0</v>
      </c>
      <c r="G277" s="25">
        <v>0</v>
      </c>
    </row>
    <row r="278" spans="1:7" x14ac:dyDescent="0.3">
      <c r="A278" s="4" t="s">
        <v>6</v>
      </c>
      <c r="B278" s="5" t="s">
        <v>18</v>
      </c>
      <c r="C278" s="5" t="s">
        <v>69</v>
      </c>
      <c r="D278" s="5" t="s">
        <v>13</v>
      </c>
      <c r="E278" s="5">
        <v>2</v>
      </c>
      <c r="F278" s="13">
        <v>1</v>
      </c>
      <c r="G278" s="24">
        <v>2</v>
      </c>
    </row>
    <row r="279" spans="1:7" x14ac:dyDescent="0.3">
      <c r="A279" s="6" t="s">
        <v>6</v>
      </c>
      <c r="B279" s="7" t="s">
        <v>18</v>
      </c>
      <c r="C279" s="7" t="s">
        <v>70</v>
      </c>
      <c r="D279" s="7" t="s">
        <v>9</v>
      </c>
      <c r="E279" s="7">
        <v>0</v>
      </c>
      <c r="F279" s="14">
        <v>0</v>
      </c>
      <c r="G279" s="25">
        <v>0</v>
      </c>
    </row>
    <row r="280" spans="1:7" x14ac:dyDescent="0.3">
      <c r="A280" s="4" t="s">
        <v>6</v>
      </c>
      <c r="B280" s="5" t="s">
        <v>18</v>
      </c>
      <c r="C280" s="5" t="s">
        <v>70</v>
      </c>
      <c r="D280" s="5" t="s">
        <v>10</v>
      </c>
      <c r="E280" s="5">
        <v>2</v>
      </c>
      <c r="F280" s="13">
        <v>1</v>
      </c>
      <c r="G280" s="24">
        <v>2</v>
      </c>
    </row>
    <row r="281" spans="1:7" x14ac:dyDescent="0.3">
      <c r="A281" s="6" t="s">
        <v>6</v>
      </c>
      <c r="B281" s="7" t="s">
        <v>18</v>
      </c>
      <c r="C281" s="7" t="s">
        <v>70</v>
      </c>
      <c r="D281" s="7" t="s">
        <v>11</v>
      </c>
      <c r="E281" s="7">
        <v>0</v>
      </c>
      <c r="F281" s="14">
        <v>0</v>
      </c>
      <c r="G281" s="25">
        <v>0</v>
      </c>
    </row>
    <row r="282" spans="1:7" x14ac:dyDescent="0.3">
      <c r="A282" s="4" t="s">
        <v>6</v>
      </c>
      <c r="B282" s="5" t="s">
        <v>18</v>
      </c>
      <c r="C282" s="5" t="s">
        <v>70</v>
      </c>
      <c r="D282" s="5" t="s">
        <v>12</v>
      </c>
      <c r="E282" s="5">
        <v>0</v>
      </c>
      <c r="F282" s="13">
        <v>0</v>
      </c>
      <c r="G282" s="24">
        <v>0</v>
      </c>
    </row>
    <row r="283" spans="1:7" x14ac:dyDescent="0.3">
      <c r="A283" s="6" t="s">
        <v>6</v>
      </c>
      <c r="B283" s="7" t="s">
        <v>18</v>
      </c>
      <c r="C283" s="7" t="s">
        <v>70</v>
      </c>
      <c r="D283" s="7" t="s">
        <v>13</v>
      </c>
      <c r="E283" s="7">
        <v>0</v>
      </c>
      <c r="F283" s="14">
        <v>0</v>
      </c>
      <c r="G283" s="25">
        <v>0</v>
      </c>
    </row>
    <row r="284" spans="1:7" x14ac:dyDescent="0.3">
      <c r="A284" s="4" t="s">
        <v>6</v>
      </c>
      <c r="B284" s="5" t="s">
        <v>18</v>
      </c>
      <c r="C284" s="5" t="s">
        <v>71</v>
      </c>
      <c r="D284" s="5" t="s">
        <v>9</v>
      </c>
      <c r="E284" s="5">
        <v>0</v>
      </c>
      <c r="F284" s="13">
        <v>0</v>
      </c>
      <c r="G284" s="24">
        <v>0</v>
      </c>
    </row>
    <row r="285" spans="1:7" x14ac:dyDescent="0.3">
      <c r="A285" s="6" t="s">
        <v>6</v>
      </c>
      <c r="B285" s="7" t="s">
        <v>18</v>
      </c>
      <c r="C285" s="7" t="s">
        <v>71</v>
      </c>
      <c r="D285" s="7" t="s">
        <v>10</v>
      </c>
      <c r="E285" s="7">
        <v>0</v>
      </c>
      <c r="F285" s="14">
        <v>0</v>
      </c>
      <c r="G285" s="25">
        <v>0</v>
      </c>
    </row>
    <row r="286" spans="1:7" x14ac:dyDescent="0.3">
      <c r="A286" s="4" t="s">
        <v>6</v>
      </c>
      <c r="B286" s="5" t="s">
        <v>18</v>
      </c>
      <c r="C286" s="5" t="s">
        <v>71</v>
      </c>
      <c r="D286" s="5" t="s">
        <v>11</v>
      </c>
      <c r="E286" s="5">
        <v>0</v>
      </c>
      <c r="F286" s="13">
        <v>0</v>
      </c>
      <c r="G286" s="24">
        <v>0</v>
      </c>
    </row>
    <row r="287" spans="1:7" x14ac:dyDescent="0.3">
      <c r="A287" s="6" t="s">
        <v>6</v>
      </c>
      <c r="B287" s="7" t="s">
        <v>18</v>
      </c>
      <c r="C287" s="7" t="s">
        <v>71</v>
      </c>
      <c r="D287" s="7" t="s">
        <v>12</v>
      </c>
      <c r="E287" s="7">
        <v>0</v>
      </c>
      <c r="F287" s="14">
        <v>0</v>
      </c>
      <c r="G287" s="25">
        <v>0</v>
      </c>
    </row>
    <row r="288" spans="1:7" x14ac:dyDescent="0.3">
      <c r="A288" s="4" t="s">
        <v>6</v>
      </c>
      <c r="B288" s="5" t="s">
        <v>18</v>
      </c>
      <c r="C288" s="5" t="s">
        <v>71</v>
      </c>
      <c r="D288" s="5" t="s">
        <v>13</v>
      </c>
      <c r="E288" s="5">
        <v>1</v>
      </c>
      <c r="F288" s="13">
        <v>1</v>
      </c>
      <c r="G288" s="24">
        <v>1</v>
      </c>
    </row>
    <row r="289" spans="1:7" x14ac:dyDescent="0.3">
      <c r="A289" s="6" t="s">
        <v>6</v>
      </c>
      <c r="B289" s="7" t="s">
        <v>18</v>
      </c>
      <c r="C289" s="7" t="s">
        <v>72</v>
      </c>
      <c r="D289" s="7" t="s">
        <v>9</v>
      </c>
      <c r="E289" s="7">
        <v>0</v>
      </c>
      <c r="F289" s="14">
        <v>0</v>
      </c>
      <c r="G289" s="25">
        <v>0</v>
      </c>
    </row>
    <row r="290" spans="1:7" x14ac:dyDescent="0.3">
      <c r="A290" s="4" t="s">
        <v>6</v>
      </c>
      <c r="B290" s="5" t="s">
        <v>18</v>
      </c>
      <c r="C290" s="5" t="s">
        <v>72</v>
      </c>
      <c r="D290" s="5" t="s">
        <v>10</v>
      </c>
      <c r="E290" s="5">
        <v>1</v>
      </c>
      <c r="F290" s="13">
        <v>1</v>
      </c>
      <c r="G290" s="24">
        <v>1</v>
      </c>
    </row>
    <row r="291" spans="1:7" x14ac:dyDescent="0.3">
      <c r="A291" s="6" t="s">
        <v>6</v>
      </c>
      <c r="B291" s="7" t="s">
        <v>18</v>
      </c>
      <c r="C291" s="7" t="s">
        <v>72</v>
      </c>
      <c r="D291" s="7" t="s">
        <v>11</v>
      </c>
      <c r="E291" s="7">
        <v>0</v>
      </c>
      <c r="F291" s="14">
        <v>0</v>
      </c>
      <c r="G291" s="25">
        <v>0</v>
      </c>
    </row>
    <row r="292" spans="1:7" x14ac:dyDescent="0.3">
      <c r="A292" s="4" t="s">
        <v>6</v>
      </c>
      <c r="B292" s="5" t="s">
        <v>18</v>
      </c>
      <c r="C292" s="5" t="s">
        <v>72</v>
      </c>
      <c r="D292" s="5" t="s">
        <v>12</v>
      </c>
      <c r="E292" s="5">
        <v>0</v>
      </c>
      <c r="F292" s="13">
        <v>0</v>
      </c>
      <c r="G292" s="24">
        <v>0</v>
      </c>
    </row>
    <row r="293" spans="1:7" x14ac:dyDescent="0.3">
      <c r="A293" s="6" t="s">
        <v>6</v>
      </c>
      <c r="B293" s="7" t="s">
        <v>18</v>
      </c>
      <c r="C293" s="7" t="s">
        <v>72</v>
      </c>
      <c r="D293" s="7" t="s">
        <v>13</v>
      </c>
      <c r="E293" s="7">
        <v>0</v>
      </c>
      <c r="F293" s="14">
        <v>0</v>
      </c>
      <c r="G293" s="25">
        <v>0</v>
      </c>
    </row>
    <row r="294" spans="1:7" x14ac:dyDescent="0.3">
      <c r="A294" s="4" t="s">
        <v>6</v>
      </c>
      <c r="B294" s="5" t="s">
        <v>18</v>
      </c>
      <c r="C294" s="5" t="s">
        <v>73</v>
      </c>
      <c r="D294" s="5" t="s">
        <v>9</v>
      </c>
      <c r="E294" s="5">
        <v>4</v>
      </c>
      <c r="F294" s="13">
        <v>0.4</v>
      </c>
      <c r="G294" s="24">
        <v>4</v>
      </c>
    </row>
    <row r="295" spans="1:7" x14ac:dyDescent="0.3">
      <c r="A295" s="6" t="s">
        <v>6</v>
      </c>
      <c r="B295" s="7" t="s">
        <v>18</v>
      </c>
      <c r="C295" s="7" t="s">
        <v>73</v>
      </c>
      <c r="D295" s="7" t="s">
        <v>10</v>
      </c>
      <c r="E295" s="7">
        <v>3</v>
      </c>
      <c r="F295" s="14">
        <v>0.3</v>
      </c>
      <c r="G295" s="25">
        <v>3</v>
      </c>
    </row>
    <row r="296" spans="1:7" x14ac:dyDescent="0.3">
      <c r="A296" s="4" t="s">
        <v>6</v>
      </c>
      <c r="B296" s="5" t="s">
        <v>18</v>
      </c>
      <c r="C296" s="5" t="s">
        <v>73</v>
      </c>
      <c r="D296" s="5" t="s">
        <v>11</v>
      </c>
      <c r="E296" s="5">
        <v>0</v>
      </c>
      <c r="F296" s="13">
        <v>0</v>
      </c>
      <c r="G296" s="24">
        <v>0</v>
      </c>
    </row>
    <row r="297" spans="1:7" x14ac:dyDescent="0.3">
      <c r="A297" s="6" t="s">
        <v>6</v>
      </c>
      <c r="B297" s="7" t="s">
        <v>18</v>
      </c>
      <c r="C297" s="7" t="s">
        <v>73</v>
      </c>
      <c r="D297" s="7" t="s">
        <v>12</v>
      </c>
      <c r="E297" s="7">
        <v>0</v>
      </c>
      <c r="F297" s="14">
        <v>0</v>
      </c>
      <c r="G297" s="25">
        <v>0</v>
      </c>
    </row>
    <row r="298" spans="1:7" x14ac:dyDescent="0.3">
      <c r="A298" s="4" t="s">
        <v>6</v>
      </c>
      <c r="B298" s="5" t="s">
        <v>18</v>
      </c>
      <c r="C298" s="5" t="s">
        <v>73</v>
      </c>
      <c r="D298" s="5" t="s">
        <v>13</v>
      </c>
      <c r="E298" s="5">
        <v>3</v>
      </c>
      <c r="F298" s="13">
        <v>0.3</v>
      </c>
      <c r="G298" s="24">
        <v>3</v>
      </c>
    </row>
    <row r="299" spans="1:7" x14ac:dyDescent="0.3">
      <c r="A299" s="6" t="s">
        <v>6</v>
      </c>
      <c r="B299" s="7" t="s">
        <v>18</v>
      </c>
      <c r="C299" s="7" t="s">
        <v>74</v>
      </c>
      <c r="D299" s="7" t="s">
        <v>9</v>
      </c>
      <c r="E299" s="7">
        <v>0</v>
      </c>
      <c r="F299" s="14">
        <v>0</v>
      </c>
      <c r="G299" s="25">
        <v>0</v>
      </c>
    </row>
    <row r="300" spans="1:7" x14ac:dyDescent="0.3">
      <c r="A300" s="4" t="s">
        <v>6</v>
      </c>
      <c r="B300" s="5" t="s">
        <v>18</v>
      </c>
      <c r="C300" s="5" t="s">
        <v>74</v>
      </c>
      <c r="D300" s="5" t="s">
        <v>10</v>
      </c>
      <c r="E300" s="5">
        <v>1</v>
      </c>
      <c r="F300" s="13">
        <v>1</v>
      </c>
      <c r="G300" s="24">
        <v>1</v>
      </c>
    </row>
    <row r="301" spans="1:7" x14ac:dyDescent="0.3">
      <c r="A301" s="6" t="s">
        <v>6</v>
      </c>
      <c r="B301" s="7" t="s">
        <v>18</v>
      </c>
      <c r="C301" s="7" t="s">
        <v>74</v>
      </c>
      <c r="D301" s="7" t="s">
        <v>11</v>
      </c>
      <c r="E301" s="7">
        <v>0</v>
      </c>
      <c r="F301" s="14">
        <v>0</v>
      </c>
      <c r="G301" s="25">
        <v>0</v>
      </c>
    </row>
    <row r="302" spans="1:7" x14ac:dyDescent="0.3">
      <c r="A302" s="4" t="s">
        <v>6</v>
      </c>
      <c r="B302" s="5" t="s">
        <v>18</v>
      </c>
      <c r="C302" s="5" t="s">
        <v>74</v>
      </c>
      <c r="D302" s="5" t="s">
        <v>12</v>
      </c>
      <c r="E302" s="5">
        <v>0</v>
      </c>
      <c r="F302" s="13">
        <v>0</v>
      </c>
      <c r="G302" s="24">
        <v>0</v>
      </c>
    </row>
    <row r="303" spans="1:7" x14ac:dyDescent="0.3">
      <c r="A303" s="6" t="s">
        <v>6</v>
      </c>
      <c r="B303" s="7" t="s">
        <v>18</v>
      </c>
      <c r="C303" s="7" t="s">
        <v>74</v>
      </c>
      <c r="D303" s="7" t="s">
        <v>13</v>
      </c>
      <c r="E303" s="7">
        <v>0</v>
      </c>
      <c r="F303" s="14">
        <v>0</v>
      </c>
      <c r="G303" s="25">
        <v>0</v>
      </c>
    </row>
    <row r="304" spans="1:7" x14ac:dyDescent="0.3">
      <c r="A304" s="4" t="s">
        <v>6</v>
      </c>
      <c r="B304" s="5" t="s">
        <v>18</v>
      </c>
      <c r="C304" s="5" t="s">
        <v>75</v>
      </c>
      <c r="D304" s="5" t="s">
        <v>9</v>
      </c>
      <c r="E304" s="5">
        <v>0</v>
      </c>
      <c r="F304" s="13">
        <v>0</v>
      </c>
      <c r="G304" s="24">
        <v>0</v>
      </c>
    </row>
    <row r="305" spans="1:7" x14ac:dyDescent="0.3">
      <c r="A305" s="6" t="s">
        <v>6</v>
      </c>
      <c r="B305" s="7" t="s">
        <v>18</v>
      </c>
      <c r="C305" s="7" t="s">
        <v>75</v>
      </c>
      <c r="D305" s="7" t="s">
        <v>10</v>
      </c>
      <c r="E305" s="7">
        <v>0</v>
      </c>
      <c r="F305" s="14">
        <v>0</v>
      </c>
      <c r="G305" s="25">
        <v>0</v>
      </c>
    </row>
    <row r="306" spans="1:7" x14ac:dyDescent="0.3">
      <c r="A306" s="4" t="s">
        <v>6</v>
      </c>
      <c r="B306" s="5" t="s">
        <v>18</v>
      </c>
      <c r="C306" s="5" t="s">
        <v>75</v>
      </c>
      <c r="D306" s="5" t="s">
        <v>11</v>
      </c>
      <c r="E306" s="5">
        <v>0</v>
      </c>
      <c r="F306" s="13">
        <v>0</v>
      </c>
      <c r="G306" s="24">
        <v>0</v>
      </c>
    </row>
    <row r="307" spans="1:7" x14ac:dyDescent="0.3">
      <c r="A307" s="6" t="s">
        <v>6</v>
      </c>
      <c r="B307" s="7" t="s">
        <v>18</v>
      </c>
      <c r="C307" s="7" t="s">
        <v>75</v>
      </c>
      <c r="D307" s="7" t="s">
        <v>12</v>
      </c>
      <c r="E307" s="7">
        <v>0</v>
      </c>
      <c r="F307" s="14">
        <v>0</v>
      </c>
      <c r="G307" s="25">
        <v>0</v>
      </c>
    </row>
    <row r="308" spans="1:7" x14ac:dyDescent="0.3">
      <c r="A308" s="4" t="s">
        <v>6</v>
      </c>
      <c r="B308" s="5" t="s">
        <v>18</v>
      </c>
      <c r="C308" s="5" t="s">
        <v>75</v>
      </c>
      <c r="D308" s="5" t="s">
        <v>13</v>
      </c>
      <c r="E308" s="5">
        <v>1</v>
      </c>
      <c r="F308" s="13">
        <v>1</v>
      </c>
      <c r="G308" s="24">
        <v>1</v>
      </c>
    </row>
    <row r="309" spans="1:7" x14ac:dyDescent="0.3">
      <c r="A309" s="6" t="s">
        <v>6</v>
      </c>
      <c r="B309" s="7" t="s">
        <v>18</v>
      </c>
      <c r="C309" s="7" t="s">
        <v>76</v>
      </c>
      <c r="D309" s="7" t="s">
        <v>9</v>
      </c>
      <c r="E309" s="7">
        <v>0</v>
      </c>
      <c r="F309" s="14">
        <v>0</v>
      </c>
      <c r="G309" s="25">
        <v>0</v>
      </c>
    </row>
    <row r="310" spans="1:7" x14ac:dyDescent="0.3">
      <c r="A310" s="4" t="s">
        <v>6</v>
      </c>
      <c r="B310" s="5" t="s">
        <v>18</v>
      </c>
      <c r="C310" s="5" t="s">
        <v>76</v>
      </c>
      <c r="D310" s="5" t="s">
        <v>10</v>
      </c>
      <c r="E310" s="5">
        <v>0</v>
      </c>
      <c r="F310" s="13">
        <v>0</v>
      </c>
      <c r="G310" s="24">
        <v>0</v>
      </c>
    </row>
    <row r="311" spans="1:7" x14ac:dyDescent="0.3">
      <c r="A311" s="6" t="s">
        <v>6</v>
      </c>
      <c r="B311" s="7" t="s">
        <v>18</v>
      </c>
      <c r="C311" s="7" t="s">
        <v>76</v>
      </c>
      <c r="D311" s="7" t="s">
        <v>11</v>
      </c>
      <c r="E311" s="7">
        <v>0</v>
      </c>
      <c r="F311" s="14">
        <v>0</v>
      </c>
      <c r="G311" s="25">
        <v>0</v>
      </c>
    </row>
    <row r="312" spans="1:7" x14ac:dyDescent="0.3">
      <c r="A312" s="4" t="s">
        <v>6</v>
      </c>
      <c r="B312" s="5" t="s">
        <v>18</v>
      </c>
      <c r="C312" s="5" t="s">
        <v>76</v>
      </c>
      <c r="D312" s="5" t="s">
        <v>12</v>
      </c>
      <c r="E312" s="5">
        <v>0</v>
      </c>
      <c r="F312" s="13">
        <v>0</v>
      </c>
      <c r="G312" s="24">
        <v>0</v>
      </c>
    </row>
    <row r="313" spans="1:7" x14ac:dyDescent="0.3">
      <c r="A313" s="6" t="s">
        <v>6</v>
      </c>
      <c r="B313" s="7" t="s">
        <v>18</v>
      </c>
      <c r="C313" s="7" t="s">
        <v>76</v>
      </c>
      <c r="D313" s="7" t="s">
        <v>13</v>
      </c>
      <c r="E313" s="7">
        <v>1</v>
      </c>
      <c r="F313" s="14">
        <v>1</v>
      </c>
      <c r="G313" s="25">
        <v>1</v>
      </c>
    </row>
    <row r="314" spans="1:7" x14ac:dyDescent="0.3">
      <c r="A314" s="4" t="s">
        <v>6</v>
      </c>
      <c r="B314" s="5" t="s">
        <v>18</v>
      </c>
      <c r="C314" s="5" t="s">
        <v>77</v>
      </c>
      <c r="D314" s="5" t="s">
        <v>9</v>
      </c>
      <c r="E314" s="5">
        <v>0</v>
      </c>
      <c r="F314" s="13">
        <v>0</v>
      </c>
      <c r="G314" s="24">
        <v>0</v>
      </c>
    </row>
    <row r="315" spans="1:7" x14ac:dyDescent="0.3">
      <c r="A315" s="6" t="s">
        <v>6</v>
      </c>
      <c r="B315" s="7" t="s">
        <v>18</v>
      </c>
      <c r="C315" s="7" t="s">
        <v>77</v>
      </c>
      <c r="D315" s="7" t="s">
        <v>10</v>
      </c>
      <c r="E315" s="7">
        <v>2</v>
      </c>
      <c r="F315" s="14">
        <v>1</v>
      </c>
      <c r="G315" s="25">
        <v>2</v>
      </c>
    </row>
    <row r="316" spans="1:7" x14ac:dyDescent="0.3">
      <c r="A316" s="4" t="s">
        <v>6</v>
      </c>
      <c r="B316" s="5" t="s">
        <v>18</v>
      </c>
      <c r="C316" s="5" t="s">
        <v>77</v>
      </c>
      <c r="D316" s="5" t="s">
        <v>11</v>
      </c>
      <c r="E316" s="5">
        <v>0</v>
      </c>
      <c r="F316" s="13">
        <v>0</v>
      </c>
      <c r="G316" s="24">
        <v>0</v>
      </c>
    </row>
    <row r="317" spans="1:7" x14ac:dyDescent="0.3">
      <c r="A317" s="6" t="s">
        <v>6</v>
      </c>
      <c r="B317" s="7" t="s">
        <v>18</v>
      </c>
      <c r="C317" s="7" t="s">
        <v>77</v>
      </c>
      <c r="D317" s="7" t="s">
        <v>12</v>
      </c>
      <c r="E317" s="7">
        <v>0</v>
      </c>
      <c r="F317" s="14">
        <v>0</v>
      </c>
      <c r="G317" s="25">
        <v>0</v>
      </c>
    </row>
    <row r="318" spans="1:7" x14ac:dyDescent="0.3">
      <c r="A318" s="4" t="s">
        <v>6</v>
      </c>
      <c r="B318" s="5" t="s">
        <v>18</v>
      </c>
      <c r="C318" s="5" t="s">
        <v>77</v>
      </c>
      <c r="D318" s="5" t="s">
        <v>13</v>
      </c>
      <c r="E318" s="5">
        <v>0</v>
      </c>
      <c r="F318" s="13">
        <v>0</v>
      </c>
      <c r="G318" s="24">
        <v>0</v>
      </c>
    </row>
    <row r="319" spans="1:7" x14ac:dyDescent="0.3">
      <c r="A319" s="6" t="s">
        <v>6</v>
      </c>
      <c r="B319" s="7" t="s">
        <v>18</v>
      </c>
      <c r="C319" s="7" t="s">
        <v>78</v>
      </c>
      <c r="D319" s="7" t="s">
        <v>9</v>
      </c>
      <c r="E319" s="7">
        <v>0</v>
      </c>
      <c r="F319" s="14">
        <v>0</v>
      </c>
      <c r="G319" s="25">
        <v>0</v>
      </c>
    </row>
    <row r="320" spans="1:7" x14ac:dyDescent="0.3">
      <c r="A320" s="4" t="s">
        <v>6</v>
      </c>
      <c r="B320" s="5" t="s">
        <v>18</v>
      </c>
      <c r="C320" s="5" t="s">
        <v>78</v>
      </c>
      <c r="D320" s="5" t="s">
        <v>10</v>
      </c>
      <c r="E320" s="5">
        <v>0</v>
      </c>
      <c r="F320" s="13">
        <v>0</v>
      </c>
      <c r="G320" s="24">
        <v>0</v>
      </c>
    </row>
    <row r="321" spans="1:7" x14ac:dyDescent="0.3">
      <c r="A321" s="6" t="s">
        <v>6</v>
      </c>
      <c r="B321" s="7" t="s">
        <v>18</v>
      </c>
      <c r="C321" s="7" t="s">
        <v>78</v>
      </c>
      <c r="D321" s="7" t="s">
        <v>11</v>
      </c>
      <c r="E321" s="7">
        <v>0</v>
      </c>
      <c r="F321" s="14">
        <v>0</v>
      </c>
      <c r="G321" s="25">
        <v>0</v>
      </c>
    </row>
    <row r="322" spans="1:7" x14ac:dyDescent="0.3">
      <c r="A322" s="4" t="s">
        <v>6</v>
      </c>
      <c r="B322" s="5" t="s">
        <v>18</v>
      </c>
      <c r="C322" s="5" t="s">
        <v>78</v>
      </c>
      <c r="D322" s="5" t="s">
        <v>12</v>
      </c>
      <c r="E322" s="5">
        <v>0</v>
      </c>
      <c r="F322" s="13">
        <v>0</v>
      </c>
      <c r="G322" s="24">
        <v>0</v>
      </c>
    </row>
    <row r="323" spans="1:7" x14ac:dyDescent="0.3">
      <c r="A323" s="6" t="s">
        <v>6</v>
      </c>
      <c r="B323" s="7" t="s">
        <v>18</v>
      </c>
      <c r="C323" s="7" t="s">
        <v>78</v>
      </c>
      <c r="D323" s="7" t="s">
        <v>13</v>
      </c>
      <c r="E323" s="7">
        <v>1</v>
      </c>
      <c r="F323" s="14">
        <v>1</v>
      </c>
      <c r="G323" s="25">
        <v>1</v>
      </c>
    </row>
    <row r="324" spans="1:7" x14ac:dyDescent="0.3">
      <c r="A324" s="4" t="s">
        <v>6</v>
      </c>
      <c r="B324" s="5" t="s">
        <v>18</v>
      </c>
      <c r="C324" s="5" t="s">
        <v>79</v>
      </c>
      <c r="D324" s="5" t="s">
        <v>9</v>
      </c>
      <c r="E324" s="5">
        <v>0</v>
      </c>
      <c r="F324" s="13">
        <v>0</v>
      </c>
      <c r="G324" s="24">
        <v>0</v>
      </c>
    </row>
    <row r="325" spans="1:7" x14ac:dyDescent="0.3">
      <c r="A325" s="6" t="s">
        <v>6</v>
      </c>
      <c r="B325" s="7" t="s">
        <v>18</v>
      </c>
      <c r="C325" s="7" t="s">
        <v>79</v>
      </c>
      <c r="D325" s="7" t="s">
        <v>10</v>
      </c>
      <c r="E325" s="7">
        <v>2</v>
      </c>
      <c r="F325" s="14">
        <v>1</v>
      </c>
      <c r="G325" s="25">
        <v>2</v>
      </c>
    </row>
    <row r="326" spans="1:7" x14ac:dyDescent="0.3">
      <c r="A326" s="4" t="s">
        <v>6</v>
      </c>
      <c r="B326" s="5" t="s">
        <v>18</v>
      </c>
      <c r="C326" s="5" t="s">
        <v>79</v>
      </c>
      <c r="D326" s="5" t="s">
        <v>11</v>
      </c>
      <c r="E326" s="5">
        <v>0</v>
      </c>
      <c r="F326" s="13">
        <v>0</v>
      </c>
      <c r="G326" s="24">
        <v>0</v>
      </c>
    </row>
    <row r="327" spans="1:7" x14ac:dyDescent="0.3">
      <c r="A327" s="6" t="s">
        <v>6</v>
      </c>
      <c r="B327" s="7" t="s">
        <v>18</v>
      </c>
      <c r="C327" s="7" t="s">
        <v>79</v>
      </c>
      <c r="D327" s="7" t="s">
        <v>12</v>
      </c>
      <c r="E327" s="7">
        <v>0</v>
      </c>
      <c r="F327" s="14">
        <v>0</v>
      </c>
      <c r="G327" s="25">
        <v>0</v>
      </c>
    </row>
    <row r="328" spans="1:7" x14ac:dyDescent="0.3">
      <c r="A328" s="4" t="s">
        <v>6</v>
      </c>
      <c r="B328" s="5" t="s">
        <v>18</v>
      </c>
      <c r="C328" s="5" t="s">
        <v>79</v>
      </c>
      <c r="D328" s="5" t="s">
        <v>13</v>
      </c>
      <c r="E328" s="5">
        <v>0</v>
      </c>
      <c r="F328" s="13">
        <v>0</v>
      </c>
      <c r="G328" s="24">
        <v>0</v>
      </c>
    </row>
    <row r="329" spans="1:7" x14ac:dyDescent="0.3">
      <c r="A329" s="6" t="s">
        <v>6</v>
      </c>
      <c r="B329" s="7" t="s">
        <v>18</v>
      </c>
      <c r="C329" s="7" t="s">
        <v>80</v>
      </c>
      <c r="D329" s="7" t="s">
        <v>9</v>
      </c>
      <c r="E329" s="7">
        <v>0</v>
      </c>
      <c r="F329" s="14">
        <v>0</v>
      </c>
      <c r="G329" s="25">
        <v>0</v>
      </c>
    </row>
    <row r="330" spans="1:7" x14ac:dyDescent="0.3">
      <c r="A330" s="4" t="s">
        <v>6</v>
      </c>
      <c r="B330" s="5" t="s">
        <v>18</v>
      </c>
      <c r="C330" s="5" t="s">
        <v>80</v>
      </c>
      <c r="D330" s="5" t="s">
        <v>10</v>
      </c>
      <c r="E330" s="5">
        <v>0</v>
      </c>
      <c r="F330" s="13">
        <v>0</v>
      </c>
      <c r="G330" s="24">
        <v>0</v>
      </c>
    </row>
    <row r="331" spans="1:7" x14ac:dyDescent="0.3">
      <c r="A331" s="6" t="s">
        <v>6</v>
      </c>
      <c r="B331" s="7" t="s">
        <v>18</v>
      </c>
      <c r="C331" s="7" t="s">
        <v>80</v>
      </c>
      <c r="D331" s="7" t="s">
        <v>11</v>
      </c>
      <c r="E331" s="7">
        <v>0</v>
      </c>
      <c r="F331" s="14">
        <v>0</v>
      </c>
      <c r="G331" s="25">
        <v>0</v>
      </c>
    </row>
    <row r="332" spans="1:7" x14ac:dyDescent="0.3">
      <c r="A332" s="4" t="s">
        <v>6</v>
      </c>
      <c r="B332" s="5" t="s">
        <v>18</v>
      </c>
      <c r="C332" s="5" t="s">
        <v>80</v>
      </c>
      <c r="D332" s="5" t="s">
        <v>12</v>
      </c>
      <c r="E332" s="5">
        <v>0</v>
      </c>
      <c r="F332" s="13">
        <v>0</v>
      </c>
      <c r="G332" s="24">
        <v>0</v>
      </c>
    </row>
    <row r="333" spans="1:7" x14ac:dyDescent="0.3">
      <c r="A333" s="6" t="s">
        <v>6</v>
      </c>
      <c r="B333" s="7" t="s">
        <v>18</v>
      </c>
      <c r="C333" s="7" t="s">
        <v>80</v>
      </c>
      <c r="D333" s="7" t="s">
        <v>13</v>
      </c>
      <c r="E333" s="7">
        <v>1</v>
      </c>
      <c r="F333" s="14">
        <v>1</v>
      </c>
      <c r="G333" s="25">
        <v>1</v>
      </c>
    </row>
    <row r="334" spans="1:7" x14ac:dyDescent="0.3">
      <c r="A334" s="4" t="s">
        <v>6</v>
      </c>
      <c r="B334" s="5" t="s">
        <v>18</v>
      </c>
      <c r="C334" s="5" t="s">
        <v>81</v>
      </c>
      <c r="D334" s="5" t="s">
        <v>9</v>
      </c>
      <c r="E334" s="5">
        <v>0</v>
      </c>
      <c r="F334" s="13">
        <v>0</v>
      </c>
      <c r="G334" s="24">
        <v>0</v>
      </c>
    </row>
    <row r="335" spans="1:7" x14ac:dyDescent="0.3">
      <c r="A335" s="6" t="s">
        <v>6</v>
      </c>
      <c r="B335" s="7" t="s">
        <v>18</v>
      </c>
      <c r="C335" s="7" t="s">
        <v>81</v>
      </c>
      <c r="D335" s="7" t="s">
        <v>10</v>
      </c>
      <c r="E335" s="7">
        <v>1</v>
      </c>
      <c r="F335" s="14">
        <v>1</v>
      </c>
      <c r="G335" s="25">
        <v>1</v>
      </c>
    </row>
    <row r="336" spans="1:7" x14ac:dyDescent="0.3">
      <c r="A336" s="4" t="s">
        <v>6</v>
      </c>
      <c r="B336" s="5" t="s">
        <v>18</v>
      </c>
      <c r="C336" s="5" t="s">
        <v>81</v>
      </c>
      <c r="D336" s="5" t="s">
        <v>11</v>
      </c>
      <c r="E336" s="5">
        <v>0</v>
      </c>
      <c r="F336" s="13">
        <v>0</v>
      </c>
      <c r="G336" s="24">
        <v>0</v>
      </c>
    </row>
    <row r="337" spans="1:7" x14ac:dyDescent="0.3">
      <c r="A337" s="6" t="s">
        <v>6</v>
      </c>
      <c r="B337" s="7" t="s">
        <v>18</v>
      </c>
      <c r="C337" s="7" t="s">
        <v>81</v>
      </c>
      <c r="D337" s="7" t="s">
        <v>12</v>
      </c>
      <c r="E337" s="7">
        <v>0</v>
      </c>
      <c r="F337" s="14">
        <v>0</v>
      </c>
      <c r="G337" s="25">
        <v>0</v>
      </c>
    </row>
    <row r="338" spans="1:7" x14ac:dyDescent="0.3">
      <c r="A338" s="4" t="s">
        <v>6</v>
      </c>
      <c r="B338" s="5" t="s">
        <v>18</v>
      </c>
      <c r="C338" s="5" t="s">
        <v>81</v>
      </c>
      <c r="D338" s="5" t="s">
        <v>13</v>
      </c>
      <c r="E338" s="5">
        <v>0</v>
      </c>
      <c r="F338" s="13">
        <v>0</v>
      </c>
      <c r="G338" s="24">
        <v>0</v>
      </c>
    </row>
    <row r="339" spans="1:7" x14ac:dyDescent="0.3">
      <c r="A339" s="6" t="s">
        <v>6</v>
      </c>
      <c r="B339" s="7" t="s">
        <v>18</v>
      </c>
      <c r="C339" s="7" t="s">
        <v>82</v>
      </c>
      <c r="D339" s="7" t="s">
        <v>9</v>
      </c>
      <c r="E339" s="7">
        <v>0</v>
      </c>
      <c r="F339" s="14">
        <v>0</v>
      </c>
      <c r="G339" s="25">
        <v>0</v>
      </c>
    </row>
    <row r="340" spans="1:7" x14ac:dyDescent="0.3">
      <c r="A340" s="4" t="s">
        <v>6</v>
      </c>
      <c r="B340" s="5" t="s">
        <v>18</v>
      </c>
      <c r="C340" s="5" t="s">
        <v>82</v>
      </c>
      <c r="D340" s="5" t="s">
        <v>10</v>
      </c>
      <c r="E340" s="5">
        <v>1</v>
      </c>
      <c r="F340" s="13">
        <v>0.2</v>
      </c>
      <c r="G340" s="24">
        <v>1</v>
      </c>
    </row>
    <row r="341" spans="1:7" x14ac:dyDescent="0.3">
      <c r="A341" s="6" t="s">
        <v>6</v>
      </c>
      <c r="B341" s="7" t="s">
        <v>18</v>
      </c>
      <c r="C341" s="7" t="s">
        <v>82</v>
      </c>
      <c r="D341" s="7" t="s">
        <v>11</v>
      </c>
      <c r="E341" s="7">
        <v>1</v>
      </c>
      <c r="F341" s="14">
        <v>0.2</v>
      </c>
      <c r="G341" s="25">
        <v>1</v>
      </c>
    </row>
    <row r="342" spans="1:7" x14ac:dyDescent="0.3">
      <c r="A342" s="4" t="s">
        <v>6</v>
      </c>
      <c r="B342" s="5" t="s">
        <v>18</v>
      </c>
      <c r="C342" s="5" t="s">
        <v>82</v>
      </c>
      <c r="D342" s="5" t="s">
        <v>12</v>
      </c>
      <c r="E342" s="5">
        <v>0</v>
      </c>
      <c r="F342" s="13">
        <v>0</v>
      </c>
      <c r="G342" s="24">
        <v>0</v>
      </c>
    </row>
    <row r="343" spans="1:7" x14ac:dyDescent="0.3">
      <c r="A343" s="6" t="s">
        <v>6</v>
      </c>
      <c r="B343" s="7" t="s">
        <v>18</v>
      </c>
      <c r="C343" s="7" t="s">
        <v>82</v>
      </c>
      <c r="D343" s="7" t="s">
        <v>13</v>
      </c>
      <c r="E343" s="7">
        <v>3</v>
      </c>
      <c r="F343" s="14">
        <v>0.6</v>
      </c>
      <c r="G343" s="25">
        <v>3</v>
      </c>
    </row>
    <row r="344" spans="1:7" x14ac:dyDescent="0.3">
      <c r="A344" s="4" t="s">
        <v>6</v>
      </c>
      <c r="B344" s="5" t="s">
        <v>18</v>
      </c>
      <c r="C344" s="5" t="s">
        <v>83</v>
      </c>
      <c r="D344" s="5" t="s">
        <v>9</v>
      </c>
      <c r="E344" s="5">
        <v>0</v>
      </c>
      <c r="F344" s="13">
        <v>0</v>
      </c>
      <c r="G344" s="24">
        <v>0</v>
      </c>
    </row>
    <row r="345" spans="1:7" x14ac:dyDescent="0.3">
      <c r="A345" s="6" t="s">
        <v>6</v>
      </c>
      <c r="B345" s="7" t="s">
        <v>18</v>
      </c>
      <c r="C345" s="7" t="s">
        <v>83</v>
      </c>
      <c r="D345" s="7" t="s">
        <v>10</v>
      </c>
      <c r="E345" s="7">
        <v>1</v>
      </c>
      <c r="F345" s="14">
        <v>0.33300000000000002</v>
      </c>
      <c r="G345" s="25">
        <v>1</v>
      </c>
    </row>
    <row r="346" spans="1:7" x14ac:dyDescent="0.3">
      <c r="A346" s="4" t="s">
        <v>6</v>
      </c>
      <c r="B346" s="5" t="s">
        <v>18</v>
      </c>
      <c r="C346" s="5" t="s">
        <v>83</v>
      </c>
      <c r="D346" s="5" t="s">
        <v>11</v>
      </c>
      <c r="E346" s="5">
        <v>0</v>
      </c>
      <c r="F346" s="13">
        <v>0</v>
      </c>
      <c r="G346" s="24">
        <v>0</v>
      </c>
    </row>
    <row r="347" spans="1:7" x14ac:dyDescent="0.3">
      <c r="A347" s="6" t="s">
        <v>6</v>
      </c>
      <c r="B347" s="7" t="s">
        <v>18</v>
      </c>
      <c r="C347" s="7" t="s">
        <v>83</v>
      </c>
      <c r="D347" s="7" t="s">
        <v>12</v>
      </c>
      <c r="E347" s="7">
        <v>1</v>
      </c>
      <c r="F347" s="14">
        <v>0.33300000000000002</v>
      </c>
      <c r="G347" s="25">
        <v>1</v>
      </c>
    </row>
    <row r="348" spans="1:7" x14ac:dyDescent="0.3">
      <c r="A348" s="4" t="s">
        <v>6</v>
      </c>
      <c r="B348" s="5" t="s">
        <v>18</v>
      </c>
      <c r="C348" s="5" t="s">
        <v>83</v>
      </c>
      <c r="D348" s="5" t="s">
        <v>13</v>
      </c>
      <c r="E348" s="5">
        <v>1</v>
      </c>
      <c r="F348" s="13">
        <v>0.33300000000000002</v>
      </c>
      <c r="G348" s="24">
        <v>1</v>
      </c>
    </row>
    <row r="349" spans="1:7" x14ac:dyDescent="0.3">
      <c r="A349" s="6" t="s">
        <v>6</v>
      </c>
      <c r="B349" s="7" t="s">
        <v>18</v>
      </c>
      <c r="C349" s="7" t="s">
        <v>84</v>
      </c>
      <c r="D349" s="7" t="s">
        <v>9</v>
      </c>
      <c r="E349" s="7">
        <v>0</v>
      </c>
      <c r="F349" s="14">
        <v>0</v>
      </c>
      <c r="G349" s="25">
        <v>0</v>
      </c>
    </row>
    <row r="350" spans="1:7" x14ac:dyDescent="0.3">
      <c r="A350" s="4" t="s">
        <v>6</v>
      </c>
      <c r="B350" s="5" t="s">
        <v>18</v>
      </c>
      <c r="C350" s="5" t="s">
        <v>84</v>
      </c>
      <c r="D350" s="5" t="s">
        <v>10</v>
      </c>
      <c r="E350" s="5">
        <v>0</v>
      </c>
      <c r="F350" s="13">
        <v>0</v>
      </c>
      <c r="G350" s="24">
        <v>0</v>
      </c>
    </row>
    <row r="351" spans="1:7" x14ac:dyDescent="0.3">
      <c r="A351" s="6" t="s">
        <v>6</v>
      </c>
      <c r="B351" s="7" t="s">
        <v>18</v>
      </c>
      <c r="C351" s="7" t="s">
        <v>84</v>
      </c>
      <c r="D351" s="7" t="s">
        <v>11</v>
      </c>
      <c r="E351" s="7">
        <v>0</v>
      </c>
      <c r="F351" s="14">
        <v>0</v>
      </c>
      <c r="G351" s="25">
        <v>0</v>
      </c>
    </row>
    <row r="352" spans="1:7" x14ac:dyDescent="0.3">
      <c r="A352" s="4" t="s">
        <v>6</v>
      </c>
      <c r="B352" s="5" t="s">
        <v>18</v>
      </c>
      <c r="C352" s="5" t="s">
        <v>84</v>
      </c>
      <c r="D352" s="5" t="s">
        <v>12</v>
      </c>
      <c r="E352" s="5">
        <v>0</v>
      </c>
      <c r="F352" s="13">
        <v>0</v>
      </c>
      <c r="G352" s="24">
        <v>0</v>
      </c>
    </row>
    <row r="353" spans="1:7" x14ac:dyDescent="0.3">
      <c r="A353" s="6" t="s">
        <v>6</v>
      </c>
      <c r="B353" s="7" t="s">
        <v>18</v>
      </c>
      <c r="C353" s="7" t="s">
        <v>84</v>
      </c>
      <c r="D353" s="7" t="s">
        <v>13</v>
      </c>
      <c r="E353" s="7">
        <v>1</v>
      </c>
      <c r="F353" s="14">
        <v>1</v>
      </c>
      <c r="G353" s="25">
        <v>1</v>
      </c>
    </row>
    <row r="354" spans="1:7" x14ac:dyDescent="0.3">
      <c r="A354" s="4" t="s">
        <v>6</v>
      </c>
      <c r="B354" s="5" t="s">
        <v>18</v>
      </c>
      <c r="C354" s="5" t="s">
        <v>85</v>
      </c>
      <c r="D354" s="5" t="s">
        <v>9</v>
      </c>
      <c r="E354" s="5">
        <v>0</v>
      </c>
      <c r="F354" s="13">
        <v>0</v>
      </c>
      <c r="G354" s="24">
        <v>0</v>
      </c>
    </row>
    <row r="355" spans="1:7" x14ac:dyDescent="0.3">
      <c r="A355" s="6" t="s">
        <v>6</v>
      </c>
      <c r="B355" s="7" t="s">
        <v>18</v>
      </c>
      <c r="C355" s="7" t="s">
        <v>85</v>
      </c>
      <c r="D355" s="7" t="s">
        <v>10</v>
      </c>
      <c r="E355" s="7">
        <v>1</v>
      </c>
      <c r="F355" s="14">
        <v>1</v>
      </c>
      <c r="G355" s="25">
        <v>1</v>
      </c>
    </row>
    <row r="356" spans="1:7" x14ac:dyDescent="0.3">
      <c r="A356" s="4" t="s">
        <v>6</v>
      </c>
      <c r="B356" s="5" t="s">
        <v>18</v>
      </c>
      <c r="C356" s="5" t="s">
        <v>85</v>
      </c>
      <c r="D356" s="5" t="s">
        <v>11</v>
      </c>
      <c r="E356" s="5">
        <v>0</v>
      </c>
      <c r="F356" s="13">
        <v>0</v>
      </c>
      <c r="G356" s="24">
        <v>0</v>
      </c>
    </row>
    <row r="357" spans="1:7" x14ac:dyDescent="0.3">
      <c r="A357" s="6" t="s">
        <v>6</v>
      </c>
      <c r="B357" s="7" t="s">
        <v>18</v>
      </c>
      <c r="C357" s="7" t="s">
        <v>85</v>
      </c>
      <c r="D357" s="7" t="s">
        <v>12</v>
      </c>
      <c r="E357" s="7">
        <v>0</v>
      </c>
      <c r="F357" s="14">
        <v>0</v>
      </c>
      <c r="G357" s="25">
        <v>0</v>
      </c>
    </row>
    <row r="358" spans="1:7" x14ac:dyDescent="0.3">
      <c r="A358" s="4" t="s">
        <v>6</v>
      </c>
      <c r="B358" s="5" t="s">
        <v>18</v>
      </c>
      <c r="C358" s="5" t="s">
        <v>85</v>
      </c>
      <c r="D358" s="5" t="s">
        <v>13</v>
      </c>
      <c r="E358" s="5">
        <v>0</v>
      </c>
      <c r="F358" s="13">
        <v>0</v>
      </c>
      <c r="G358" s="24">
        <v>0</v>
      </c>
    </row>
    <row r="359" spans="1:7" x14ac:dyDescent="0.3">
      <c r="A359" s="6" t="s">
        <v>6</v>
      </c>
      <c r="B359" s="7" t="s">
        <v>18</v>
      </c>
      <c r="C359" s="7" t="s">
        <v>86</v>
      </c>
      <c r="D359" s="7" t="s">
        <v>9</v>
      </c>
      <c r="E359" s="7">
        <v>1</v>
      </c>
      <c r="F359" s="14">
        <v>0.33300000000000002</v>
      </c>
      <c r="G359" s="25">
        <v>1</v>
      </c>
    </row>
    <row r="360" spans="1:7" x14ac:dyDescent="0.3">
      <c r="A360" s="4" t="s">
        <v>6</v>
      </c>
      <c r="B360" s="5" t="s">
        <v>18</v>
      </c>
      <c r="C360" s="5" t="s">
        <v>86</v>
      </c>
      <c r="D360" s="5" t="s">
        <v>10</v>
      </c>
      <c r="E360" s="5">
        <v>0</v>
      </c>
      <c r="F360" s="13">
        <v>0</v>
      </c>
      <c r="G360" s="24">
        <v>0</v>
      </c>
    </row>
    <row r="361" spans="1:7" x14ac:dyDescent="0.3">
      <c r="A361" s="6" t="s">
        <v>6</v>
      </c>
      <c r="B361" s="7" t="s">
        <v>18</v>
      </c>
      <c r="C361" s="7" t="s">
        <v>86</v>
      </c>
      <c r="D361" s="7" t="s">
        <v>11</v>
      </c>
      <c r="E361" s="7">
        <v>0</v>
      </c>
      <c r="F361" s="14">
        <v>0</v>
      </c>
      <c r="G361" s="25">
        <v>0</v>
      </c>
    </row>
    <row r="362" spans="1:7" x14ac:dyDescent="0.3">
      <c r="A362" s="4" t="s">
        <v>6</v>
      </c>
      <c r="B362" s="5" t="s">
        <v>18</v>
      </c>
      <c r="C362" s="5" t="s">
        <v>86</v>
      </c>
      <c r="D362" s="5" t="s">
        <v>12</v>
      </c>
      <c r="E362" s="5">
        <v>0</v>
      </c>
      <c r="F362" s="13">
        <v>0</v>
      </c>
      <c r="G362" s="24">
        <v>0</v>
      </c>
    </row>
    <row r="363" spans="1:7" x14ac:dyDescent="0.3">
      <c r="A363" s="6" t="s">
        <v>6</v>
      </c>
      <c r="B363" s="7" t="s">
        <v>18</v>
      </c>
      <c r="C363" s="7" t="s">
        <v>86</v>
      </c>
      <c r="D363" s="7" t="s">
        <v>13</v>
      </c>
      <c r="E363" s="7">
        <v>2</v>
      </c>
      <c r="F363" s="14">
        <v>0.66700000000000004</v>
      </c>
      <c r="G363" s="25">
        <v>2</v>
      </c>
    </row>
    <row r="364" spans="1:7" x14ac:dyDescent="0.3">
      <c r="A364" s="4" t="s">
        <v>6</v>
      </c>
      <c r="B364" s="5" t="s">
        <v>18</v>
      </c>
      <c r="C364" s="5" t="s">
        <v>87</v>
      </c>
      <c r="D364" s="5" t="s">
        <v>9</v>
      </c>
      <c r="E364" s="5">
        <v>5</v>
      </c>
      <c r="F364" s="13">
        <v>0.17199999999999999</v>
      </c>
      <c r="G364" s="24">
        <v>5</v>
      </c>
    </row>
    <row r="365" spans="1:7" x14ac:dyDescent="0.3">
      <c r="A365" s="6" t="s">
        <v>6</v>
      </c>
      <c r="B365" s="7" t="s">
        <v>18</v>
      </c>
      <c r="C365" s="7" t="s">
        <v>87</v>
      </c>
      <c r="D365" s="7" t="s">
        <v>10</v>
      </c>
      <c r="E365" s="7">
        <v>9</v>
      </c>
      <c r="F365" s="14">
        <v>0.31</v>
      </c>
      <c r="G365" s="25">
        <v>9</v>
      </c>
    </row>
    <row r="366" spans="1:7" x14ac:dyDescent="0.3">
      <c r="A366" s="4" t="s">
        <v>6</v>
      </c>
      <c r="B366" s="5" t="s">
        <v>18</v>
      </c>
      <c r="C366" s="5" t="s">
        <v>87</v>
      </c>
      <c r="D366" s="5" t="s">
        <v>11</v>
      </c>
      <c r="E366" s="5">
        <v>0</v>
      </c>
      <c r="F366" s="13">
        <v>0</v>
      </c>
      <c r="G366" s="24">
        <v>0</v>
      </c>
    </row>
    <row r="367" spans="1:7" x14ac:dyDescent="0.3">
      <c r="A367" s="6" t="s">
        <v>6</v>
      </c>
      <c r="B367" s="7" t="s">
        <v>18</v>
      </c>
      <c r="C367" s="7" t="s">
        <v>87</v>
      </c>
      <c r="D367" s="7" t="s">
        <v>12</v>
      </c>
      <c r="E367" s="7">
        <v>3</v>
      </c>
      <c r="F367" s="14">
        <v>0.10299999999999999</v>
      </c>
      <c r="G367" s="25">
        <v>3</v>
      </c>
    </row>
    <row r="368" spans="1:7" x14ac:dyDescent="0.3">
      <c r="A368" s="4" t="s">
        <v>6</v>
      </c>
      <c r="B368" s="5" t="s">
        <v>18</v>
      </c>
      <c r="C368" s="5" t="s">
        <v>87</v>
      </c>
      <c r="D368" s="5" t="s">
        <v>13</v>
      </c>
      <c r="E368" s="5">
        <v>12</v>
      </c>
      <c r="F368" s="13">
        <v>0.41399999999999998</v>
      </c>
      <c r="G368" s="24">
        <v>12</v>
      </c>
    </row>
    <row r="369" spans="1:7" x14ac:dyDescent="0.3">
      <c r="A369" s="6" t="s">
        <v>6</v>
      </c>
      <c r="B369" s="7" t="s">
        <v>18</v>
      </c>
      <c r="C369" s="7" t="s">
        <v>88</v>
      </c>
      <c r="D369" s="7" t="s">
        <v>9</v>
      </c>
      <c r="E369" s="7">
        <v>0</v>
      </c>
      <c r="F369" s="14">
        <v>0</v>
      </c>
      <c r="G369" s="25">
        <v>0</v>
      </c>
    </row>
    <row r="370" spans="1:7" x14ac:dyDescent="0.3">
      <c r="A370" s="4" t="s">
        <v>6</v>
      </c>
      <c r="B370" s="5" t="s">
        <v>18</v>
      </c>
      <c r="C370" s="5" t="s">
        <v>88</v>
      </c>
      <c r="D370" s="5" t="s">
        <v>10</v>
      </c>
      <c r="E370" s="5">
        <v>0</v>
      </c>
      <c r="F370" s="13">
        <v>0</v>
      </c>
      <c r="G370" s="24">
        <v>0</v>
      </c>
    </row>
    <row r="371" spans="1:7" x14ac:dyDescent="0.3">
      <c r="A371" s="6" t="s">
        <v>6</v>
      </c>
      <c r="B371" s="7" t="s">
        <v>18</v>
      </c>
      <c r="C371" s="7" t="s">
        <v>88</v>
      </c>
      <c r="D371" s="7" t="s">
        <v>11</v>
      </c>
      <c r="E371" s="7">
        <v>0</v>
      </c>
      <c r="F371" s="14">
        <v>0</v>
      </c>
      <c r="G371" s="25">
        <v>0</v>
      </c>
    </row>
    <row r="372" spans="1:7" x14ac:dyDescent="0.3">
      <c r="A372" s="4" t="s">
        <v>6</v>
      </c>
      <c r="B372" s="5" t="s">
        <v>18</v>
      </c>
      <c r="C372" s="5" t="s">
        <v>88</v>
      </c>
      <c r="D372" s="5" t="s">
        <v>12</v>
      </c>
      <c r="E372" s="5">
        <v>1</v>
      </c>
      <c r="F372" s="13">
        <v>1</v>
      </c>
      <c r="G372" s="24">
        <v>1</v>
      </c>
    </row>
    <row r="373" spans="1:7" x14ac:dyDescent="0.3">
      <c r="A373" s="6" t="s">
        <v>6</v>
      </c>
      <c r="B373" s="7" t="s">
        <v>18</v>
      </c>
      <c r="C373" s="7" t="s">
        <v>88</v>
      </c>
      <c r="D373" s="7" t="s">
        <v>13</v>
      </c>
      <c r="E373" s="7">
        <v>0</v>
      </c>
      <c r="F373" s="14">
        <v>0</v>
      </c>
      <c r="G373" s="25">
        <v>0</v>
      </c>
    </row>
    <row r="374" spans="1:7" x14ac:dyDescent="0.3">
      <c r="A374" s="4" t="s">
        <v>6</v>
      </c>
      <c r="B374" s="5" t="s">
        <v>18</v>
      </c>
      <c r="C374" s="5" t="s">
        <v>89</v>
      </c>
      <c r="D374" s="5" t="s">
        <v>9</v>
      </c>
      <c r="E374" s="5">
        <v>0</v>
      </c>
      <c r="F374" s="13">
        <v>0</v>
      </c>
      <c r="G374" s="24">
        <v>0</v>
      </c>
    </row>
    <row r="375" spans="1:7" x14ac:dyDescent="0.3">
      <c r="A375" s="6" t="s">
        <v>6</v>
      </c>
      <c r="B375" s="7" t="s">
        <v>18</v>
      </c>
      <c r="C375" s="7" t="s">
        <v>89</v>
      </c>
      <c r="D375" s="7" t="s">
        <v>10</v>
      </c>
      <c r="E375" s="7">
        <v>0</v>
      </c>
      <c r="F375" s="14">
        <v>0</v>
      </c>
      <c r="G375" s="25">
        <v>0</v>
      </c>
    </row>
    <row r="376" spans="1:7" x14ac:dyDescent="0.3">
      <c r="A376" s="4" t="s">
        <v>6</v>
      </c>
      <c r="B376" s="5" t="s">
        <v>18</v>
      </c>
      <c r="C376" s="5" t="s">
        <v>89</v>
      </c>
      <c r="D376" s="5" t="s">
        <v>11</v>
      </c>
      <c r="E376" s="5">
        <v>0</v>
      </c>
      <c r="F376" s="13">
        <v>0</v>
      </c>
      <c r="G376" s="24">
        <v>0</v>
      </c>
    </row>
    <row r="377" spans="1:7" x14ac:dyDescent="0.3">
      <c r="A377" s="6" t="s">
        <v>6</v>
      </c>
      <c r="B377" s="7" t="s">
        <v>18</v>
      </c>
      <c r="C377" s="7" t="s">
        <v>89</v>
      </c>
      <c r="D377" s="7" t="s">
        <v>12</v>
      </c>
      <c r="E377" s="7">
        <v>0</v>
      </c>
      <c r="F377" s="14">
        <v>0</v>
      </c>
      <c r="G377" s="25">
        <v>0</v>
      </c>
    </row>
    <row r="378" spans="1:7" x14ac:dyDescent="0.3">
      <c r="A378" s="4" t="s">
        <v>6</v>
      </c>
      <c r="B378" s="5" t="s">
        <v>18</v>
      </c>
      <c r="C378" s="5" t="s">
        <v>89</v>
      </c>
      <c r="D378" s="5" t="s">
        <v>13</v>
      </c>
      <c r="E378" s="5">
        <v>1</v>
      </c>
      <c r="F378" s="13">
        <v>1</v>
      </c>
      <c r="G378" s="24">
        <v>1</v>
      </c>
    </row>
    <row r="379" spans="1:7" x14ac:dyDescent="0.3">
      <c r="A379" s="6" t="s">
        <v>6</v>
      </c>
      <c r="B379" s="7" t="s">
        <v>18</v>
      </c>
      <c r="C379" s="7" t="s">
        <v>90</v>
      </c>
      <c r="D379" s="7" t="s">
        <v>9</v>
      </c>
      <c r="E379" s="7">
        <v>0</v>
      </c>
      <c r="F379" s="14">
        <v>0</v>
      </c>
      <c r="G379" s="25">
        <v>0</v>
      </c>
    </row>
    <row r="380" spans="1:7" x14ac:dyDescent="0.3">
      <c r="A380" s="4" t="s">
        <v>6</v>
      </c>
      <c r="B380" s="5" t="s">
        <v>18</v>
      </c>
      <c r="C380" s="5" t="s">
        <v>90</v>
      </c>
      <c r="D380" s="5" t="s">
        <v>10</v>
      </c>
      <c r="E380" s="5">
        <v>0</v>
      </c>
      <c r="F380" s="13">
        <v>0</v>
      </c>
      <c r="G380" s="24">
        <v>0</v>
      </c>
    </row>
    <row r="381" spans="1:7" x14ac:dyDescent="0.3">
      <c r="A381" s="6" t="s">
        <v>6</v>
      </c>
      <c r="B381" s="7" t="s">
        <v>18</v>
      </c>
      <c r="C381" s="7" t="s">
        <v>90</v>
      </c>
      <c r="D381" s="7" t="s">
        <v>11</v>
      </c>
      <c r="E381" s="7">
        <v>1</v>
      </c>
      <c r="F381" s="14">
        <v>0.5</v>
      </c>
      <c r="G381" s="25">
        <v>1</v>
      </c>
    </row>
    <row r="382" spans="1:7" x14ac:dyDescent="0.3">
      <c r="A382" s="4" t="s">
        <v>6</v>
      </c>
      <c r="B382" s="5" t="s">
        <v>18</v>
      </c>
      <c r="C382" s="5" t="s">
        <v>90</v>
      </c>
      <c r="D382" s="5" t="s">
        <v>12</v>
      </c>
      <c r="E382" s="5">
        <v>0</v>
      </c>
      <c r="F382" s="13">
        <v>0</v>
      </c>
      <c r="G382" s="24">
        <v>0</v>
      </c>
    </row>
    <row r="383" spans="1:7" x14ac:dyDescent="0.3">
      <c r="A383" s="6" t="s">
        <v>6</v>
      </c>
      <c r="B383" s="7" t="s">
        <v>18</v>
      </c>
      <c r="C383" s="7" t="s">
        <v>90</v>
      </c>
      <c r="D383" s="7" t="s">
        <v>13</v>
      </c>
      <c r="E383" s="7">
        <v>1</v>
      </c>
      <c r="F383" s="14">
        <v>0.5</v>
      </c>
      <c r="G383" s="25">
        <v>1</v>
      </c>
    </row>
    <row r="384" spans="1:7" x14ac:dyDescent="0.3">
      <c r="A384" s="4" t="s">
        <v>6</v>
      </c>
      <c r="B384" s="5" t="s">
        <v>18</v>
      </c>
      <c r="C384" s="5" t="s">
        <v>91</v>
      </c>
      <c r="D384" s="5" t="s">
        <v>9</v>
      </c>
      <c r="E384" s="5">
        <v>1</v>
      </c>
      <c r="F384" s="13">
        <v>0.33300000000000002</v>
      </c>
      <c r="G384" s="24">
        <v>1</v>
      </c>
    </row>
    <row r="385" spans="1:7" x14ac:dyDescent="0.3">
      <c r="A385" s="6" t="s">
        <v>6</v>
      </c>
      <c r="B385" s="7" t="s">
        <v>18</v>
      </c>
      <c r="C385" s="7" t="s">
        <v>91</v>
      </c>
      <c r="D385" s="7" t="s">
        <v>10</v>
      </c>
      <c r="E385" s="7">
        <v>2</v>
      </c>
      <c r="F385" s="14">
        <v>0.66700000000000004</v>
      </c>
      <c r="G385" s="25">
        <v>2</v>
      </c>
    </row>
    <row r="386" spans="1:7" x14ac:dyDescent="0.3">
      <c r="A386" s="4" t="s">
        <v>6</v>
      </c>
      <c r="B386" s="5" t="s">
        <v>18</v>
      </c>
      <c r="C386" s="5" t="s">
        <v>91</v>
      </c>
      <c r="D386" s="5" t="s">
        <v>11</v>
      </c>
      <c r="E386" s="5">
        <v>0</v>
      </c>
      <c r="F386" s="13">
        <v>0</v>
      </c>
      <c r="G386" s="24">
        <v>0</v>
      </c>
    </row>
    <row r="387" spans="1:7" x14ac:dyDescent="0.3">
      <c r="A387" s="6" t="s">
        <v>6</v>
      </c>
      <c r="B387" s="7" t="s">
        <v>18</v>
      </c>
      <c r="C387" s="7" t="s">
        <v>91</v>
      </c>
      <c r="D387" s="7" t="s">
        <v>12</v>
      </c>
      <c r="E387" s="7">
        <v>0</v>
      </c>
      <c r="F387" s="14">
        <v>0</v>
      </c>
      <c r="G387" s="25">
        <v>0</v>
      </c>
    </row>
    <row r="388" spans="1:7" x14ac:dyDescent="0.3">
      <c r="A388" s="4" t="s">
        <v>6</v>
      </c>
      <c r="B388" s="5" t="s">
        <v>18</v>
      </c>
      <c r="C388" s="5" t="s">
        <v>91</v>
      </c>
      <c r="D388" s="5" t="s">
        <v>13</v>
      </c>
      <c r="E388" s="5">
        <v>0</v>
      </c>
      <c r="F388" s="13">
        <v>0</v>
      </c>
      <c r="G388" s="24">
        <v>0</v>
      </c>
    </row>
    <row r="389" spans="1:7" x14ac:dyDescent="0.3">
      <c r="A389" s="6" t="s">
        <v>6</v>
      </c>
      <c r="B389" s="7" t="s">
        <v>18</v>
      </c>
      <c r="C389" s="7" t="s">
        <v>92</v>
      </c>
      <c r="D389" s="7" t="s">
        <v>9</v>
      </c>
      <c r="E389" s="7">
        <v>1</v>
      </c>
      <c r="F389" s="14">
        <v>0.33300000000000002</v>
      </c>
      <c r="G389" s="25">
        <v>1</v>
      </c>
    </row>
    <row r="390" spans="1:7" x14ac:dyDescent="0.3">
      <c r="A390" s="4" t="s">
        <v>6</v>
      </c>
      <c r="B390" s="5" t="s">
        <v>18</v>
      </c>
      <c r="C390" s="5" t="s">
        <v>92</v>
      </c>
      <c r="D390" s="5" t="s">
        <v>10</v>
      </c>
      <c r="E390" s="5">
        <v>0</v>
      </c>
      <c r="F390" s="13">
        <v>0</v>
      </c>
      <c r="G390" s="24">
        <v>0</v>
      </c>
    </row>
    <row r="391" spans="1:7" x14ac:dyDescent="0.3">
      <c r="A391" s="6" t="s">
        <v>6</v>
      </c>
      <c r="B391" s="7" t="s">
        <v>18</v>
      </c>
      <c r="C391" s="7" t="s">
        <v>92</v>
      </c>
      <c r="D391" s="7" t="s">
        <v>11</v>
      </c>
      <c r="E391" s="7">
        <v>0</v>
      </c>
      <c r="F391" s="14">
        <v>0</v>
      </c>
      <c r="G391" s="25">
        <v>0</v>
      </c>
    </row>
    <row r="392" spans="1:7" x14ac:dyDescent="0.3">
      <c r="A392" s="4" t="s">
        <v>6</v>
      </c>
      <c r="B392" s="5" t="s">
        <v>18</v>
      </c>
      <c r="C392" s="5" t="s">
        <v>92</v>
      </c>
      <c r="D392" s="5" t="s">
        <v>12</v>
      </c>
      <c r="E392" s="5">
        <v>0</v>
      </c>
      <c r="F392" s="13">
        <v>0</v>
      </c>
      <c r="G392" s="24">
        <v>0</v>
      </c>
    </row>
    <row r="393" spans="1:7" x14ac:dyDescent="0.3">
      <c r="A393" s="6" t="s">
        <v>6</v>
      </c>
      <c r="B393" s="7" t="s">
        <v>18</v>
      </c>
      <c r="C393" s="7" t="s">
        <v>92</v>
      </c>
      <c r="D393" s="7" t="s">
        <v>13</v>
      </c>
      <c r="E393" s="7">
        <v>2</v>
      </c>
      <c r="F393" s="14">
        <v>0.66700000000000004</v>
      </c>
      <c r="G393" s="25">
        <v>2</v>
      </c>
    </row>
    <row r="394" spans="1:7" x14ac:dyDescent="0.3">
      <c r="A394" s="4" t="s">
        <v>6</v>
      </c>
      <c r="B394" s="5" t="s">
        <v>18</v>
      </c>
      <c r="C394" s="5" t="s">
        <v>93</v>
      </c>
      <c r="D394" s="5" t="s">
        <v>9</v>
      </c>
      <c r="E394" s="5">
        <v>0</v>
      </c>
      <c r="F394" s="13">
        <v>0</v>
      </c>
      <c r="G394" s="24">
        <v>0</v>
      </c>
    </row>
    <row r="395" spans="1:7" x14ac:dyDescent="0.3">
      <c r="A395" s="6" t="s">
        <v>6</v>
      </c>
      <c r="B395" s="7" t="s">
        <v>18</v>
      </c>
      <c r="C395" s="7" t="s">
        <v>93</v>
      </c>
      <c r="D395" s="7" t="s">
        <v>10</v>
      </c>
      <c r="E395" s="7">
        <v>1</v>
      </c>
      <c r="F395" s="14">
        <v>1</v>
      </c>
      <c r="G395" s="25">
        <v>1</v>
      </c>
    </row>
    <row r="396" spans="1:7" x14ac:dyDescent="0.3">
      <c r="A396" s="4" t="s">
        <v>6</v>
      </c>
      <c r="B396" s="5" t="s">
        <v>18</v>
      </c>
      <c r="C396" s="5" t="s">
        <v>93</v>
      </c>
      <c r="D396" s="5" t="s">
        <v>11</v>
      </c>
      <c r="E396" s="5">
        <v>0</v>
      </c>
      <c r="F396" s="13">
        <v>0</v>
      </c>
      <c r="G396" s="24">
        <v>0</v>
      </c>
    </row>
    <row r="397" spans="1:7" x14ac:dyDescent="0.3">
      <c r="A397" s="6" t="s">
        <v>6</v>
      </c>
      <c r="B397" s="7" t="s">
        <v>18</v>
      </c>
      <c r="C397" s="7" t="s">
        <v>93</v>
      </c>
      <c r="D397" s="7" t="s">
        <v>12</v>
      </c>
      <c r="E397" s="7">
        <v>0</v>
      </c>
      <c r="F397" s="14">
        <v>0</v>
      </c>
      <c r="G397" s="25">
        <v>0</v>
      </c>
    </row>
    <row r="398" spans="1:7" x14ac:dyDescent="0.3">
      <c r="A398" s="4" t="s">
        <v>6</v>
      </c>
      <c r="B398" s="5" t="s">
        <v>18</v>
      </c>
      <c r="C398" s="5" t="s">
        <v>93</v>
      </c>
      <c r="D398" s="5" t="s">
        <v>13</v>
      </c>
      <c r="E398" s="5">
        <v>0</v>
      </c>
      <c r="F398" s="13">
        <v>0</v>
      </c>
      <c r="G398" s="24">
        <v>0</v>
      </c>
    </row>
    <row r="399" spans="1:7" x14ac:dyDescent="0.3">
      <c r="A399" s="6" t="s">
        <v>6</v>
      </c>
      <c r="B399" s="7" t="s">
        <v>18</v>
      </c>
      <c r="C399" s="7" t="s">
        <v>94</v>
      </c>
      <c r="D399" s="7" t="s">
        <v>9</v>
      </c>
      <c r="E399" s="7">
        <v>0</v>
      </c>
      <c r="F399" s="14">
        <v>0</v>
      </c>
      <c r="G399" s="25">
        <v>0</v>
      </c>
    </row>
    <row r="400" spans="1:7" x14ac:dyDescent="0.3">
      <c r="A400" s="4" t="s">
        <v>6</v>
      </c>
      <c r="B400" s="5" t="s">
        <v>18</v>
      </c>
      <c r="C400" s="5" t="s">
        <v>94</v>
      </c>
      <c r="D400" s="5" t="s">
        <v>10</v>
      </c>
      <c r="E400" s="5">
        <v>0</v>
      </c>
      <c r="F400" s="13">
        <v>0</v>
      </c>
      <c r="G400" s="24">
        <v>0</v>
      </c>
    </row>
    <row r="401" spans="1:7" x14ac:dyDescent="0.3">
      <c r="A401" s="6" t="s">
        <v>6</v>
      </c>
      <c r="B401" s="7" t="s">
        <v>18</v>
      </c>
      <c r="C401" s="7" t="s">
        <v>94</v>
      </c>
      <c r="D401" s="7" t="s">
        <v>11</v>
      </c>
      <c r="E401" s="7">
        <v>0</v>
      </c>
      <c r="F401" s="14">
        <v>0</v>
      </c>
      <c r="G401" s="25">
        <v>0</v>
      </c>
    </row>
    <row r="402" spans="1:7" x14ac:dyDescent="0.3">
      <c r="A402" s="4" t="s">
        <v>6</v>
      </c>
      <c r="B402" s="5" t="s">
        <v>18</v>
      </c>
      <c r="C402" s="5" t="s">
        <v>94</v>
      </c>
      <c r="D402" s="5" t="s">
        <v>12</v>
      </c>
      <c r="E402" s="5">
        <v>0</v>
      </c>
      <c r="F402" s="13">
        <v>0</v>
      </c>
      <c r="G402" s="24">
        <v>0</v>
      </c>
    </row>
    <row r="403" spans="1:7" x14ac:dyDescent="0.3">
      <c r="A403" s="6" t="s">
        <v>6</v>
      </c>
      <c r="B403" s="7" t="s">
        <v>18</v>
      </c>
      <c r="C403" s="7" t="s">
        <v>94</v>
      </c>
      <c r="D403" s="7" t="s">
        <v>13</v>
      </c>
      <c r="E403" s="7">
        <v>1</v>
      </c>
      <c r="F403" s="14">
        <v>1</v>
      </c>
      <c r="G403" s="25">
        <v>1</v>
      </c>
    </row>
    <row r="404" spans="1:7" x14ac:dyDescent="0.3">
      <c r="A404" s="4" t="s">
        <v>6</v>
      </c>
      <c r="B404" s="5" t="s">
        <v>18</v>
      </c>
      <c r="C404" s="5" t="s">
        <v>95</v>
      </c>
      <c r="D404" s="5" t="s">
        <v>9</v>
      </c>
      <c r="E404" s="5">
        <v>25</v>
      </c>
      <c r="F404" s="13">
        <v>0.28699999999999998</v>
      </c>
      <c r="G404" s="24">
        <v>25</v>
      </c>
    </row>
    <row r="405" spans="1:7" x14ac:dyDescent="0.3">
      <c r="A405" s="6" t="s">
        <v>6</v>
      </c>
      <c r="B405" s="7" t="s">
        <v>18</v>
      </c>
      <c r="C405" s="7" t="s">
        <v>95</v>
      </c>
      <c r="D405" s="7" t="s">
        <v>10</v>
      </c>
      <c r="E405" s="7">
        <v>25</v>
      </c>
      <c r="F405" s="14">
        <v>0.28699999999999998</v>
      </c>
      <c r="G405" s="25">
        <v>25</v>
      </c>
    </row>
    <row r="406" spans="1:7" x14ac:dyDescent="0.3">
      <c r="A406" s="4" t="s">
        <v>6</v>
      </c>
      <c r="B406" s="5" t="s">
        <v>18</v>
      </c>
      <c r="C406" s="5" t="s">
        <v>95</v>
      </c>
      <c r="D406" s="5" t="s">
        <v>11</v>
      </c>
      <c r="E406" s="5">
        <v>5</v>
      </c>
      <c r="F406" s="13">
        <v>5.7000000000000002E-2</v>
      </c>
      <c r="G406" s="24">
        <v>5</v>
      </c>
    </row>
    <row r="407" spans="1:7" x14ac:dyDescent="0.3">
      <c r="A407" s="6" t="s">
        <v>6</v>
      </c>
      <c r="B407" s="7" t="s">
        <v>18</v>
      </c>
      <c r="C407" s="7" t="s">
        <v>95</v>
      </c>
      <c r="D407" s="7" t="s">
        <v>12</v>
      </c>
      <c r="E407" s="7">
        <v>2</v>
      </c>
      <c r="F407" s="14">
        <v>2.3E-2</v>
      </c>
      <c r="G407" s="25">
        <v>2</v>
      </c>
    </row>
    <row r="408" spans="1:7" x14ac:dyDescent="0.3">
      <c r="A408" s="4" t="s">
        <v>6</v>
      </c>
      <c r="B408" s="5" t="s">
        <v>18</v>
      </c>
      <c r="C408" s="5" t="s">
        <v>95</v>
      </c>
      <c r="D408" s="5" t="s">
        <v>13</v>
      </c>
      <c r="E408" s="5">
        <v>30</v>
      </c>
      <c r="F408" s="13">
        <v>0.34499999999999997</v>
      </c>
      <c r="G408" s="24">
        <v>30</v>
      </c>
    </row>
    <row r="409" spans="1:7" x14ac:dyDescent="0.3">
      <c r="A409" s="6" t="s">
        <v>6</v>
      </c>
      <c r="B409" s="7" t="s">
        <v>18</v>
      </c>
      <c r="C409" s="7" t="s">
        <v>96</v>
      </c>
      <c r="D409" s="7" t="s">
        <v>9</v>
      </c>
      <c r="E409" s="7">
        <v>0</v>
      </c>
      <c r="F409" s="14">
        <v>0</v>
      </c>
      <c r="G409" s="25">
        <v>0</v>
      </c>
    </row>
    <row r="410" spans="1:7" x14ac:dyDescent="0.3">
      <c r="A410" s="4" t="s">
        <v>6</v>
      </c>
      <c r="B410" s="5" t="s">
        <v>18</v>
      </c>
      <c r="C410" s="5" t="s">
        <v>96</v>
      </c>
      <c r="D410" s="5" t="s">
        <v>10</v>
      </c>
      <c r="E410" s="5">
        <v>0</v>
      </c>
      <c r="F410" s="13">
        <v>0</v>
      </c>
      <c r="G410" s="24">
        <v>0</v>
      </c>
    </row>
    <row r="411" spans="1:7" x14ac:dyDescent="0.3">
      <c r="A411" s="6" t="s">
        <v>6</v>
      </c>
      <c r="B411" s="7" t="s">
        <v>18</v>
      </c>
      <c r="C411" s="7" t="s">
        <v>96</v>
      </c>
      <c r="D411" s="7" t="s">
        <v>11</v>
      </c>
      <c r="E411" s="7">
        <v>0</v>
      </c>
      <c r="F411" s="14">
        <v>0</v>
      </c>
      <c r="G411" s="25">
        <v>0</v>
      </c>
    </row>
    <row r="412" spans="1:7" x14ac:dyDescent="0.3">
      <c r="A412" s="4" t="s">
        <v>6</v>
      </c>
      <c r="B412" s="5" t="s">
        <v>18</v>
      </c>
      <c r="C412" s="5" t="s">
        <v>96</v>
      </c>
      <c r="D412" s="5" t="s">
        <v>12</v>
      </c>
      <c r="E412" s="5">
        <v>0</v>
      </c>
      <c r="F412" s="13">
        <v>0</v>
      </c>
      <c r="G412" s="24">
        <v>0</v>
      </c>
    </row>
    <row r="413" spans="1:7" x14ac:dyDescent="0.3">
      <c r="A413" s="6" t="s">
        <v>6</v>
      </c>
      <c r="B413" s="7" t="s">
        <v>18</v>
      </c>
      <c r="C413" s="7" t="s">
        <v>96</v>
      </c>
      <c r="D413" s="7" t="s">
        <v>13</v>
      </c>
      <c r="E413" s="7">
        <v>4</v>
      </c>
      <c r="F413" s="14">
        <v>1</v>
      </c>
      <c r="G413" s="25">
        <v>4</v>
      </c>
    </row>
    <row r="414" spans="1:7" x14ac:dyDescent="0.3">
      <c r="A414" s="4" t="s">
        <v>6</v>
      </c>
      <c r="B414" s="5" t="s">
        <v>18</v>
      </c>
      <c r="C414" s="5" t="s">
        <v>97</v>
      </c>
      <c r="D414" s="5" t="s">
        <v>9</v>
      </c>
      <c r="E414" s="5">
        <v>0</v>
      </c>
      <c r="F414" s="13">
        <v>0</v>
      </c>
      <c r="G414" s="24">
        <v>0</v>
      </c>
    </row>
    <row r="415" spans="1:7" x14ac:dyDescent="0.3">
      <c r="A415" s="6" t="s">
        <v>6</v>
      </c>
      <c r="B415" s="7" t="s">
        <v>18</v>
      </c>
      <c r="C415" s="7" t="s">
        <v>97</v>
      </c>
      <c r="D415" s="7" t="s">
        <v>10</v>
      </c>
      <c r="E415" s="7">
        <v>0</v>
      </c>
      <c r="F415" s="14">
        <v>0</v>
      </c>
      <c r="G415" s="25">
        <v>0</v>
      </c>
    </row>
    <row r="416" spans="1:7" x14ac:dyDescent="0.3">
      <c r="A416" s="4" t="s">
        <v>6</v>
      </c>
      <c r="B416" s="5" t="s">
        <v>18</v>
      </c>
      <c r="C416" s="5" t="s">
        <v>97</v>
      </c>
      <c r="D416" s="5" t="s">
        <v>11</v>
      </c>
      <c r="E416" s="5">
        <v>1</v>
      </c>
      <c r="F416" s="13">
        <v>1</v>
      </c>
      <c r="G416" s="24">
        <v>1</v>
      </c>
    </row>
    <row r="417" spans="1:7" x14ac:dyDescent="0.3">
      <c r="A417" s="6" t="s">
        <v>6</v>
      </c>
      <c r="B417" s="7" t="s">
        <v>18</v>
      </c>
      <c r="C417" s="7" t="s">
        <v>97</v>
      </c>
      <c r="D417" s="7" t="s">
        <v>12</v>
      </c>
      <c r="E417" s="7">
        <v>0</v>
      </c>
      <c r="F417" s="14">
        <v>0</v>
      </c>
      <c r="G417" s="25">
        <v>0</v>
      </c>
    </row>
    <row r="418" spans="1:7" x14ac:dyDescent="0.3">
      <c r="A418" s="4" t="s">
        <v>6</v>
      </c>
      <c r="B418" s="5" t="s">
        <v>18</v>
      </c>
      <c r="C418" s="5" t="s">
        <v>97</v>
      </c>
      <c r="D418" s="5" t="s">
        <v>13</v>
      </c>
      <c r="E418" s="5">
        <v>0</v>
      </c>
      <c r="F418" s="13">
        <v>0</v>
      </c>
      <c r="G418" s="24">
        <v>0</v>
      </c>
    </row>
    <row r="419" spans="1:7" x14ac:dyDescent="0.3">
      <c r="A419" s="6" t="s">
        <v>6</v>
      </c>
      <c r="B419" s="7" t="s">
        <v>18</v>
      </c>
      <c r="C419" s="7" t="s">
        <v>98</v>
      </c>
      <c r="D419" s="7" t="s">
        <v>9</v>
      </c>
      <c r="E419" s="7">
        <v>0</v>
      </c>
      <c r="F419" s="14">
        <v>0</v>
      </c>
      <c r="G419" s="25">
        <v>0</v>
      </c>
    </row>
    <row r="420" spans="1:7" x14ac:dyDescent="0.3">
      <c r="A420" s="4" t="s">
        <v>6</v>
      </c>
      <c r="B420" s="5" t="s">
        <v>18</v>
      </c>
      <c r="C420" s="5" t="s">
        <v>98</v>
      </c>
      <c r="D420" s="5" t="s">
        <v>10</v>
      </c>
      <c r="E420" s="5">
        <v>0</v>
      </c>
      <c r="F420" s="13">
        <v>0</v>
      </c>
      <c r="G420" s="24">
        <v>0</v>
      </c>
    </row>
    <row r="421" spans="1:7" x14ac:dyDescent="0.3">
      <c r="A421" s="6" t="s">
        <v>6</v>
      </c>
      <c r="B421" s="7" t="s">
        <v>18</v>
      </c>
      <c r="C421" s="7" t="s">
        <v>98</v>
      </c>
      <c r="D421" s="7" t="s">
        <v>11</v>
      </c>
      <c r="E421" s="7">
        <v>0</v>
      </c>
      <c r="F421" s="14">
        <v>0</v>
      </c>
      <c r="G421" s="25">
        <v>0</v>
      </c>
    </row>
    <row r="422" spans="1:7" x14ac:dyDescent="0.3">
      <c r="A422" s="4" t="s">
        <v>6</v>
      </c>
      <c r="B422" s="5" t="s">
        <v>18</v>
      </c>
      <c r="C422" s="5" t="s">
        <v>98</v>
      </c>
      <c r="D422" s="5" t="s">
        <v>12</v>
      </c>
      <c r="E422" s="5">
        <v>0</v>
      </c>
      <c r="F422" s="13">
        <v>0</v>
      </c>
      <c r="G422" s="24">
        <v>0</v>
      </c>
    </row>
    <row r="423" spans="1:7" x14ac:dyDescent="0.3">
      <c r="A423" s="6" t="s">
        <v>6</v>
      </c>
      <c r="B423" s="7" t="s">
        <v>18</v>
      </c>
      <c r="C423" s="7" t="s">
        <v>98</v>
      </c>
      <c r="D423" s="7" t="s">
        <v>13</v>
      </c>
      <c r="E423" s="7">
        <v>2</v>
      </c>
      <c r="F423" s="14">
        <v>1</v>
      </c>
      <c r="G423" s="25">
        <v>2</v>
      </c>
    </row>
    <row r="424" spans="1:7" x14ac:dyDescent="0.3">
      <c r="A424" s="4" t="s">
        <v>6</v>
      </c>
      <c r="B424" s="5" t="s">
        <v>18</v>
      </c>
      <c r="C424" s="5" t="s">
        <v>99</v>
      </c>
      <c r="D424" s="5" t="s">
        <v>9</v>
      </c>
      <c r="E424" s="5">
        <v>0</v>
      </c>
      <c r="F424" s="13">
        <v>0</v>
      </c>
      <c r="G424" s="24">
        <v>0</v>
      </c>
    </row>
    <row r="425" spans="1:7" x14ac:dyDescent="0.3">
      <c r="A425" s="6" t="s">
        <v>6</v>
      </c>
      <c r="B425" s="7" t="s">
        <v>18</v>
      </c>
      <c r="C425" s="7" t="s">
        <v>99</v>
      </c>
      <c r="D425" s="7" t="s">
        <v>10</v>
      </c>
      <c r="E425" s="7">
        <v>0</v>
      </c>
      <c r="F425" s="14">
        <v>0</v>
      </c>
      <c r="G425" s="25">
        <v>0</v>
      </c>
    </row>
    <row r="426" spans="1:7" x14ac:dyDescent="0.3">
      <c r="A426" s="4" t="s">
        <v>6</v>
      </c>
      <c r="B426" s="5" t="s">
        <v>18</v>
      </c>
      <c r="C426" s="5" t="s">
        <v>99</v>
      </c>
      <c r="D426" s="5" t="s">
        <v>11</v>
      </c>
      <c r="E426" s="5">
        <v>0</v>
      </c>
      <c r="F426" s="13">
        <v>0</v>
      </c>
      <c r="G426" s="24">
        <v>0</v>
      </c>
    </row>
    <row r="427" spans="1:7" x14ac:dyDescent="0.3">
      <c r="A427" s="6" t="s">
        <v>6</v>
      </c>
      <c r="B427" s="7" t="s">
        <v>18</v>
      </c>
      <c r="C427" s="7" t="s">
        <v>99</v>
      </c>
      <c r="D427" s="7" t="s">
        <v>12</v>
      </c>
      <c r="E427" s="7">
        <v>1</v>
      </c>
      <c r="F427" s="14">
        <v>1</v>
      </c>
      <c r="G427" s="25">
        <v>1</v>
      </c>
    </row>
    <row r="428" spans="1:7" x14ac:dyDescent="0.3">
      <c r="A428" s="4" t="s">
        <v>6</v>
      </c>
      <c r="B428" s="5" t="s">
        <v>18</v>
      </c>
      <c r="C428" s="5" t="s">
        <v>99</v>
      </c>
      <c r="D428" s="5" t="s">
        <v>13</v>
      </c>
      <c r="E428" s="5">
        <v>0</v>
      </c>
      <c r="F428" s="13">
        <v>0</v>
      </c>
      <c r="G428" s="24">
        <v>0</v>
      </c>
    </row>
    <row r="429" spans="1:7" x14ac:dyDescent="0.3">
      <c r="A429" s="6" t="s">
        <v>6</v>
      </c>
      <c r="B429" s="7" t="s">
        <v>18</v>
      </c>
      <c r="C429" s="7" t="s">
        <v>100</v>
      </c>
      <c r="D429" s="7" t="s">
        <v>9</v>
      </c>
      <c r="E429" s="7">
        <v>13</v>
      </c>
      <c r="F429" s="14">
        <v>0.34200000000000003</v>
      </c>
      <c r="G429" s="25">
        <v>13</v>
      </c>
    </row>
    <row r="430" spans="1:7" x14ac:dyDescent="0.3">
      <c r="A430" s="4" t="s">
        <v>6</v>
      </c>
      <c r="B430" s="5" t="s">
        <v>18</v>
      </c>
      <c r="C430" s="5" t="s">
        <v>100</v>
      </c>
      <c r="D430" s="5" t="s">
        <v>10</v>
      </c>
      <c r="E430" s="5">
        <v>11</v>
      </c>
      <c r="F430" s="13">
        <v>0.28899999999999998</v>
      </c>
      <c r="G430" s="24">
        <v>11</v>
      </c>
    </row>
    <row r="431" spans="1:7" x14ac:dyDescent="0.3">
      <c r="A431" s="6" t="s">
        <v>6</v>
      </c>
      <c r="B431" s="7" t="s">
        <v>18</v>
      </c>
      <c r="C431" s="7" t="s">
        <v>100</v>
      </c>
      <c r="D431" s="7" t="s">
        <v>11</v>
      </c>
      <c r="E431" s="7">
        <v>1</v>
      </c>
      <c r="F431" s="14">
        <v>2.5999999999999999E-2</v>
      </c>
      <c r="G431" s="25">
        <v>1</v>
      </c>
    </row>
    <row r="432" spans="1:7" x14ac:dyDescent="0.3">
      <c r="A432" s="4" t="s">
        <v>6</v>
      </c>
      <c r="B432" s="5" t="s">
        <v>18</v>
      </c>
      <c r="C432" s="5" t="s">
        <v>100</v>
      </c>
      <c r="D432" s="5" t="s">
        <v>12</v>
      </c>
      <c r="E432" s="5">
        <v>0</v>
      </c>
      <c r="F432" s="13">
        <v>0</v>
      </c>
      <c r="G432" s="24">
        <v>0</v>
      </c>
    </row>
    <row r="433" spans="1:7" x14ac:dyDescent="0.3">
      <c r="A433" s="6" t="s">
        <v>6</v>
      </c>
      <c r="B433" s="7" t="s">
        <v>18</v>
      </c>
      <c r="C433" s="7" t="s">
        <v>100</v>
      </c>
      <c r="D433" s="7" t="s">
        <v>13</v>
      </c>
      <c r="E433" s="7">
        <v>13</v>
      </c>
      <c r="F433" s="14">
        <v>0.34200000000000003</v>
      </c>
      <c r="G433" s="25">
        <v>13</v>
      </c>
    </row>
    <row r="434" spans="1:7" x14ac:dyDescent="0.3">
      <c r="A434" s="4" t="s">
        <v>6</v>
      </c>
      <c r="B434" s="5" t="s">
        <v>18</v>
      </c>
      <c r="C434" s="5" t="s">
        <v>101</v>
      </c>
      <c r="D434" s="5" t="s">
        <v>9</v>
      </c>
      <c r="E434" s="5">
        <v>0</v>
      </c>
      <c r="F434" s="13">
        <v>0</v>
      </c>
      <c r="G434" s="24">
        <v>0</v>
      </c>
    </row>
    <row r="435" spans="1:7" x14ac:dyDescent="0.3">
      <c r="A435" s="6" t="s">
        <v>6</v>
      </c>
      <c r="B435" s="7" t="s">
        <v>18</v>
      </c>
      <c r="C435" s="7" t="s">
        <v>101</v>
      </c>
      <c r="D435" s="7" t="s">
        <v>10</v>
      </c>
      <c r="E435" s="7">
        <v>0</v>
      </c>
      <c r="F435" s="14">
        <v>0</v>
      </c>
      <c r="G435" s="25">
        <v>0</v>
      </c>
    </row>
    <row r="436" spans="1:7" x14ac:dyDescent="0.3">
      <c r="A436" s="4" t="s">
        <v>6</v>
      </c>
      <c r="B436" s="5" t="s">
        <v>18</v>
      </c>
      <c r="C436" s="5" t="s">
        <v>101</v>
      </c>
      <c r="D436" s="5" t="s">
        <v>11</v>
      </c>
      <c r="E436" s="5">
        <v>0</v>
      </c>
      <c r="F436" s="13">
        <v>0</v>
      </c>
      <c r="G436" s="24">
        <v>0</v>
      </c>
    </row>
    <row r="437" spans="1:7" x14ac:dyDescent="0.3">
      <c r="A437" s="6" t="s">
        <v>6</v>
      </c>
      <c r="B437" s="7" t="s">
        <v>18</v>
      </c>
      <c r="C437" s="7" t="s">
        <v>101</v>
      </c>
      <c r="D437" s="7" t="s">
        <v>12</v>
      </c>
      <c r="E437" s="7">
        <v>0</v>
      </c>
      <c r="F437" s="14">
        <v>0</v>
      </c>
      <c r="G437" s="25">
        <v>0</v>
      </c>
    </row>
    <row r="438" spans="1:7" x14ac:dyDescent="0.3">
      <c r="A438" s="4" t="s">
        <v>6</v>
      </c>
      <c r="B438" s="5" t="s">
        <v>18</v>
      </c>
      <c r="C438" s="5" t="s">
        <v>101</v>
      </c>
      <c r="D438" s="5" t="s">
        <v>13</v>
      </c>
      <c r="E438" s="5">
        <v>2</v>
      </c>
      <c r="F438" s="13">
        <v>1</v>
      </c>
      <c r="G438" s="24">
        <v>2</v>
      </c>
    </row>
    <row r="439" spans="1:7" x14ac:dyDescent="0.3">
      <c r="A439" s="6" t="s">
        <v>6</v>
      </c>
      <c r="B439" s="7" t="s">
        <v>18</v>
      </c>
      <c r="C439" s="7" t="s">
        <v>102</v>
      </c>
      <c r="D439" s="7" t="s">
        <v>9</v>
      </c>
      <c r="E439" s="7">
        <v>8</v>
      </c>
      <c r="F439" s="14">
        <v>0.157</v>
      </c>
      <c r="G439" s="25">
        <v>8</v>
      </c>
    </row>
    <row r="440" spans="1:7" x14ac:dyDescent="0.3">
      <c r="A440" s="4" t="s">
        <v>6</v>
      </c>
      <c r="B440" s="5" t="s">
        <v>18</v>
      </c>
      <c r="C440" s="5" t="s">
        <v>102</v>
      </c>
      <c r="D440" s="5" t="s">
        <v>10</v>
      </c>
      <c r="E440" s="5">
        <v>27</v>
      </c>
      <c r="F440" s="13">
        <v>0.52900000000000003</v>
      </c>
      <c r="G440" s="24">
        <v>27</v>
      </c>
    </row>
    <row r="441" spans="1:7" x14ac:dyDescent="0.3">
      <c r="A441" s="6" t="s">
        <v>6</v>
      </c>
      <c r="B441" s="7" t="s">
        <v>18</v>
      </c>
      <c r="C441" s="7" t="s">
        <v>102</v>
      </c>
      <c r="D441" s="7" t="s">
        <v>11</v>
      </c>
      <c r="E441" s="7">
        <v>2</v>
      </c>
      <c r="F441" s="14">
        <v>3.9E-2</v>
      </c>
      <c r="G441" s="25">
        <v>2</v>
      </c>
    </row>
    <row r="442" spans="1:7" x14ac:dyDescent="0.3">
      <c r="A442" s="4" t="s">
        <v>6</v>
      </c>
      <c r="B442" s="5" t="s">
        <v>18</v>
      </c>
      <c r="C442" s="5" t="s">
        <v>102</v>
      </c>
      <c r="D442" s="5" t="s">
        <v>12</v>
      </c>
      <c r="E442" s="5">
        <v>5</v>
      </c>
      <c r="F442" s="13">
        <v>9.8000000000000004E-2</v>
      </c>
      <c r="G442" s="24">
        <v>5</v>
      </c>
    </row>
    <row r="443" spans="1:7" x14ac:dyDescent="0.3">
      <c r="A443" s="6" t="s">
        <v>6</v>
      </c>
      <c r="B443" s="7" t="s">
        <v>18</v>
      </c>
      <c r="C443" s="7" t="s">
        <v>102</v>
      </c>
      <c r="D443" s="7" t="s">
        <v>13</v>
      </c>
      <c r="E443" s="7">
        <v>9</v>
      </c>
      <c r="F443" s="14">
        <v>0.17599999999999999</v>
      </c>
      <c r="G443" s="25">
        <v>9</v>
      </c>
    </row>
    <row r="444" spans="1:7" x14ac:dyDescent="0.3">
      <c r="A444" s="4" t="s">
        <v>6</v>
      </c>
      <c r="B444" s="5" t="s">
        <v>18</v>
      </c>
      <c r="C444" s="5" t="s">
        <v>103</v>
      </c>
      <c r="D444" s="5" t="s">
        <v>9</v>
      </c>
      <c r="E444" s="5">
        <v>0</v>
      </c>
      <c r="F444" s="13">
        <v>0</v>
      </c>
      <c r="G444" s="24">
        <v>0</v>
      </c>
    </row>
    <row r="445" spans="1:7" x14ac:dyDescent="0.3">
      <c r="A445" s="6" t="s">
        <v>6</v>
      </c>
      <c r="B445" s="7" t="s">
        <v>18</v>
      </c>
      <c r="C445" s="7" t="s">
        <v>103</v>
      </c>
      <c r="D445" s="7" t="s">
        <v>10</v>
      </c>
      <c r="E445" s="7">
        <v>2</v>
      </c>
      <c r="F445" s="14">
        <v>1</v>
      </c>
      <c r="G445" s="25">
        <v>2</v>
      </c>
    </row>
    <row r="446" spans="1:7" x14ac:dyDescent="0.3">
      <c r="A446" s="4" t="s">
        <v>6</v>
      </c>
      <c r="B446" s="5" t="s">
        <v>18</v>
      </c>
      <c r="C446" s="5" t="s">
        <v>103</v>
      </c>
      <c r="D446" s="5" t="s">
        <v>11</v>
      </c>
      <c r="E446" s="5">
        <v>0</v>
      </c>
      <c r="F446" s="13">
        <v>0</v>
      </c>
      <c r="G446" s="24">
        <v>0</v>
      </c>
    </row>
    <row r="447" spans="1:7" x14ac:dyDescent="0.3">
      <c r="A447" s="6" t="s">
        <v>6</v>
      </c>
      <c r="B447" s="7" t="s">
        <v>18</v>
      </c>
      <c r="C447" s="7" t="s">
        <v>103</v>
      </c>
      <c r="D447" s="7" t="s">
        <v>12</v>
      </c>
      <c r="E447" s="7">
        <v>0</v>
      </c>
      <c r="F447" s="14">
        <v>0</v>
      </c>
      <c r="G447" s="25">
        <v>0</v>
      </c>
    </row>
    <row r="448" spans="1:7" x14ac:dyDescent="0.3">
      <c r="A448" s="4" t="s">
        <v>6</v>
      </c>
      <c r="B448" s="5" t="s">
        <v>18</v>
      </c>
      <c r="C448" s="5" t="s">
        <v>103</v>
      </c>
      <c r="D448" s="5" t="s">
        <v>13</v>
      </c>
      <c r="E448" s="5">
        <v>0</v>
      </c>
      <c r="F448" s="13">
        <v>0</v>
      </c>
      <c r="G448" s="24">
        <v>0</v>
      </c>
    </row>
    <row r="449" spans="1:7" x14ac:dyDescent="0.3">
      <c r="A449" s="6" t="s">
        <v>6</v>
      </c>
      <c r="B449" s="7" t="s">
        <v>18</v>
      </c>
      <c r="C449" s="7" t="s">
        <v>104</v>
      </c>
      <c r="D449" s="7" t="s">
        <v>9</v>
      </c>
      <c r="E449" s="7">
        <v>0</v>
      </c>
      <c r="F449" s="14">
        <v>0</v>
      </c>
      <c r="G449" s="25">
        <v>0</v>
      </c>
    </row>
    <row r="450" spans="1:7" x14ac:dyDescent="0.3">
      <c r="A450" s="4" t="s">
        <v>6</v>
      </c>
      <c r="B450" s="5" t="s">
        <v>18</v>
      </c>
      <c r="C450" s="5" t="s">
        <v>104</v>
      </c>
      <c r="D450" s="5" t="s">
        <v>10</v>
      </c>
      <c r="E450" s="5">
        <v>0</v>
      </c>
      <c r="F450" s="13">
        <v>0</v>
      </c>
      <c r="G450" s="24">
        <v>0</v>
      </c>
    </row>
    <row r="451" spans="1:7" x14ac:dyDescent="0.3">
      <c r="A451" s="6" t="s">
        <v>6</v>
      </c>
      <c r="B451" s="7" t="s">
        <v>18</v>
      </c>
      <c r="C451" s="7" t="s">
        <v>104</v>
      </c>
      <c r="D451" s="7" t="s">
        <v>11</v>
      </c>
      <c r="E451" s="7">
        <v>2</v>
      </c>
      <c r="F451" s="14">
        <v>0.66700000000000004</v>
      </c>
      <c r="G451" s="25">
        <v>2</v>
      </c>
    </row>
    <row r="452" spans="1:7" x14ac:dyDescent="0.3">
      <c r="A452" s="4" t="s">
        <v>6</v>
      </c>
      <c r="B452" s="5" t="s">
        <v>18</v>
      </c>
      <c r="C452" s="5" t="s">
        <v>104</v>
      </c>
      <c r="D452" s="5" t="s">
        <v>12</v>
      </c>
      <c r="E452" s="5">
        <v>0</v>
      </c>
      <c r="F452" s="13">
        <v>0</v>
      </c>
      <c r="G452" s="24">
        <v>0</v>
      </c>
    </row>
    <row r="453" spans="1:7" x14ac:dyDescent="0.3">
      <c r="A453" s="6" t="s">
        <v>6</v>
      </c>
      <c r="B453" s="7" t="s">
        <v>18</v>
      </c>
      <c r="C453" s="7" t="s">
        <v>104</v>
      </c>
      <c r="D453" s="7" t="s">
        <v>13</v>
      </c>
      <c r="E453" s="7">
        <v>1</v>
      </c>
      <c r="F453" s="14">
        <v>0.33300000000000002</v>
      </c>
      <c r="G453" s="25">
        <v>1</v>
      </c>
    </row>
    <row r="454" spans="1:7" x14ac:dyDescent="0.3">
      <c r="A454" s="4" t="s">
        <v>6</v>
      </c>
      <c r="B454" s="5" t="s">
        <v>18</v>
      </c>
      <c r="C454" s="5" t="s">
        <v>105</v>
      </c>
      <c r="D454" s="5" t="s">
        <v>9</v>
      </c>
      <c r="E454" s="5">
        <v>0</v>
      </c>
      <c r="F454" s="13">
        <v>0</v>
      </c>
      <c r="G454" s="24">
        <v>0</v>
      </c>
    </row>
    <row r="455" spans="1:7" x14ac:dyDescent="0.3">
      <c r="A455" s="6" t="s">
        <v>6</v>
      </c>
      <c r="B455" s="7" t="s">
        <v>18</v>
      </c>
      <c r="C455" s="7" t="s">
        <v>105</v>
      </c>
      <c r="D455" s="7" t="s">
        <v>10</v>
      </c>
      <c r="E455" s="7">
        <v>0</v>
      </c>
      <c r="F455" s="14">
        <v>0</v>
      </c>
      <c r="G455" s="25">
        <v>0</v>
      </c>
    </row>
    <row r="456" spans="1:7" x14ac:dyDescent="0.3">
      <c r="A456" s="4" t="s">
        <v>6</v>
      </c>
      <c r="B456" s="5" t="s">
        <v>18</v>
      </c>
      <c r="C456" s="5" t="s">
        <v>105</v>
      </c>
      <c r="D456" s="5" t="s">
        <v>11</v>
      </c>
      <c r="E456" s="5">
        <v>0</v>
      </c>
      <c r="F456" s="13">
        <v>0</v>
      </c>
      <c r="G456" s="24">
        <v>0</v>
      </c>
    </row>
    <row r="457" spans="1:7" x14ac:dyDescent="0.3">
      <c r="A457" s="6" t="s">
        <v>6</v>
      </c>
      <c r="B457" s="7" t="s">
        <v>18</v>
      </c>
      <c r="C457" s="7" t="s">
        <v>105</v>
      </c>
      <c r="D457" s="7" t="s">
        <v>12</v>
      </c>
      <c r="E457" s="7">
        <v>0</v>
      </c>
      <c r="F457" s="14">
        <v>0</v>
      </c>
      <c r="G457" s="25">
        <v>0</v>
      </c>
    </row>
    <row r="458" spans="1:7" x14ac:dyDescent="0.3">
      <c r="A458" s="4" t="s">
        <v>6</v>
      </c>
      <c r="B458" s="5" t="s">
        <v>18</v>
      </c>
      <c r="C458" s="5" t="s">
        <v>105</v>
      </c>
      <c r="D458" s="5" t="s">
        <v>13</v>
      </c>
      <c r="E458" s="5">
        <v>2</v>
      </c>
      <c r="F458" s="13">
        <v>1</v>
      </c>
      <c r="G458" s="24">
        <v>2</v>
      </c>
    </row>
    <row r="459" spans="1:7" x14ac:dyDescent="0.3">
      <c r="A459" s="6" t="s">
        <v>6</v>
      </c>
      <c r="B459" s="7" t="s">
        <v>18</v>
      </c>
      <c r="C459" s="7" t="s">
        <v>106</v>
      </c>
      <c r="D459" s="7" t="s">
        <v>9</v>
      </c>
      <c r="E459" s="7">
        <v>30</v>
      </c>
      <c r="F459" s="14">
        <v>0.26100000000000001</v>
      </c>
      <c r="G459" s="25">
        <v>30</v>
      </c>
    </row>
    <row r="460" spans="1:7" x14ac:dyDescent="0.3">
      <c r="A460" s="4" t="s">
        <v>6</v>
      </c>
      <c r="B460" s="5" t="s">
        <v>18</v>
      </c>
      <c r="C460" s="5" t="s">
        <v>106</v>
      </c>
      <c r="D460" s="5" t="s">
        <v>10</v>
      </c>
      <c r="E460" s="5">
        <v>47</v>
      </c>
      <c r="F460" s="13">
        <v>0.40899999999999997</v>
      </c>
      <c r="G460" s="24">
        <v>47</v>
      </c>
    </row>
    <row r="461" spans="1:7" x14ac:dyDescent="0.3">
      <c r="A461" s="6" t="s">
        <v>6</v>
      </c>
      <c r="B461" s="7" t="s">
        <v>18</v>
      </c>
      <c r="C461" s="7" t="s">
        <v>106</v>
      </c>
      <c r="D461" s="7" t="s">
        <v>11</v>
      </c>
      <c r="E461" s="7">
        <v>4</v>
      </c>
      <c r="F461" s="14">
        <v>3.5000000000000003E-2</v>
      </c>
      <c r="G461" s="25">
        <v>4</v>
      </c>
    </row>
    <row r="462" spans="1:7" x14ac:dyDescent="0.3">
      <c r="A462" s="4" t="s">
        <v>6</v>
      </c>
      <c r="B462" s="5" t="s">
        <v>18</v>
      </c>
      <c r="C462" s="5" t="s">
        <v>106</v>
      </c>
      <c r="D462" s="5" t="s">
        <v>12</v>
      </c>
      <c r="E462" s="5">
        <v>4</v>
      </c>
      <c r="F462" s="13">
        <v>3.5000000000000003E-2</v>
      </c>
      <c r="G462" s="24">
        <v>4</v>
      </c>
    </row>
    <row r="463" spans="1:7" x14ac:dyDescent="0.3">
      <c r="A463" s="6" t="s">
        <v>6</v>
      </c>
      <c r="B463" s="7" t="s">
        <v>18</v>
      </c>
      <c r="C463" s="7" t="s">
        <v>106</v>
      </c>
      <c r="D463" s="7" t="s">
        <v>13</v>
      </c>
      <c r="E463" s="7">
        <v>30</v>
      </c>
      <c r="F463" s="14">
        <v>0.26100000000000001</v>
      </c>
      <c r="G463" s="25">
        <v>30</v>
      </c>
    </row>
    <row r="464" spans="1:7" x14ac:dyDescent="0.3">
      <c r="A464" s="4" t="s">
        <v>6</v>
      </c>
      <c r="B464" s="5" t="s">
        <v>18</v>
      </c>
      <c r="C464" s="5" t="s">
        <v>107</v>
      </c>
      <c r="D464" s="5" t="s">
        <v>9</v>
      </c>
      <c r="E464" s="5">
        <v>0</v>
      </c>
      <c r="F464" s="13">
        <v>0</v>
      </c>
      <c r="G464" s="24">
        <v>0</v>
      </c>
    </row>
    <row r="465" spans="1:7" x14ac:dyDescent="0.3">
      <c r="A465" s="6" t="s">
        <v>6</v>
      </c>
      <c r="B465" s="7" t="s">
        <v>18</v>
      </c>
      <c r="C465" s="7" t="s">
        <v>107</v>
      </c>
      <c r="D465" s="7" t="s">
        <v>10</v>
      </c>
      <c r="E465" s="7">
        <v>0</v>
      </c>
      <c r="F465" s="14">
        <v>0</v>
      </c>
      <c r="G465" s="25">
        <v>0</v>
      </c>
    </row>
    <row r="466" spans="1:7" x14ac:dyDescent="0.3">
      <c r="A466" s="4" t="s">
        <v>6</v>
      </c>
      <c r="B466" s="5" t="s">
        <v>18</v>
      </c>
      <c r="C466" s="5" t="s">
        <v>107</v>
      </c>
      <c r="D466" s="5" t="s">
        <v>11</v>
      </c>
      <c r="E466" s="5">
        <v>0</v>
      </c>
      <c r="F466" s="13">
        <v>0</v>
      </c>
      <c r="G466" s="24">
        <v>0</v>
      </c>
    </row>
    <row r="467" spans="1:7" x14ac:dyDescent="0.3">
      <c r="A467" s="6" t="s">
        <v>6</v>
      </c>
      <c r="B467" s="7" t="s">
        <v>18</v>
      </c>
      <c r="C467" s="7" t="s">
        <v>107</v>
      </c>
      <c r="D467" s="7" t="s">
        <v>12</v>
      </c>
      <c r="E467" s="7">
        <v>1</v>
      </c>
      <c r="F467" s="14">
        <v>1</v>
      </c>
      <c r="G467" s="25">
        <v>1</v>
      </c>
    </row>
    <row r="468" spans="1:7" x14ac:dyDescent="0.3">
      <c r="A468" s="4" t="s">
        <v>6</v>
      </c>
      <c r="B468" s="5" t="s">
        <v>18</v>
      </c>
      <c r="C468" s="5" t="s">
        <v>107</v>
      </c>
      <c r="D468" s="5" t="s">
        <v>13</v>
      </c>
      <c r="E468" s="5">
        <v>0</v>
      </c>
      <c r="F468" s="13">
        <v>0</v>
      </c>
      <c r="G468" s="24">
        <v>0</v>
      </c>
    </row>
    <row r="469" spans="1:7" x14ac:dyDescent="0.3">
      <c r="A469" s="6" t="s">
        <v>6</v>
      </c>
      <c r="B469" s="7" t="s">
        <v>18</v>
      </c>
      <c r="C469" s="7" t="s">
        <v>108</v>
      </c>
      <c r="D469" s="7" t="s">
        <v>9</v>
      </c>
      <c r="E469" s="7">
        <v>12</v>
      </c>
      <c r="F469" s="14">
        <v>0.23100000000000001</v>
      </c>
      <c r="G469" s="25">
        <v>12</v>
      </c>
    </row>
    <row r="470" spans="1:7" x14ac:dyDescent="0.3">
      <c r="A470" s="4" t="s">
        <v>6</v>
      </c>
      <c r="B470" s="5" t="s">
        <v>18</v>
      </c>
      <c r="C470" s="5" t="s">
        <v>108</v>
      </c>
      <c r="D470" s="5" t="s">
        <v>10</v>
      </c>
      <c r="E470" s="5">
        <v>16</v>
      </c>
      <c r="F470" s="13">
        <v>0.308</v>
      </c>
      <c r="G470" s="24">
        <v>16</v>
      </c>
    </row>
    <row r="471" spans="1:7" x14ac:dyDescent="0.3">
      <c r="A471" s="6" t="s">
        <v>6</v>
      </c>
      <c r="B471" s="7" t="s">
        <v>18</v>
      </c>
      <c r="C471" s="7" t="s">
        <v>108</v>
      </c>
      <c r="D471" s="7" t="s">
        <v>11</v>
      </c>
      <c r="E471" s="7">
        <v>1</v>
      </c>
      <c r="F471" s="14">
        <v>1.9E-2</v>
      </c>
      <c r="G471" s="25">
        <v>1</v>
      </c>
    </row>
    <row r="472" spans="1:7" x14ac:dyDescent="0.3">
      <c r="A472" s="4" t="s">
        <v>6</v>
      </c>
      <c r="B472" s="5" t="s">
        <v>18</v>
      </c>
      <c r="C472" s="5" t="s">
        <v>108</v>
      </c>
      <c r="D472" s="5" t="s">
        <v>12</v>
      </c>
      <c r="E472" s="5">
        <v>2</v>
      </c>
      <c r="F472" s="13">
        <v>3.7999999999999999E-2</v>
      </c>
      <c r="G472" s="24">
        <v>2</v>
      </c>
    </row>
    <row r="473" spans="1:7" x14ac:dyDescent="0.3">
      <c r="A473" s="6" t="s">
        <v>6</v>
      </c>
      <c r="B473" s="7" t="s">
        <v>18</v>
      </c>
      <c r="C473" s="7" t="s">
        <v>108</v>
      </c>
      <c r="D473" s="7" t="s">
        <v>13</v>
      </c>
      <c r="E473" s="7">
        <v>21</v>
      </c>
      <c r="F473" s="14">
        <v>0.40400000000000003</v>
      </c>
      <c r="G473" s="25">
        <v>21</v>
      </c>
    </row>
    <row r="474" spans="1:7" x14ac:dyDescent="0.3">
      <c r="A474" s="4" t="s">
        <v>6</v>
      </c>
      <c r="B474" s="5" t="s">
        <v>18</v>
      </c>
      <c r="C474" s="5" t="s">
        <v>109</v>
      </c>
      <c r="D474" s="5" t="s">
        <v>9</v>
      </c>
      <c r="E474" s="5">
        <v>0</v>
      </c>
      <c r="F474" s="13">
        <v>0</v>
      </c>
      <c r="G474" s="24">
        <v>0</v>
      </c>
    </row>
    <row r="475" spans="1:7" x14ac:dyDescent="0.3">
      <c r="A475" s="6" t="s">
        <v>6</v>
      </c>
      <c r="B475" s="7" t="s">
        <v>18</v>
      </c>
      <c r="C475" s="7" t="s">
        <v>109</v>
      </c>
      <c r="D475" s="7" t="s">
        <v>10</v>
      </c>
      <c r="E475" s="7">
        <v>1</v>
      </c>
      <c r="F475" s="14">
        <v>1</v>
      </c>
      <c r="G475" s="25">
        <v>1</v>
      </c>
    </row>
    <row r="476" spans="1:7" x14ac:dyDescent="0.3">
      <c r="A476" s="4" t="s">
        <v>6</v>
      </c>
      <c r="B476" s="5" t="s">
        <v>18</v>
      </c>
      <c r="C476" s="5" t="s">
        <v>109</v>
      </c>
      <c r="D476" s="5" t="s">
        <v>11</v>
      </c>
      <c r="E476" s="5">
        <v>0</v>
      </c>
      <c r="F476" s="13">
        <v>0</v>
      </c>
      <c r="G476" s="24">
        <v>0</v>
      </c>
    </row>
    <row r="477" spans="1:7" x14ac:dyDescent="0.3">
      <c r="A477" s="6" t="s">
        <v>6</v>
      </c>
      <c r="B477" s="7" t="s">
        <v>18</v>
      </c>
      <c r="C477" s="7" t="s">
        <v>109</v>
      </c>
      <c r="D477" s="7" t="s">
        <v>12</v>
      </c>
      <c r="E477" s="7">
        <v>0</v>
      </c>
      <c r="F477" s="14">
        <v>0</v>
      </c>
      <c r="G477" s="25">
        <v>0</v>
      </c>
    </row>
    <row r="478" spans="1:7" x14ac:dyDescent="0.3">
      <c r="A478" s="4" t="s">
        <v>6</v>
      </c>
      <c r="B478" s="5" t="s">
        <v>18</v>
      </c>
      <c r="C478" s="5" t="s">
        <v>109</v>
      </c>
      <c r="D478" s="5" t="s">
        <v>13</v>
      </c>
      <c r="E478" s="5">
        <v>0</v>
      </c>
      <c r="F478" s="13">
        <v>0</v>
      </c>
      <c r="G478" s="24">
        <v>0</v>
      </c>
    </row>
    <row r="479" spans="1:7" x14ac:dyDescent="0.3">
      <c r="A479" s="6" t="s">
        <v>6</v>
      </c>
      <c r="B479" s="7" t="s">
        <v>18</v>
      </c>
      <c r="C479" s="7" t="s">
        <v>110</v>
      </c>
      <c r="D479" s="7" t="s">
        <v>9</v>
      </c>
      <c r="E479" s="7">
        <v>35</v>
      </c>
      <c r="F479" s="14">
        <v>0.28699999999999998</v>
      </c>
      <c r="G479" s="25">
        <v>35</v>
      </c>
    </row>
    <row r="480" spans="1:7" x14ac:dyDescent="0.3">
      <c r="A480" s="4" t="s">
        <v>6</v>
      </c>
      <c r="B480" s="5" t="s">
        <v>18</v>
      </c>
      <c r="C480" s="5" t="s">
        <v>110</v>
      </c>
      <c r="D480" s="5" t="s">
        <v>10</v>
      </c>
      <c r="E480" s="5">
        <v>44</v>
      </c>
      <c r="F480" s="13">
        <v>0.36099999999999999</v>
      </c>
      <c r="G480" s="24">
        <v>44</v>
      </c>
    </row>
    <row r="481" spans="1:7" x14ac:dyDescent="0.3">
      <c r="A481" s="6" t="s">
        <v>6</v>
      </c>
      <c r="B481" s="7" t="s">
        <v>18</v>
      </c>
      <c r="C481" s="7" t="s">
        <v>110</v>
      </c>
      <c r="D481" s="7" t="s">
        <v>11</v>
      </c>
      <c r="E481" s="7">
        <v>4</v>
      </c>
      <c r="F481" s="14">
        <v>3.3000000000000002E-2</v>
      </c>
      <c r="G481" s="25">
        <v>4</v>
      </c>
    </row>
    <row r="482" spans="1:7" x14ac:dyDescent="0.3">
      <c r="A482" s="4" t="s">
        <v>6</v>
      </c>
      <c r="B482" s="5" t="s">
        <v>18</v>
      </c>
      <c r="C482" s="5" t="s">
        <v>110</v>
      </c>
      <c r="D482" s="5" t="s">
        <v>12</v>
      </c>
      <c r="E482" s="5">
        <v>1</v>
      </c>
      <c r="F482" s="13">
        <v>8.0000000000000002E-3</v>
      </c>
      <c r="G482" s="24">
        <v>1</v>
      </c>
    </row>
    <row r="483" spans="1:7" x14ac:dyDescent="0.3">
      <c r="A483" s="6" t="s">
        <v>6</v>
      </c>
      <c r="B483" s="7" t="s">
        <v>18</v>
      </c>
      <c r="C483" s="7" t="s">
        <v>110</v>
      </c>
      <c r="D483" s="7" t="s">
        <v>13</v>
      </c>
      <c r="E483" s="7">
        <v>38</v>
      </c>
      <c r="F483" s="14">
        <v>0.311</v>
      </c>
      <c r="G483" s="25">
        <v>38</v>
      </c>
    </row>
    <row r="484" spans="1:7" x14ac:dyDescent="0.3">
      <c r="A484" s="4" t="s">
        <v>6</v>
      </c>
      <c r="B484" s="5" t="s">
        <v>18</v>
      </c>
      <c r="C484" s="5" t="s">
        <v>111</v>
      </c>
      <c r="D484" s="5" t="s">
        <v>9</v>
      </c>
      <c r="E484" s="5">
        <v>3</v>
      </c>
      <c r="F484" s="13">
        <v>0.42899999999999999</v>
      </c>
      <c r="G484" s="24">
        <v>3</v>
      </c>
    </row>
    <row r="485" spans="1:7" x14ac:dyDescent="0.3">
      <c r="A485" s="6" t="s">
        <v>6</v>
      </c>
      <c r="B485" s="7" t="s">
        <v>18</v>
      </c>
      <c r="C485" s="7" t="s">
        <v>111</v>
      </c>
      <c r="D485" s="7" t="s">
        <v>10</v>
      </c>
      <c r="E485" s="7">
        <v>2</v>
      </c>
      <c r="F485" s="14">
        <v>0.28599999999999998</v>
      </c>
      <c r="G485" s="25">
        <v>2</v>
      </c>
    </row>
    <row r="486" spans="1:7" x14ac:dyDescent="0.3">
      <c r="A486" s="4" t="s">
        <v>6</v>
      </c>
      <c r="B486" s="5" t="s">
        <v>18</v>
      </c>
      <c r="C486" s="5" t="s">
        <v>111</v>
      </c>
      <c r="D486" s="5" t="s">
        <v>11</v>
      </c>
      <c r="E486" s="5">
        <v>0</v>
      </c>
      <c r="F486" s="13">
        <v>0</v>
      </c>
      <c r="G486" s="24">
        <v>0</v>
      </c>
    </row>
    <row r="487" spans="1:7" x14ac:dyDescent="0.3">
      <c r="A487" s="6" t="s">
        <v>6</v>
      </c>
      <c r="B487" s="7" t="s">
        <v>18</v>
      </c>
      <c r="C487" s="7" t="s">
        <v>111</v>
      </c>
      <c r="D487" s="7" t="s">
        <v>12</v>
      </c>
      <c r="E487" s="7">
        <v>1</v>
      </c>
      <c r="F487" s="14">
        <v>0.14299999999999999</v>
      </c>
      <c r="G487" s="25">
        <v>1</v>
      </c>
    </row>
    <row r="488" spans="1:7" x14ac:dyDescent="0.3">
      <c r="A488" s="4" t="s">
        <v>6</v>
      </c>
      <c r="B488" s="5" t="s">
        <v>18</v>
      </c>
      <c r="C488" s="5" t="s">
        <v>111</v>
      </c>
      <c r="D488" s="5" t="s">
        <v>13</v>
      </c>
      <c r="E488" s="5">
        <v>1</v>
      </c>
      <c r="F488" s="13">
        <v>0.14299999999999999</v>
      </c>
      <c r="G488" s="24">
        <v>1</v>
      </c>
    </row>
    <row r="489" spans="1:7" x14ac:dyDescent="0.3">
      <c r="A489" s="6" t="s">
        <v>6</v>
      </c>
      <c r="B489" s="7" t="s">
        <v>18</v>
      </c>
      <c r="C489" s="7" t="s">
        <v>112</v>
      </c>
      <c r="D489" s="7" t="s">
        <v>9</v>
      </c>
      <c r="E489" s="7">
        <v>0</v>
      </c>
      <c r="F489" s="14">
        <v>0</v>
      </c>
      <c r="G489" s="25">
        <v>0</v>
      </c>
    </row>
    <row r="490" spans="1:7" x14ac:dyDescent="0.3">
      <c r="A490" s="4" t="s">
        <v>6</v>
      </c>
      <c r="B490" s="5" t="s">
        <v>18</v>
      </c>
      <c r="C490" s="5" t="s">
        <v>112</v>
      </c>
      <c r="D490" s="5" t="s">
        <v>10</v>
      </c>
      <c r="E490" s="5">
        <v>0</v>
      </c>
      <c r="F490" s="13">
        <v>0</v>
      </c>
      <c r="G490" s="24">
        <v>0</v>
      </c>
    </row>
    <row r="491" spans="1:7" x14ac:dyDescent="0.3">
      <c r="A491" s="6" t="s">
        <v>6</v>
      </c>
      <c r="B491" s="7" t="s">
        <v>18</v>
      </c>
      <c r="C491" s="7" t="s">
        <v>112</v>
      </c>
      <c r="D491" s="7" t="s">
        <v>11</v>
      </c>
      <c r="E491" s="7">
        <v>0</v>
      </c>
      <c r="F491" s="14">
        <v>0</v>
      </c>
      <c r="G491" s="25">
        <v>0</v>
      </c>
    </row>
    <row r="492" spans="1:7" x14ac:dyDescent="0.3">
      <c r="A492" s="4" t="s">
        <v>6</v>
      </c>
      <c r="B492" s="5" t="s">
        <v>18</v>
      </c>
      <c r="C492" s="5" t="s">
        <v>112</v>
      </c>
      <c r="D492" s="5" t="s">
        <v>12</v>
      </c>
      <c r="E492" s="5">
        <v>0</v>
      </c>
      <c r="F492" s="13">
        <v>0</v>
      </c>
      <c r="G492" s="24">
        <v>0</v>
      </c>
    </row>
    <row r="493" spans="1:7" x14ac:dyDescent="0.3">
      <c r="A493" s="6" t="s">
        <v>6</v>
      </c>
      <c r="B493" s="7" t="s">
        <v>18</v>
      </c>
      <c r="C493" s="7" t="s">
        <v>112</v>
      </c>
      <c r="D493" s="7" t="s">
        <v>13</v>
      </c>
      <c r="E493" s="7">
        <v>2</v>
      </c>
      <c r="F493" s="14">
        <v>1</v>
      </c>
      <c r="G493" s="25">
        <v>2</v>
      </c>
    </row>
    <row r="494" spans="1:7" x14ac:dyDescent="0.3">
      <c r="A494" s="4" t="s">
        <v>6</v>
      </c>
      <c r="B494" s="5" t="s">
        <v>18</v>
      </c>
      <c r="C494" s="5" t="s">
        <v>113</v>
      </c>
      <c r="D494" s="5" t="s">
        <v>9</v>
      </c>
      <c r="E494" s="5">
        <v>0</v>
      </c>
      <c r="F494" s="13">
        <v>0</v>
      </c>
      <c r="G494" s="24">
        <v>0</v>
      </c>
    </row>
    <row r="495" spans="1:7" x14ac:dyDescent="0.3">
      <c r="A495" s="6" t="s">
        <v>6</v>
      </c>
      <c r="B495" s="7" t="s">
        <v>18</v>
      </c>
      <c r="C495" s="7" t="s">
        <v>113</v>
      </c>
      <c r="D495" s="7" t="s">
        <v>10</v>
      </c>
      <c r="E495" s="7">
        <v>0</v>
      </c>
      <c r="F495" s="14">
        <v>0</v>
      </c>
      <c r="G495" s="25">
        <v>0</v>
      </c>
    </row>
    <row r="496" spans="1:7" x14ac:dyDescent="0.3">
      <c r="A496" s="4" t="s">
        <v>6</v>
      </c>
      <c r="B496" s="5" t="s">
        <v>18</v>
      </c>
      <c r="C496" s="5" t="s">
        <v>113</v>
      </c>
      <c r="D496" s="5" t="s">
        <v>11</v>
      </c>
      <c r="E496" s="5">
        <v>0</v>
      </c>
      <c r="F496" s="13">
        <v>0</v>
      </c>
      <c r="G496" s="24">
        <v>0</v>
      </c>
    </row>
    <row r="497" spans="1:7" x14ac:dyDescent="0.3">
      <c r="A497" s="6" t="s">
        <v>6</v>
      </c>
      <c r="B497" s="7" t="s">
        <v>18</v>
      </c>
      <c r="C497" s="7" t="s">
        <v>113</v>
      </c>
      <c r="D497" s="7" t="s">
        <v>12</v>
      </c>
      <c r="E497" s="7">
        <v>0</v>
      </c>
      <c r="F497" s="14">
        <v>0</v>
      </c>
      <c r="G497" s="25">
        <v>0</v>
      </c>
    </row>
    <row r="498" spans="1:7" x14ac:dyDescent="0.3">
      <c r="A498" s="4" t="s">
        <v>6</v>
      </c>
      <c r="B498" s="5" t="s">
        <v>18</v>
      </c>
      <c r="C498" s="5" t="s">
        <v>113</v>
      </c>
      <c r="D498" s="5" t="s">
        <v>13</v>
      </c>
      <c r="E498" s="5">
        <v>2</v>
      </c>
      <c r="F498" s="13">
        <v>1</v>
      </c>
      <c r="G498" s="24">
        <v>2</v>
      </c>
    </row>
    <row r="499" spans="1:7" x14ac:dyDescent="0.3">
      <c r="A499" s="6" t="s">
        <v>6</v>
      </c>
      <c r="B499" s="7" t="s">
        <v>18</v>
      </c>
      <c r="C499" s="7" t="s">
        <v>114</v>
      </c>
      <c r="D499" s="7" t="s">
        <v>9</v>
      </c>
      <c r="E499" s="7">
        <v>0</v>
      </c>
      <c r="F499" s="14">
        <v>0</v>
      </c>
      <c r="G499" s="25">
        <v>0</v>
      </c>
    </row>
    <row r="500" spans="1:7" x14ac:dyDescent="0.3">
      <c r="A500" s="4" t="s">
        <v>6</v>
      </c>
      <c r="B500" s="5" t="s">
        <v>18</v>
      </c>
      <c r="C500" s="5" t="s">
        <v>114</v>
      </c>
      <c r="D500" s="5" t="s">
        <v>10</v>
      </c>
      <c r="E500" s="5">
        <v>2</v>
      </c>
      <c r="F500" s="13">
        <v>0.5</v>
      </c>
      <c r="G500" s="24">
        <v>2</v>
      </c>
    </row>
    <row r="501" spans="1:7" x14ac:dyDescent="0.3">
      <c r="A501" s="6" t="s">
        <v>6</v>
      </c>
      <c r="B501" s="7" t="s">
        <v>18</v>
      </c>
      <c r="C501" s="7" t="s">
        <v>114</v>
      </c>
      <c r="D501" s="7" t="s">
        <v>11</v>
      </c>
      <c r="E501" s="7">
        <v>0</v>
      </c>
      <c r="F501" s="14">
        <v>0</v>
      </c>
      <c r="G501" s="25">
        <v>0</v>
      </c>
    </row>
    <row r="502" spans="1:7" x14ac:dyDescent="0.3">
      <c r="A502" s="4" t="s">
        <v>6</v>
      </c>
      <c r="B502" s="5" t="s">
        <v>18</v>
      </c>
      <c r="C502" s="5" t="s">
        <v>114</v>
      </c>
      <c r="D502" s="5" t="s">
        <v>12</v>
      </c>
      <c r="E502" s="5">
        <v>0</v>
      </c>
      <c r="F502" s="13">
        <v>0</v>
      </c>
      <c r="G502" s="24">
        <v>0</v>
      </c>
    </row>
    <row r="503" spans="1:7" x14ac:dyDescent="0.3">
      <c r="A503" s="6" t="s">
        <v>6</v>
      </c>
      <c r="B503" s="7" t="s">
        <v>18</v>
      </c>
      <c r="C503" s="7" t="s">
        <v>114</v>
      </c>
      <c r="D503" s="7" t="s">
        <v>13</v>
      </c>
      <c r="E503" s="7">
        <v>2</v>
      </c>
      <c r="F503" s="14">
        <v>0.5</v>
      </c>
      <c r="G503" s="25">
        <v>2</v>
      </c>
    </row>
    <row r="504" spans="1:7" x14ac:dyDescent="0.3">
      <c r="A504" s="4" t="s">
        <v>6</v>
      </c>
      <c r="B504" s="5" t="s">
        <v>18</v>
      </c>
      <c r="C504" s="5" t="s">
        <v>115</v>
      </c>
      <c r="D504" s="5" t="s">
        <v>9</v>
      </c>
      <c r="E504" s="5">
        <v>14</v>
      </c>
      <c r="F504" s="13">
        <v>0.187</v>
      </c>
      <c r="G504" s="24">
        <v>14</v>
      </c>
    </row>
    <row r="505" spans="1:7" x14ac:dyDescent="0.3">
      <c r="A505" s="6" t="s">
        <v>6</v>
      </c>
      <c r="B505" s="7" t="s">
        <v>18</v>
      </c>
      <c r="C505" s="7" t="s">
        <v>115</v>
      </c>
      <c r="D505" s="7" t="s">
        <v>10</v>
      </c>
      <c r="E505" s="7">
        <v>32</v>
      </c>
      <c r="F505" s="14">
        <v>0.42699999999999999</v>
      </c>
      <c r="G505" s="25">
        <v>32</v>
      </c>
    </row>
    <row r="506" spans="1:7" x14ac:dyDescent="0.3">
      <c r="A506" s="4" t="s">
        <v>6</v>
      </c>
      <c r="B506" s="5" t="s">
        <v>18</v>
      </c>
      <c r="C506" s="5" t="s">
        <v>115</v>
      </c>
      <c r="D506" s="5" t="s">
        <v>11</v>
      </c>
      <c r="E506" s="5">
        <v>1</v>
      </c>
      <c r="F506" s="13">
        <v>1.2999999999999999E-2</v>
      </c>
      <c r="G506" s="24">
        <v>1</v>
      </c>
    </row>
    <row r="507" spans="1:7" x14ac:dyDescent="0.3">
      <c r="A507" s="6" t="s">
        <v>6</v>
      </c>
      <c r="B507" s="7" t="s">
        <v>18</v>
      </c>
      <c r="C507" s="7" t="s">
        <v>115</v>
      </c>
      <c r="D507" s="7" t="s">
        <v>12</v>
      </c>
      <c r="E507" s="7">
        <v>5</v>
      </c>
      <c r="F507" s="14">
        <v>6.7000000000000004E-2</v>
      </c>
      <c r="G507" s="25">
        <v>5</v>
      </c>
    </row>
    <row r="508" spans="1:7" x14ac:dyDescent="0.3">
      <c r="A508" s="4" t="s">
        <v>6</v>
      </c>
      <c r="B508" s="5" t="s">
        <v>18</v>
      </c>
      <c r="C508" s="5" t="s">
        <v>115</v>
      </c>
      <c r="D508" s="5" t="s">
        <v>13</v>
      </c>
      <c r="E508" s="5">
        <v>23</v>
      </c>
      <c r="F508" s="13">
        <v>0.307</v>
      </c>
      <c r="G508" s="24">
        <v>23</v>
      </c>
    </row>
    <row r="509" spans="1:7" x14ac:dyDescent="0.3">
      <c r="A509" s="6" t="s">
        <v>6</v>
      </c>
      <c r="B509" s="7" t="s">
        <v>18</v>
      </c>
      <c r="C509" s="7" t="s">
        <v>116</v>
      </c>
      <c r="D509" s="7" t="s">
        <v>9</v>
      </c>
      <c r="E509" s="7">
        <v>0</v>
      </c>
      <c r="F509" s="14">
        <v>0</v>
      </c>
      <c r="G509" s="25">
        <v>0</v>
      </c>
    </row>
    <row r="510" spans="1:7" x14ac:dyDescent="0.3">
      <c r="A510" s="4" t="s">
        <v>6</v>
      </c>
      <c r="B510" s="5" t="s">
        <v>18</v>
      </c>
      <c r="C510" s="5" t="s">
        <v>116</v>
      </c>
      <c r="D510" s="5" t="s">
        <v>10</v>
      </c>
      <c r="E510" s="5">
        <v>2</v>
      </c>
      <c r="F510" s="13">
        <v>1</v>
      </c>
      <c r="G510" s="24">
        <v>2</v>
      </c>
    </row>
    <row r="511" spans="1:7" x14ac:dyDescent="0.3">
      <c r="A511" s="6" t="s">
        <v>6</v>
      </c>
      <c r="B511" s="7" t="s">
        <v>18</v>
      </c>
      <c r="C511" s="7" t="s">
        <v>116</v>
      </c>
      <c r="D511" s="7" t="s">
        <v>11</v>
      </c>
      <c r="E511" s="7">
        <v>0</v>
      </c>
      <c r="F511" s="14">
        <v>0</v>
      </c>
      <c r="G511" s="25">
        <v>0</v>
      </c>
    </row>
    <row r="512" spans="1:7" x14ac:dyDescent="0.3">
      <c r="A512" s="4" t="s">
        <v>6</v>
      </c>
      <c r="B512" s="5" t="s">
        <v>18</v>
      </c>
      <c r="C512" s="5" t="s">
        <v>116</v>
      </c>
      <c r="D512" s="5" t="s">
        <v>12</v>
      </c>
      <c r="E512" s="5">
        <v>0</v>
      </c>
      <c r="F512" s="13">
        <v>0</v>
      </c>
      <c r="G512" s="24">
        <v>0</v>
      </c>
    </row>
    <row r="513" spans="1:7" x14ac:dyDescent="0.3">
      <c r="A513" s="6" t="s">
        <v>6</v>
      </c>
      <c r="B513" s="7" t="s">
        <v>18</v>
      </c>
      <c r="C513" s="7" t="s">
        <v>116</v>
      </c>
      <c r="D513" s="7" t="s">
        <v>13</v>
      </c>
      <c r="E513" s="7">
        <v>0</v>
      </c>
      <c r="F513" s="14">
        <v>0</v>
      </c>
      <c r="G513" s="25">
        <v>0</v>
      </c>
    </row>
    <row r="514" spans="1:7" x14ac:dyDescent="0.3">
      <c r="A514" s="4" t="s">
        <v>6</v>
      </c>
      <c r="B514" s="5" t="s">
        <v>18</v>
      </c>
      <c r="C514" s="5" t="s">
        <v>117</v>
      </c>
      <c r="D514" s="5" t="s">
        <v>9</v>
      </c>
      <c r="E514" s="5">
        <v>3</v>
      </c>
      <c r="F514" s="13">
        <v>0.25</v>
      </c>
      <c r="G514" s="24">
        <v>3</v>
      </c>
    </row>
    <row r="515" spans="1:7" x14ac:dyDescent="0.3">
      <c r="A515" s="6" t="s">
        <v>6</v>
      </c>
      <c r="B515" s="7" t="s">
        <v>18</v>
      </c>
      <c r="C515" s="7" t="s">
        <v>117</v>
      </c>
      <c r="D515" s="7" t="s">
        <v>10</v>
      </c>
      <c r="E515" s="7">
        <v>1</v>
      </c>
      <c r="F515" s="14">
        <v>8.3000000000000004E-2</v>
      </c>
      <c r="G515" s="25">
        <v>1</v>
      </c>
    </row>
    <row r="516" spans="1:7" x14ac:dyDescent="0.3">
      <c r="A516" s="4" t="s">
        <v>6</v>
      </c>
      <c r="B516" s="5" t="s">
        <v>18</v>
      </c>
      <c r="C516" s="5" t="s">
        <v>117</v>
      </c>
      <c r="D516" s="5" t="s">
        <v>11</v>
      </c>
      <c r="E516" s="5">
        <v>1</v>
      </c>
      <c r="F516" s="13">
        <v>8.3000000000000004E-2</v>
      </c>
      <c r="G516" s="24">
        <v>1</v>
      </c>
    </row>
    <row r="517" spans="1:7" x14ac:dyDescent="0.3">
      <c r="A517" s="6" t="s">
        <v>6</v>
      </c>
      <c r="B517" s="7" t="s">
        <v>18</v>
      </c>
      <c r="C517" s="7" t="s">
        <v>117</v>
      </c>
      <c r="D517" s="7" t="s">
        <v>12</v>
      </c>
      <c r="E517" s="7">
        <v>0</v>
      </c>
      <c r="F517" s="14">
        <v>0</v>
      </c>
      <c r="G517" s="25">
        <v>0</v>
      </c>
    </row>
    <row r="518" spans="1:7" x14ac:dyDescent="0.3">
      <c r="A518" s="4" t="s">
        <v>6</v>
      </c>
      <c r="B518" s="5" t="s">
        <v>18</v>
      </c>
      <c r="C518" s="5" t="s">
        <v>117</v>
      </c>
      <c r="D518" s="5" t="s">
        <v>13</v>
      </c>
      <c r="E518" s="5">
        <v>7</v>
      </c>
      <c r="F518" s="13">
        <v>0.58299999999999996</v>
      </c>
      <c r="G518" s="24">
        <v>7</v>
      </c>
    </row>
    <row r="519" spans="1:7" x14ac:dyDescent="0.3">
      <c r="A519" s="6" t="s">
        <v>6</v>
      </c>
      <c r="B519" s="7" t="s">
        <v>18</v>
      </c>
      <c r="C519" s="7" t="s">
        <v>118</v>
      </c>
      <c r="D519" s="7" t="s">
        <v>9</v>
      </c>
      <c r="E519" s="7">
        <v>0</v>
      </c>
      <c r="F519" s="14">
        <v>0</v>
      </c>
      <c r="G519" s="25">
        <v>0</v>
      </c>
    </row>
    <row r="520" spans="1:7" x14ac:dyDescent="0.3">
      <c r="A520" s="4" t="s">
        <v>6</v>
      </c>
      <c r="B520" s="5" t="s">
        <v>18</v>
      </c>
      <c r="C520" s="5" t="s">
        <v>118</v>
      </c>
      <c r="D520" s="5" t="s">
        <v>10</v>
      </c>
      <c r="E520" s="5">
        <v>1</v>
      </c>
      <c r="F520" s="13">
        <v>1</v>
      </c>
      <c r="G520" s="24">
        <v>1</v>
      </c>
    </row>
    <row r="521" spans="1:7" x14ac:dyDescent="0.3">
      <c r="A521" s="6" t="s">
        <v>6</v>
      </c>
      <c r="B521" s="7" t="s">
        <v>18</v>
      </c>
      <c r="C521" s="7" t="s">
        <v>118</v>
      </c>
      <c r="D521" s="7" t="s">
        <v>11</v>
      </c>
      <c r="E521" s="7">
        <v>0</v>
      </c>
      <c r="F521" s="14">
        <v>0</v>
      </c>
      <c r="G521" s="25">
        <v>0</v>
      </c>
    </row>
    <row r="522" spans="1:7" x14ac:dyDescent="0.3">
      <c r="A522" s="4" t="s">
        <v>6</v>
      </c>
      <c r="B522" s="5" t="s">
        <v>18</v>
      </c>
      <c r="C522" s="5" t="s">
        <v>118</v>
      </c>
      <c r="D522" s="5" t="s">
        <v>12</v>
      </c>
      <c r="E522" s="5">
        <v>0</v>
      </c>
      <c r="F522" s="13">
        <v>0</v>
      </c>
      <c r="G522" s="24">
        <v>0</v>
      </c>
    </row>
    <row r="523" spans="1:7" x14ac:dyDescent="0.3">
      <c r="A523" s="6" t="s">
        <v>6</v>
      </c>
      <c r="B523" s="7" t="s">
        <v>18</v>
      </c>
      <c r="C523" s="7" t="s">
        <v>118</v>
      </c>
      <c r="D523" s="7" t="s">
        <v>13</v>
      </c>
      <c r="E523" s="7">
        <v>0</v>
      </c>
      <c r="F523" s="14">
        <v>0</v>
      </c>
      <c r="G523" s="25">
        <v>0</v>
      </c>
    </row>
    <row r="524" spans="1:7" x14ac:dyDescent="0.3">
      <c r="A524" s="4" t="s">
        <v>6</v>
      </c>
      <c r="B524" s="5" t="s">
        <v>18</v>
      </c>
      <c r="C524" s="5" t="s">
        <v>119</v>
      </c>
      <c r="D524" s="5" t="s">
        <v>9</v>
      </c>
      <c r="E524" s="5">
        <v>0</v>
      </c>
      <c r="F524" s="13">
        <v>0</v>
      </c>
      <c r="G524" s="24">
        <v>0</v>
      </c>
    </row>
    <row r="525" spans="1:7" x14ac:dyDescent="0.3">
      <c r="A525" s="6" t="s">
        <v>6</v>
      </c>
      <c r="B525" s="7" t="s">
        <v>18</v>
      </c>
      <c r="C525" s="7" t="s">
        <v>119</v>
      </c>
      <c r="D525" s="7" t="s">
        <v>10</v>
      </c>
      <c r="E525" s="7">
        <v>1</v>
      </c>
      <c r="F525" s="14">
        <v>0.5</v>
      </c>
      <c r="G525" s="25">
        <v>1</v>
      </c>
    </row>
    <row r="526" spans="1:7" x14ac:dyDescent="0.3">
      <c r="A526" s="4" t="s">
        <v>6</v>
      </c>
      <c r="B526" s="5" t="s">
        <v>18</v>
      </c>
      <c r="C526" s="5" t="s">
        <v>119</v>
      </c>
      <c r="D526" s="5" t="s">
        <v>11</v>
      </c>
      <c r="E526" s="5">
        <v>0</v>
      </c>
      <c r="F526" s="13">
        <v>0</v>
      </c>
      <c r="G526" s="24">
        <v>0</v>
      </c>
    </row>
    <row r="527" spans="1:7" x14ac:dyDescent="0.3">
      <c r="A527" s="6" t="s">
        <v>6</v>
      </c>
      <c r="B527" s="7" t="s">
        <v>18</v>
      </c>
      <c r="C527" s="7" t="s">
        <v>119</v>
      </c>
      <c r="D527" s="7" t="s">
        <v>12</v>
      </c>
      <c r="E527" s="7">
        <v>0</v>
      </c>
      <c r="F527" s="14">
        <v>0</v>
      </c>
      <c r="G527" s="25">
        <v>0</v>
      </c>
    </row>
    <row r="528" spans="1:7" x14ac:dyDescent="0.3">
      <c r="A528" s="4" t="s">
        <v>6</v>
      </c>
      <c r="B528" s="5" t="s">
        <v>18</v>
      </c>
      <c r="C528" s="5" t="s">
        <v>119</v>
      </c>
      <c r="D528" s="5" t="s">
        <v>13</v>
      </c>
      <c r="E528" s="5">
        <v>1</v>
      </c>
      <c r="F528" s="13">
        <v>0.5</v>
      </c>
      <c r="G528" s="24">
        <v>1</v>
      </c>
    </row>
    <row r="529" spans="1:7" x14ac:dyDescent="0.3">
      <c r="A529" s="6" t="s">
        <v>6</v>
      </c>
      <c r="B529" s="7" t="s">
        <v>18</v>
      </c>
      <c r="C529" s="7" t="s">
        <v>120</v>
      </c>
      <c r="D529" s="7" t="s">
        <v>9</v>
      </c>
      <c r="E529" s="7">
        <v>1</v>
      </c>
      <c r="F529" s="14">
        <v>0.33300000000000002</v>
      </c>
      <c r="G529" s="25">
        <v>1</v>
      </c>
    </row>
    <row r="530" spans="1:7" x14ac:dyDescent="0.3">
      <c r="A530" s="4" t="s">
        <v>6</v>
      </c>
      <c r="B530" s="5" t="s">
        <v>18</v>
      </c>
      <c r="C530" s="5" t="s">
        <v>120</v>
      </c>
      <c r="D530" s="5" t="s">
        <v>10</v>
      </c>
      <c r="E530" s="5">
        <v>0</v>
      </c>
      <c r="F530" s="13">
        <v>0</v>
      </c>
      <c r="G530" s="24">
        <v>0</v>
      </c>
    </row>
    <row r="531" spans="1:7" x14ac:dyDescent="0.3">
      <c r="A531" s="6" t="s">
        <v>6</v>
      </c>
      <c r="B531" s="7" t="s">
        <v>18</v>
      </c>
      <c r="C531" s="7" t="s">
        <v>120</v>
      </c>
      <c r="D531" s="7" t="s">
        <v>11</v>
      </c>
      <c r="E531" s="7">
        <v>0</v>
      </c>
      <c r="F531" s="14">
        <v>0</v>
      </c>
      <c r="G531" s="25">
        <v>0</v>
      </c>
    </row>
    <row r="532" spans="1:7" x14ac:dyDescent="0.3">
      <c r="A532" s="4" t="s">
        <v>6</v>
      </c>
      <c r="B532" s="5" t="s">
        <v>18</v>
      </c>
      <c r="C532" s="5" t="s">
        <v>120</v>
      </c>
      <c r="D532" s="5" t="s">
        <v>12</v>
      </c>
      <c r="E532" s="5">
        <v>0</v>
      </c>
      <c r="F532" s="13">
        <v>0</v>
      </c>
      <c r="G532" s="24">
        <v>0</v>
      </c>
    </row>
    <row r="533" spans="1:7" x14ac:dyDescent="0.3">
      <c r="A533" s="6" t="s">
        <v>6</v>
      </c>
      <c r="B533" s="7" t="s">
        <v>18</v>
      </c>
      <c r="C533" s="7" t="s">
        <v>120</v>
      </c>
      <c r="D533" s="7" t="s">
        <v>13</v>
      </c>
      <c r="E533" s="7">
        <v>2</v>
      </c>
      <c r="F533" s="14">
        <v>0.66700000000000004</v>
      </c>
      <c r="G533" s="25">
        <v>2</v>
      </c>
    </row>
    <row r="534" spans="1:7" x14ac:dyDescent="0.3">
      <c r="A534" s="4" t="s">
        <v>6</v>
      </c>
      <c r="B534" s="5" t="s">
        <v>18</v>
      </c>
      <c r="C534" s="5" t="s">
        <v>121</v>
      </c>
      <c r="D534" s="5" t="s">
        <v>9</v>
      </c>
      <c r="E534" s="5">
        <v>64</v>
      </c>
      <c r="F534" s="13">
        <v>0.25</v>
      </c>
      <c r="G534" s="24">
        <v>64</v>
      </c>
    </row>
    <row r="535" spans="1:7" x14ac:dyDescent="0.3">
      <c r="A535" s="6" t="s">
        <v>6</v>
      </c>
      <c r="B535" s="7" t="s">
        <v>18</v>
      </c>
      <c r="C535" s="7" t="s">
        <v>121</v>
      </c>
      <c r="D535" s="7" t="s">
        <v>10</v>
      </c>
      <c r="E535" s="7">
        <v>75</v>
      </c>
      <c r="F535" s="14">
        <v>0.29299999999999998</v>
      </c>
      <c r="G535" s="25">
        <v>75</v>
      </c>
    </row>
    <row r="536" spans="1:7" x14ac:dyDescent="0.3">
      <c r="A536" s="4" t="s">
        <v>6</v>
      </c>
      <c r="B536" s="5" t="s">
        <v>18</v>
      </c>
      <c r="C536" s="5" t="s">
        <v>121</v>
      </c>
      <c r="D536" s="5" t="s">
        <v>11</v>
      </c>
      <c r="E536" s="5">
        <v>10</v>
      </c>
      <c r="F536" s="13">
        <v>3.9E-2</v>
      </c>
      <c r="G536" s="24">
        <v>10</v>
      </c>
    </row>
    <row r="537" spans="1:7" x14ac:dyDescent="0.3">
      <c r="A537" s="6" t="s">
        <v>6</v>
      </c>
      <c r="B537" s="7" t="s">
        <v>18</v>
      </c>
      <c r="C537" s="7" t="s">
        <v>121</v>
      </c>
      <c r="D537" s="7" t="s">
        <v>12</v>
      </c>
      <c r="E537" s="7">
        <v>12</v>
      </c>
      <c r="F537" s="14">
        <v>4.7E-2</v>
      </c>
      <c r="G537" s="25">
        <v>12</v>
      </c>
    </row>
    <row r="538" spans="1:7" x14ac:dyDescent="0.3">
      <c r="A538" s="4" t="s">
        <v>6</v>
      </c>
      <c r="B538" s="5" t="s">
        <v>18</v>
      </c>
      <c r="C538" s="5" t="s">
        <v>121</v>
      </c>
      <c r="D538" s="5" t="s">
        <v>13</v>
      </c>
      <c r="E538" s="5">
        <v>95</v>
      </c>
      <c r="F538" s="13">
        <v>0.371</v>
      </c>
      <c r="G538" s="24">
        <v>95</v>
      </c>
    </row>
    <row r="539" spans="1:7" x14ac:dyDescent="0.3">
      <c r="A539" s="6" t="s">
        <v>6</v>
      </c>
      <c r="B539" s="7" t="s">
        <v>18</v>
      </c>
      <c r="C539" s="7" t="s">
        <v>122</v>
      </c>
      <c r="D539" s="7" t="s">
        <v>9</v>
      </c>
      <c r="E539" s="7">
        <v>2</v>
      </c>
      <c r="F539" s="14">
        <v>1</v>
      </c>
      <c r="G539" s="25">
        <v>2</v>
      </c>
    </row>
    <row r="540" spans="1:7" x14ac:dyDescent="0.3">
      <c r="A540" s="4" t="s">
        <v>6</v>
      </c>
      <c r="B540" s="5" t="s">
        <v>18</v>
      </c>
      <c r="C540" s="5" t="s">
        <v>122</v>
      </c>
      <c r="D540" s="5" t="s">
        <v>10</v>
      </c>
      <c r="E540" s="5">
        <v>0</v>
      </c>
      <c r="F540" s="13">
        <v>0</v>
      </c>
      <c r="G540" s="24">
        <v>0</v>
      </c>
    </row>
    <row r="541" spans="1:7" x14ac:dyDescent="0.3">
      <c r="A541" s="6" t="s">
        <v>6</v>
      </c>
      <c r="B541" s="7" t="s">
        <v>18</v>
      </c>
      <c r="C541" s="7" t="s">
        <v>122</v>
      </c>
      <c r="D541" s="7" t="s">
        <v>11</v>
      </c>
      <c r="E541" s="7">
        <v>0</v>
      </c>
      <c r="F541" s="14">
        <v>0</v>
      </c>
      <c r="G541" s="25">
        <v>0</v>
      </c>
    </row>
    <row r="542" spans="1:7" x14ac:dyDescent="0.3">
      <c r="A542" s="4" t="s">
        <v>6</v>
      </c>
      <c r="B542" s="5" t="s">
        <v>18</v>
      </c>
      <c r="C542" s="5" t="s">
        <v>122</v>
      </c>
      <c r="D542" s="5" t="s">
        <v>12</v>
      </c>
      <c r="E542" s="5">
        <v>0</v>
      </c>
      <c r="F542" s="13">
        <v>0</v>
      </c>
      <c r="G542" s="24">
        <v>0</v>
      </c>
    </row>
    <row r="543" spans="1:7" x14ac:dyDescent="0.3">
      <c r="A543" s="6" t="s">
        <v>6</v>
      </c>
      <c r="B543" s="7" t="s">
        <v>18</v>
      </c>
      <c r="C543" s="7" t="s">
        <v>122</v>
      </c>
      <c r="D543" s="7" t="s">
        <v>13</v>
      </c>
      <c r="E543" s="7">
        <v>0</v>
      </c>
      <c r="F543" s="14">
        <v>0</v>
      </c>
      <c r="G543" s="25">
        <v>0</v>
      </c>
    </row>
    <row r="544" spans="1:7" x14ac:dyDescent="0.3">
      <c r="A544" s="4" t="s">
        <v>6</v>
      </c>
      <c r="B544" s="5" t="s">
        <v>18</v>
      </c>
      <c r="C544" s="5" t="s">
        <v>123</v>
      </c>
      <c r="D544" s="5" t="s">
        <v>9</v>
      </c>
      <c r="E544" s="5">
        <v>0</v>
      </c>
      <c r="F544" s="13">
        <v>0</v>
      </c>
      <c r="G544" s="24">
        <v>0</v>
      </c>
    </row>
    <row r="545" spans="1:7" x14ac:dyDescent="0.3">
      <c r="A545" s="6" t="s">
        <v>6</v>
      </c>
      <c r="B545" s="7" t="s">
        <v>18</v>
      </c>
      <c r="C545" s="7" t="s">
        <v>123</v>
      </c>
      <c r="D545" s="7" t="s">
        <v>10</v>
      </c>
      <c r="E545" s="7">
        <v>0</v>
      </c>
      <c r="F545" s="14">
        <v>0</v>
      </c>
      <c r="G545" s="25">
        <v>0</v>
      </c>
    </row>
    <row r="546" spans="1:7" x14ac:dyDescent="0.3">
      <c r="A546" s="4" t="s">
        <v>6</v>
      </c>
      <c r="B546" s="5" t="s">
        <v>18</v>
      </c>
      <c r="C546" s="5" t="s">
        <v>123</v>
      </c>
      <c r="D546" s="5" t="s">
        <v>11</v>
      </c>
      <c r="E546" s="5">
        <v>0</v>
      </c>
      <c r="F546" s="13">
        <v>0</v>
      </c>
      <c r="G546" s="24">
        <v>0</v>
      </c>
    </row>
    <row r="547" spans="1:7" x14ac:dyDescent="0.3">
      <c r="A547" s="6" t="s">
        <v>6</v>
      </c>
      <c r="B547" s="7" t="s">
        <v>18</v>
      </c>
      <c r="C547" s="7" t="s">
        <v>123</v>
      </c>
      <c r="D547" s="7" t="s">
        <v>12</v>
      </c>
      <c r="E547" s="7">
        <v>0</v>
      </c>
      <c r="F547" s="14">
        <v>0</v>
      </c>
      <c r="G547" s="25">
        <v>0</v>
      </c>
    </row>
    <row r="548" spans="1:7" x14ac:dyDescent="0.3">
      <c r="A548" s="4" t="s">
        <v>6</v>
      </c>
      <c r="B548" s="5" t="s">
        <v>18</v>
      </c>
      <c r="C548" s="5" t="s">
        <v>123</v>
      </c>
      <c r="D548" s="5" t="s">
        <v>13</v>
      </c>
      <c r="E548" s="5">
        <v>2</v>
      </c>
      <c r="F548" s="13">
        <v>1</v>
      </c>
      <c r="G548" s="24">
        <v>2</v>
      </c>
    </row>
    <row r="549" spans="1:7" x14ac:dyDescent="0.3">
      <c r="A549" s="6" t="s">
        <v>6</v>
      </c>
      <c r="B549" s="7" t="s">
        <v>18</v>
      </c>
      <c r="C549" s="7" t="s">
        <v>124</v>
      </c>
      <c r="D549" s="7" t="s">
        <v>9</v>
      </c>
      <c r="E549" s="7">
        <v>3</v>
      </c>
      <c r="F549" s="14">
        <v>0.25</v>
      </c>
      <c r="G549" s="25">
        <v>3</v>
      </c>
    </row>
    <row r="550" spans="1:7" x14ac:dyDescent="0.3">
      <c r="A550" s="4" t="s">
        <v>6</v>
      </c>
      <c r="B550" s="5" t="s">
        <v>18</v>
      </c>
      <c r="C550" s="5" t="s">
        <v>124</v>
      </c>
      <c r="D550" s="5" t="s">
        <v>10</v>
      </c>
      <c r="E550" s="5">
        <v>1</v>
      </c>
      <c r="F550" s="13">
        <v>8.3000000000000004E-2</v>
      </c>
      <c r="G550" s="24">
        <v>1</v>
      </c>
    </row>
    <row r="551" spans="1:7" x14ac:dyDescent="0.3">
      <c r="A551" s="6" t="s">
        <v>6</v>
      </c>
      <c r="B551" s="7" t="s">
        <v>18</v>
      </c>
      <c r="C551" s="7" t="s">
        <v>124</v>
      </c>
      <c r="D551" s="7" t="s">
        <v>11</v>
      </c>
      <c r="E551" s="7">
        <v>0</v>
      </c>
      <c r="F551" s="14">
        <v>0</v>
      </c>
      <c r="G551" s="25">
        <v>0</v>
      </c>
    </row>
    <row r="552" spans="1:7" x14ac:dyDescent="0.3">
      <c r="A552" s="4" t="s">
        <v>6</v>
      </c>
      <c r="B552" s="5" t="s">
        <v>18</v>
      </c>
      <c r="C552" s="5" t="s">
        <v>124</v>
      </c>
      <c r="D552" s="5" t="s">
        <v>12</v>
      </c>
      <c r="E552" s="5">
        <v>1</v>
      </c>
      <c r="F552" s="13">
        <v>8.3000000000000004E-2</v>
      </c>
      <c r="G552" s="24">
        <v>1</v>
      </c>
    </row>
    <row r="553" spans="1:7" x14ac:dyDescent="0.3">
      <c r="A553" s="6" t="s">
        <v>6</v>
      </c>
      <c r="B553" s="7" t="s">
        <v>18</v>
      </c>
      <c r="C553" s="7" t="s">
        <v>124</v>
      </c>
      <c r="D553" s="7" t="s">
        <v>13</v>
      </c>
      <c r="E553" s="7">
        <v>7</v>
      </c>
      <c r="F553" s="14">
        <v>0.58299999999999996</v>
      </c>
      <c r="G553" s="25">
        <v>7</v>
      </c>
    </row>
    <row r="554" spans="1:7" x14ac:dyDescent="0.3">
      <c r="A554" s="4" t="s">
        <v>6</v>
      </c>
      <c r="B554" s="5" t="s">
        <v>18</v>
      </c>
      <c r="C554" s="5" t="s">
        <v>125</v>
      </c>
      <c r="D554" s="5" t="s">
        <v>9</v>
      </c>
      <c r="E554" s="5">
        <v>26</v>
      </c>
      <c r="F554" s="13">
        <v>0.252</v>
      </c>
      <c r="G554" s="24">
        <v>26</v>
      </c>
    </row>
    <row r="555" spans="1:7" x14ac:dyDescent="0.3">
      <c r="A555" s="6" t="s">
        <v>6</v>
      </c>
      <c r="B555" s="7" t="s">
        <v>18</v>
      </c>
      <c r="C555" s="7" t="s">
        <v>125</v>
      </c>
      <c r="D555" s="7" t="s">
        <v>10</v>
      </c>
      <c r="E555" s="7">
        <v>35</v>
      </c>
      <c r="F555" s="14">
        <v>0.34</v>
      </c>
      <c r="G555" s="25">
        <v>35</v>
      </c>
    </row>
    <row r="556" spans="1:7" x14ac:dyDescent="0.3">
      <c r="A556" s="4" t="s">
        <v>6</v>
      </c>
      <c r="B556" s="5" t="s">
        <v>18</v>
      </c>
      <c r="C556" s="5" t="s">
        <v>125</v>
      </c>
      <c r="D556" s="5" t="s">
        <v>11</v>
      </c>
      <c r="E556" s="5">
        <v>1</v>
      </c>
      <c r="F556" s="13">
        <v>0.01</v>
      </c>
      <c r="G556" s="24">
        <v>1</v>
      </c>
    </row>
    <row r="557" spans="1:7" x14ac:dyDescent="0.3">
      <c r="A557" s="6" t="s">
        <v>6</v>
      </c>
      <c r="B557" s="7" t="s">
        <v>18</v>
      </c>
      <c r="C557" s="7" t="s">
        <v>125</v>
      </c>
      <c r="D557" s="7" t="s">
        <v>12</v>
      </c>
      <c r="E557" s="7">
        <v>7</v>
      </c>
      <c r="F557" s="14">
        <v>6.8000000000000005E-2</v>
      </c>
      <c r="G557" s="25">
        <v>7</v>
      </c>
    </row>
    <row r="558" spans="1:7" x14ac:dyDescent="0.3">
      <c r="A558" s="4" t="s">
        <v>6</v>
      </c>
      <c r="B558" s="5" t="s">
        <v>18</v>
      </c>
      <c r="C558" s="5" t="s">
        <v>125</v>
      </c>
      <c r="D558" s="5" t="s">
        <v>13</v>
      </c>
      <c r="E558" s="5">
        <v>34</v>
      </c>
      <c r="F558" s="13">
        <v>0.33</v>
      </c>
      <c r="G558" s="24">
        <v>34</v>
      </c>
    </row>
    <row r="559" spans="1:7" x14ac:dyDescent="0.3">
      <c r="A559" s="6" t="s">
        <v>6</v>
      </c>
      <c r="B559" s="7" t="s">
        <v>18</v>
      </c>
      <c r="C559" s="7" t="s">
        <v>126</v>
      </c>
      <c r="D559" s="7" t="s">
        <v>9</v>
      </c>
      <c r="E559" s="7">
        <v>7</v>
      </c>
      <c r="F559" s="14">
        <v>0.41199999999999998</v>
      </c>
      <c r="G559" s="25">
        <v>7</v>
      </c>
    </row>
    <row r="560" spans="1:7" x14ac:dyDescent="0.3">
      <c r="A560" s="4" t="s">
        <v>6</v>
      </c>
      <c r="B560" s="5" t="s">
        <v>18</v>
      </c>
      <c r="C560" s="5" t="s">
        <v>126</v>
      </c>
      <c r="D560" s="5" t="s">
        <v>10</v>
      </c>
      <c r="E560" s="5">
        <v>1</v>
      </c>
      <c r="F560" s="13">
        <v>5.8999999999999997E-2</v>
      </c>
      <c r="G560" s="24">
        <v>1</v>
      </c>
    </row>
    <row r="561" spans="1:7" x14ac:dyDescent="0.3">
      <c r="A561" s="6" t="s">
        <v>6</v>
      </c>
      <c r="B561" s="7" t="s">
        <v>18</v>
      </c>
      <c r="C561" s="7" t="s">
        <v>126</v>
      </c>
      <c r="D561" s="7" t="s">
        <v>11</v>
      </c>
      <c r="E561" s="7">
        <v>0</v>
      </c>
      <c r="F561" s="14">
        <v>0</v>
      </c>
      <c r="G561" s="25">
        <v>0</v>
      </c>
    </row>
    <row r="562" spans="1:7" x14ac:dyDescent="0.3">
      <c r="A562" s="4" t="s">
        <v>6</v>
      </c>
      <c r="B562" s="5" t="s">
        <v>18</v>
      </c>
      <c r="C562" s="5" t="s">
        <v>126</v>
      </c>
      <c r="D562" s="5" t="s">
        <v>12</v>
      </c>
      <c r="E562" s="5">
        <v>1</v>
      </c>
      <c r="F562" s="13">
        <v>5.8999999999999997E-2</v>
      </c>
      <c r="G562" s="24">
        <v>1</v>
      </c>
    </row>
    <row r="563" spans="1:7" x14ac:dyDescent="0.3">
      <c r="A563" s="6" t="s">
        <v>6</v>
      </c>
      <c r="B563" s="7" t="s">
        <v>18</v>
      </c>
      <c r="C563" s="7" t="s">
        <v>126</v>
      </c>
      <c r="D563" s="7" t="s">
        <v>13</v>
      </c>
      <c r="E563" s="7">
        <v>8</v>
      </c>
      <c r="F563" s="14">
        <v>0.47099999999999997</v>
      </c>
      <c r="G563" s="25">
        <v>8</v>
      </c>
    </row>
    <row r="564" spans="1:7" x14ac:dyDescent="0.3">
      <c r="A564" s="4" t="s">
        <v>6</v>
      </c>
      <c r="B564" s="5" t="s">
        <v>18</v>
      </c>
      <c r="C564" s="5" t="s">
        <v>127</v>
      </c>
      <c r="D564" s="5" t="s">
        <v>9</v>
      </c>
      <c r="E564" s="5">
        <v>1</v>
      </c>
      <c r="F564" s="13">
        <v>5.8999999999999997E-2</v>
      </c>
      <c r="G564" s="24">
        <v>1</v>
      </c>
    </row>
    <row r="565" spans="1:7" x14ac:dyDescent="0.3">
      <c r="A565" s="6" t="s">
        <v>6</v>
      </c>
      <c r="B565" s="7" t="s">
        <v>18</v>
      </c>
      <c r="C565" s="7" t="s">
        <v>127</v>
      </c>
      <c r="D565" s="7" t="s">
        <v>10</v>
      </c>
      <c r="E565" s="7">
        <v>2</v>
      </c>
      <c r="F565" s="14">
        <v>0.11799999999999999</v>
      </c>
      <c r="G565" s="25">
        <v>2</v>
      </c>
    </row>
    <row r="566" spans="1:7" x14ac:dyDescent="0.3">
      <c r="A566" s="4" t="s">
        <v>6</v>
      </c>
      <c r="B566" s="5" t="s">
        <v>18</v>
      </c>
      <c r="C566" s="5" t="s">
        <v>127</v>
      </c>
      <c r="D566" s="5" t="s">
        <v>11</v>
      </c>
      <c r="E566" s="5">
        <v>0</v>
      </c>
      <c r="F566" s="13">
        <v>0</v>
      </c>
      <c r="G566" s="24">
        <v>0</v>
      </c>
    </row>
    <row r="567" spans="1:7" x14ac:dyDescent="0.3">
      <c r="A567" s="6" t="s">
        <v>6</v>
      </c>
      <c r="B567" s="7" t="s">
        <v>18</v>
      </c>
      <c r="C567" s="7" t="s">
        <v>127</v>
      </c>
      <c r="D567" s="7" t="s">
        <v>12</v>
      </c>
      <c r="E567" s="7">
        <v>1</v>
      </c>
      <c r="F567" s="14">
        <v>5.8999999999999997E-2</v>
      </c>
      <c r="G567" s="25">
        <v>1</v>
      </c>
    </row>
    <row r="568" spans="1:7" x14ac:dyDescent="0.3">
      <c r="A568" s="4" t="s">
        <v>6</v>
      </c>
      <c r="B568" s="5" t="s">
        <v>18</v>
      </c>
      <c r="C568" s="5" t="s">
        <v>127</v>
      </c>
      <c r="D568" s="5" t="s">
        <v>13</v>
      </c>
      <c r="E568" s="5">
        <v>13</v>
      </c>
      <c r="F568" s="13">
        <v>0.76500000000000001</v>
      </c>
      <c r="G568" s="24">
        <v>13</v>
      </c>
    </row>
    <row r="569" spans="1:7" x14ac:dyDescent="0.3">
      <c r="A569" s="6" t="s">
        <v>6</v>
      </c>
      <c r="B569" s="7" t="s">
        <v>18</v>
      </c>
      <c r="C569" s="7" t="s">
        <v>128</v>
      </c>
      <c r="D569" s="7" t="s">
        <v>9</v>
      </c>
      <c r="E569" s="7">
        <v>24</v>
      </c>
      <c r="F569" s="14">
        <v>0.14199999999999999</v>
      </c>
      <c r="G569" s="25">
        <v>24</v>
      </c>
    </row>
    <row r="570" spans="1:7" x14ac:dyDescent="0.3">
      <c r="A570" s="4" t="s">
        <v>6</v>
      </c>
      <c r="B570" s="5" t="s">
        <v>18</v>
      </c>
      <c r="C570" s="5" t="s">
        <v>128</v>
      </c>
      <c r="D570" s="5" t="s">
        <v>10</v>
      </c>
      <c r="E570" s="5">
        <v>84</v>
      </c>
      <c r="F570" s="13">
        <v>0.497</v>
      </c>
      <c r="G570" s="24">
        <v>84</v>
      </c>
    </row>
    <row r="571" spans="1:7" x14ac:dyDescent="0.3">
      <c r="A571" s="6" t="s">
        <v>6</v>
      </c>
      <c r="B571" s="7" t="s">
        <v>18</v>
      </c>
      <c r="C571" s="7" t="s">
        <v>128</v>
      </c>
      <c r="D571" s="7" t="s">
        <v>11</v>
      </c>
      <c r="E571" s="7">
        <v>4</v>
      </c>
      <c r="F571" s="14">
        <v>2.4E-2</v>
      </c>
      <c r="G571" s="25">
        <v>4</v>
      </c>
    </row>
    <row r="572" spans="1:7" x14ac:dyDescent="0.3">
      <c r="A572" s="4" t="s">
        <v>6</v>
      </c>
      <c r="B572" s="5" t="s">
        <v>18</v>
      </c>
      <c r="C572" s="5" t="s">
        <v>128</v>
      </c>
      <c r="D572" s="5" t="s">
        <v>12</v>
      </c>
      <c r="E572" s="5">
        <v>13</v>
      </c>
      <c r="F572" s="13">
        <v>7.6999999999999999E-2</v>
      </c>
      <c r="G572" s="24">
        <v>13</v>
      </c>
    </row>
    <row r="573" spans="1:7" x14ac:dyDescent="0.3">
      <c r="A573" s="6" t="s">
        <v>6</v>
      </c>
      <c r="B573" s="7" t="s">
        <v>18</v>
      </c>
      <c r="C573" s="7" t="s">
        <v>128</v>
      </c>
      <c r="D573" s="7" t="s">
        <v>13</v>
      </c>
      <c r="E573" s="7">
        <v>44</v>
      </c>
      <c r="F573" s="14">
        <v>0.26</v>
      </c>
      <c r="G573" s="25">
        <v>44</v>
      </c>
    </row>
    <row r="574" spans="1:7" x14ac:dyDescent="0.3">
      <c r="A574" s="4" t="s">
        <v>6</v>
      </c>
      <c r="B574" s="5" t="s">
        <v>18</v>
      </c>
      <c r="C574" s="5" t="s">
        <v>129</v>
      </c>
      <c r="D574" s="5" t="s">
        <v>9</v>
      </c>
      <c r="E574" s="5">
        <v>1</v>
      </c>
      <c r="F574" s="13">
        <v>0.5</v>
      </c>
      <c r="G574" s="24">
        <v>1</v>
      </c>
    </row>
    <row r="575" spans="1:7" x14ac:dyDescent="0.3">
      <c r="A575" s="6" t="s">
        <v>6</v>
      </c>
      <c r="B575" s="7" t="s">
        <v>18</v>
      </c>
      <c r="C575" s="7" t="s">
        <v>129</v>
      </c>
      <c r="D575" s="7" t="s">
        <v>10</v>
      </c>
      <c r="E575" s="7">
        <v>0</v>
      </c>
      <c r="F575" s="14">
        <v>0</v>
      </c>
      <c r="G575" s="25">
        <v>0</v>
      </c>
    </row>
    <row r="576" spans="1:7" x14ac:dyDescent="0.3">
      <c r="A576" s="4" t="s">
        <v>6</v>
      </c>
      <c r="B576" s="5" t="s">
        <v>18</v>
      </c>
      <c r="C576" s="5" t="s">
        <v>129</v>
      </c>
      <c r="D576" s="5" t="s">
        <v>11</v>
      </c>
      <c r="E576" s="5">
        <v>0</v>
      </c>
      <c r="F576" s="13">
        <v>0</v>
      </c>
      <c r="G576" s="24">
        <v>0</v>
      </c>
    </row>
    <row r="577" spans="1:7" x14ac:dyDescent="0.3">
      <c r="A577" s="6" t="s">
        <v>6</v>
      </c>
      <c r="B577" s="7" t="s">
        <v>18</v>
      </c>
      <c r="C577" s="7" t="s">
        <v>129</v>
      </c>
      <c r="D577" s="7" t="s">
        <v>12</v>
      </c>
      <c r="E577" s="7">
        <v>0</v>
      </c>
      <c r="F577" s="14">
        <v>0</v>
      </c>
      <c r="G577" s="25">
        <v>0</v>
      </c>
    </row>
    <row r="578" spans="1:7" x14ac:dyDescent="0.3">
      <c r="A578" s="4" t="s">
        <v>6</v>
      </c>
      <c r="B578" s="5" t="s">
        <v>18</v>
      </c>
      <c r="C578" s="5" t="s">
        <v>129</v>
      </c>
      <c r="D578" s="5" t="s">
        <v>13</v>
      </c>
      <c r="E578" s="5">
        <v>1</v>
      </c>
      <c r="F578" s="13">
        <v>0.5</v>
      </c>
      <c r="G578" s="24">
        <v>1</v>
      </c>
    </row>
    <row r="579" spans="1:7" x14ac:dyDescent="0.3">
      <c r="A579" s="6" t="s">
        <v>6</v>
      </c>
      <c r="B579" s="7" t="s">
        <v>18</v>
      </c>
      <c r="C579" s="7" t="s">
        <v>130</v>
      </c>
      <c r="D579" s="7" t="s">
        <v>9</v>
      </c>
      <c r="E579" s="7">
        <v>9</v>
      </c>
      <c r="F579" s="14">
        <v>0.27300000000000002</v>
      </c>
      <c r="G579" s="25">
        <v>9</v>
      </c>
    </row>
    <row r="580" spans="1:7" x14ac:dyDescent="0.3">
      <c r="A580" s="4" t="s">
        <v>6</v>
      </c>
      <c r="B580" s="5" t="s">
        <v>18</v>
      </c>
      <c r="C580" s="5" t="s">
        <v>130</v>
      </c>
      <c r="D580" s="5" t="s">
        <v>10</v>
      </c>
      <c r="E580" s="5">
        <v>13</v>
      </c>
      <c r="F580" s="13">
        <v>0.39400000000000002</v>
      </c>
      <c r="G580" s="24">
        <v>13</v>
      </c>
    </row>
    <row r="581" spans="1:7" x14ac:dyDescent="0.3">
      <c r="A581" s="6" t="s">
        <v>6</v>
      </c>
      <c r="B581" s="7" t="s">
        <v>18</v>
      </c>
      <c r="C581" s="7" t="s">
        <v>130</v>
      </c>
      <c r="D581" s="7" t="s">
        <v>11</v>
      </c>
      <c r="E581" s="7">
        <v>0</v>
      </c>
      <c r="F581" s="14">
        <v>0</v>
      </c>
      <c r="G581" s="25">
        <v>0</v>
      </c>
    </row>
    <row r="582" spans="1:7" x14ac:dyDescent="0.3">
      <c r="A582" s="4" t="s">
        <v>6</v>
      </c>
      <c r="B582" s="5" t="s">
        <v>18</v>
      </c>
      <c r="C582" s="5" t="s">
        <v>130</v>
      </c>
      <c r="D582" s="5" t="s">
        <v>12</v>
      </c>
      <c r="E582" s="5">
        <v>5</v>
      </c>
      <c r="F582" s="13">
        <v>0.152</v>
      </c>
      <c r="G582" s="24">
        <v>5</v>
      </c>
    </row>
    <row r="583" spans="1:7" x14ac:dyDescent="0.3">
      <c r="A583" s="6" t="s">
        <v>6</v>
      </c>
      <c r="B583" s="7" t="s">
        <v>18</v>
      </c>
      <c r="C583" s="7" t="s">
        <v>130</v>
      </c>
      <c r="D583" s="7" t="s">
        <v>13</v>
      </c>
      <c r="E583" s="7">
        <v>6</v>
      </c>
      <c r="F583" s="14">
        <v>0.182</v>
      </c>
      <c r="G583" s="25">
        <v>6</v>
      </c>
    </row>
    <row r="584" spans="1:7" x14ac:dyDescent="0.3">
      <c r="A584" s="4" t="s">
        <v>6</v>
      </c>
      <c r="B584" s="5" t="s">
        <v>18</v>
      </c>
      <c r="C584" s="5" t="s">
        <v>131</v>
      </c>
      <c r="D584" s="5" t="s">
        <v>9</v>
      </c>
      <c r="E584" s="5">
        <v>18</v>
      </c>
      <c r="F584" s="13">
        <v>0.22500000000000001</v>
      </c>
      <c r="G584" s="24">
        <v>18</v>
      </c>
    </row>
    <row r="585" spans="1:7" x14ac:dyDescent="0.3">
      <c r="A585" s="6" t="s">
        <v>6</v>
      </c>
      <c r="B585" s="7" t="s">
        <v>18</v>
      </c>
      <c r="C585" s="7" t="s">
        <v>131</v>
      </c>
      <c r="D585" s="7" t="s">
        <v>10</v>
      </c>
      <c r="E585" s="7">
        <v>24</v>
      </c>
      <c r="F585" s="14">
        <v>0.3</v>
      </c>
      <c r="G585" s="25">
        <v>24</v>
      </c>
    </row>
    <row r="586" spans="1:7" x14ac:dyDescent="0.3">
      <c r="A586" s="4" t="s">
        <v>6</v>
      </c>
      <c r="B586" s="5" t="s">
        <v>18</v>
      </c>
      <c r="C586" s="5" t="s">
        <v>131</v>
      </c>
      <c r="D586" s="5" t="s">
        <v>11</v>
      </c>
      <c r="E586" s="5">
        <v>4</v>
      </c>
      <c r="F586" s="13">
        <v>0.05</v>
      </c>
      <c r="G586" s="24">
        <v>4</v>
      </c>
    </row>
    <row r="587" spans="1:7" x14ac:dyDescent="0.3">
      <c r="A587" s="6" t="s">
        <v>6</v>
      </c>
      <c r="B587" s="7" t="s">
        <v>18</v>
      </c>
      <c r="C587" s="7" t="s">
        <v>131</v>
      </c>
      <c r="D587" s="7" t="s">
        <v>12</v>
      </c>
      <c r="E587" s="7">
        <v>10</v>
      </c>
      <c r="F587" s="14">
        <v>0.125</v>
      </c>
      <c r="G587" s="25">
        <v>10</v>
      </c>
    </row>
    <row r="588" spans="1:7" x14ac:dyDescent="0.3">
      <c r="A588" s="4" t="s">
        <v>6</v>
      </c>
      <c r="B588" s="5" t="s">
        <v>18</v>
      </c>
      <c r="C588" s="5" t="s">
        <v>131</v>
      </c>
      <c r="D588" s="5" t="s">
        <v>13</v>
      </c>
      <c r="E588" s="5">
        <v>24</v>
      </c>
      <c r="F588" s="13">
        <v>0.3</v>
      </c>
      <c r="G588" s="24">
        <v>24</v>
      </c>
    </row>
    <row r="589" spans="1:7" x14ac:dyDescent="0.3">
      <c r="A589" s="6" t="s">
        <v>6</v>
      </c>
      <c r="B589" s="7" t="s">
        <v>18</v>
      </c>
      <c r="C589" s="7" t="s">
        <v>132</v>
      </c>
      <c r="D589" s="7" t="s">
        <v>9</v>
      </c>
      <c r="E589" s="7">
        <v>12</v>
      </c>
      <c r="F589" s="14">
        <v>0.3</v>
      </c>
      <c r="G589" s="25">
        <v>12</v>
      </c>
    </row>
    <row r="590" spans="1:7" x14ac:dyDescent="0.3">
      <c r="A590" s="4" t="s">
        <v>6</v>
      </c>
      <c r="B590" s="5" t="s">
        <v>18</v>
      </c>
      <c r="C590" s="5" t="s">
        <v>132</v>
      </c>
      <c r="D590" s="5" t="s">
        <v>10</v>
      </c>
      <c r="E590" s="5">
        <v>11</v>
      </c>
      <c r="F590" s="13">
        <v>0.27500000000000002</v>
      </c>
      <c r="G590" s="24">
        <v>11</v>
      </c>
    </row>
    <row r="591" spans="1:7" x14ac:dyDescent="0.3">
      <c r="A591" s="6" t="s">
        <v>6</v>
      </c>
      <c r="B591" s="7" t="s">
        <v>18</v>
      </c>
      <c r="C591" s="7" t="s">
        <v>132</v>
      </c>
      <c r="D591" s="7" t="s">
        <v>11</v>
      </c>
      <c r="E591" s="7">
        <v>1</v>
      </c>
      <c r="F591" s="14">
        <v>2.5000000000000001E-2</v>
      </c>
      <c r="G591" s="25">
        <v>1</v>
      </c>
    </row>
    <row r="592" spans="1:7" x14ac:dyDescent="0.3">
      <c r="A592" s="4" t="s">
        <v>6</v>
      </c>
      <c r="B592" s="5" t="s">
        <v>18</v>
      </c>
      <c r="C592" s="5" t="s">
        <v>132</v>
      </c>
      <c r="D592" s="5" t="s">
        <v>12</v>
      </c>
      <c r="E592" s="5">
        <v>1</v>
      </c>
      <c r="F592" s="13">
        <v>2.5000000000000001E-2</v>
      </c>
      <c r="G592" s="24">
        <v>1</v>
      </c>
    </row>
    <row r="593" spans="1:7" x14ac:dyDescent="0.3">
      <c r="A593" s="6" t="s">
        <v>6</v>
      </c>
      <c r="B593" s="7" t="s">
        <v>18</v>
      </c>
      <c r="C593" s="7" t="s">
        <v>132</v>
      </c>
      <c r="D593" s="7" t="s">
        <v>13</v>
      </c>
      <c r="E593" s="7">
        <v>15</v>
      </c>
      <c r="F593" s="14">
        <v>0.375</v>
      </c>
      <c r="G593" s="25">
        <v>15</v>
      </c>
    </row>
    <row r="594" spans="1:7" x14ac:dyDescent="0.3">
      <c r="A594" s="4" t="s">
        <v>6</v>
      </c>
      <c r="B594" s="5" t="s">
        <v>18</v>
      </c>
      <c r="C594" s="5" t="s">
        <v>133</v>
      </c>
      <c r="D594" s="5" t="s">
        <v>9</v>
      </c>
      <c r="E594" s="5">
        <v>4</v>
      </c>
      <c r="F594" s="13">
        <v>0.16700000000000001</v>
      </c>
      <c r="G594" s="24">
        <v>4</v>
      </c>
    </row>
    <row r="595" spans="1:7" x14ac:dyDescent="0.3">
      <c r="A595" s="6" t="s">
        <v>6</v>
      </c>
      <c r="B595" s="7" t="s">
        <v>18</v>
      </c>
      <c r="C595" s="7" t="s">
        <v>133</v>
      </c>
      <c r="D595" s="7" t="s">
        <v>10</v>
      </c>
      <c r="E595" s="7">
        <v>3</v>
      </c>
      <c r="F595" s="14">
        <v>0.125</v>
      </c>
      <c r="G595" s="25">
        <v>3</v>
      </c>
    </row>
    <row r="596" spans="1:7" x14ac:dyDescent="0.3">
      <c r="A596" s="4" t="s">
        <v>6</v>
      </c>
      <c r="B596" s="5" t="s">
        <v>18</v>
      </c>
      <c r="C596" s="5" t="s">
        <v>133</v>
      </c>
      <c r="D596" s="5" t="s">
        <v>11</v>
      </c>
      <c r="E596" s="5">
        <v>0</v>
      </c>
      <c r="F596" s="13">
        <v>0</v>
      </c>
      <c r="G596" s="24">
        <v>0</v>
      </c>
    </row>
    <row r="597" spans="1:7" x14ac:dyDescent="0.3">
      <c r="A597" s="6" t="s">
        <v>6</v>
      </c>
      <c r="B597" s="7" t="s">
        <v>18</v>
      </c>
      <c r="C597" s="7" t="s">
        <v>133</v>
      </c>
      <c r="D597" s="7" t="s">
        <v>12</v>
      </c>
      <c r="E597" s="7">
        <v>4</v>
      </c>
      <c r="F597" s="14">
        <v>0.16700000000000001</v>
      </c>
      <c r="G597" s="25">
        <v>4</v>
      </c>
    </row>
    <row r="598" spans="1:7" x14ac:dyDescent="0.3">
      <c r="A598" s="4" t="s">
        <v>6</v>
      </c>
      <c r="B598" s="5" t="s">
        <v>18</v>
      </c>
      <c r="C598" s="5" t="s">
        <v>133</v>
      </c>
      <c r="D598" s="5" t="s">
        <v>13</v>
      </c>
      <c r="E598" s="5">
        <v>13</v>
      </c>
      <c r="F598" s="13">
        <v>0.54200000000000004</v>
      </c>
      <c r="G598" s="24">
        <v>13</v>
      </c>
    </row>
    <row r="599" spans="1:7" x14ac:dyDescent="0.3">
      <c r="A599" s="6" t="s">
        <v>6</v>
      </c>
      <c r="B599" s="7" t="s">
        <v>18</v>
      </c>
      <c r="C599" s="7" t="s">
        <v>134</v>
      </c>
      <c r="D599" s="7" t="s">
        <v>9</v>
      </c>
      <c r="E599" s="7">
        <v>5</v>
      </c>
      <c r="F599" s="14">
        <v>0.217</v>
      </c>
      <c r="G599" s="25">
        <v>5</v>
      </c>
    </row>
    <row r="600" spans="1:7" x14ac:dyDescent="0.3">
      <c r="A600" s="4" t="s">
        <v>6</v>
      </c>
      <c r="B600" s="5" t="s">
        <v>18</v>
      </c>
      <c r="C600" s="5" t="s">
        <v>134</v>
      </c>
      <c r="D600" s="5" t="s">
        <v>10</v>
      </c>
      <c r="E600" s="5">
        <v>8</v>
      </c>
      <c r="F600" s="13">
        <v>0.34799999999999998</v>
      </c>
      <c r="G600" s="24">
        <v>8</v>
      </c>
    </row>
    <row r="601" spans="1:7" x14ac:dyDescent="0.3">
      <c r="A601" s="6" t="s">
        <v>6</v>
      </c>
      <c r="B601" s="7" t="s">
        <v>18</v>
      </c>
      <c r="C601" s="7" t="s">
        <v>134</v>
      </c>
      <c r="D601" s="7" t="s">
        <v>11</v>
      </c>
      <c r="E601" s="7">
        <v>1</v>
      </c>
      <c r="F601" s="14">
        <v>4.2999999999999997E-2</v>
      </c>
      <c r="G601" s="25">
        <v>1</v>
      </c>
    </row>
    <row r="602" spans="1:7" x14ac:dyDescent="0.3">
      <c r="A602" s="4" t="s">
        <v>6</v>
      </c>
      <c r="B602" s="5" t="s">
        <v>18</v>
      </c>
      <c r="C602" s="5" t="s">
        <v>134</v>
      </c>
      <c r="D602" s="5" t="s">
        <v>12</v>
      </c>
      <c r="E602" s="5">
        <v>3</v>
      </c>
      <c r="F602" s="13">
        <v>0.13</v>
      </c>
      <c r="G602" s="24">
        <v>3</v>
      </c>
    </row>
    <row r="603" spans="1:7" x14ac:dyDescent="0.3">
      <c r="A603" s="6" t="s">
        <v>6</v>
      </c>
      <c r="B603" s="7" t="s">
        <v>18</v>
      </c>
      <c r="C603" s="7" t="s">
        <v>134</v>
      </c>
      <c r="D603" s="7" t="s">
        <v>13</v>
      </c>
      <c r="E603" s="7">
        <v>6</v>
      </c>
      <c r="F603" s="14">
        <v>0.26100000000000001</v>
      </c>
      <c r="G603" s="25">
        <v>6</v>
      </c>
    </row>
    <row r="604" spans="1:7" x14ac:dyDescent="0.3">
      <c r="A604" s="4" t="s">
        <v>6</v>
      </c>
      <c r="B604" s="5" t="s">
        <v>18</v>
      </c>
      <c r="C604" s="5" t="s">
        <v>135</v>
      </c>
      <c r="D604" s="5" t="s">
        <v>9</v>
      </c>
      <c r="E604" s="5">
        <v>18</v>
      </c>
      <c r="F604" s="13">
        <v>0.36</v>
      </c>
      <c r="G604" s="24">
        <v>18</v>
      </c>
    </row>
    <row r="605" spans="1:7" x14ac:dyDescent="0.3">
      <c r="A605" s="6" t="s">
        <v>6</v>
      </c>
      <c r="B605" s="7" t="s">
        <v>18</v>
      </c>
      <c r="C605" s="7" t="s">
        <v>135</v>
      </c>
      <c r="D605" s="7" t="s">
        <v>10</v>
      </c>
      <c r="E605" s="7">
        <v>15</v>
      </c>
      <c r="F605" s="14">
        <v>0.3</v>
      </c>
      <c r="G605" s="25">
        <v>15</v>
      </c>
    </row>
    <row r="606" spans="1:7" x14ac:dyDescent="0.3">
      <c r="A606" s="4" t="s">
        <v>6</v>
      </c>
      <c r="B606" s="5" t="s">
        <v>18</v>
      </c>
      <c r="C606" s="5" t="s">
        <v>135</v>
      </c>
      <c r="D606" s="5" t="s">
        <v>11</v>
      </c>
      <c r="E606" s="5">
        <v>1</v>
      </c>
      <c r="F606" s="13">
        <v>0.02</v>
      </c>
      <c r="G606" s="24">
        <v>1</v>
      </c>
    </row>
    <row r="607" spans="1:7" x14ac:dyDescent="0.3">
      <c r="A607" s="6" t="s">
        <v>6</v>
      </c>
      <c r="B607" s="7" t="s">
        <v>18</v>
      </c>
      <c r="C607" s="7" t="s">
        <v>135</v>
      </c>
      <c r="D607" s="7" t="s">
        <v>12</v>
      </c>
      <c r="E607" s="7">
        <v>2</v>
      </c>
      <c r="F607" s="14">
        <v>0.04</v>
      </c>
      <c r="G607" s="25">
        <v>2</v>
      </c>
    </row>
    <row r="608" spans="1:7" x14ac:dyDescent="0.3">
      <c r="A608" s="4" t="s">
        <v>6</v>
      </c>
      <c r="B608" s="5" t="s">
        <v>18</v>
      </c>
      <c r="C608" s="5" t="s">
        <v>135</v>
      </c>
      <c r="D608" s="5" t="s">
        <v>13</v>
      </c>
      <c r="E608" s="5">
        <v>14</v>
      </c>
      <c r="F608" s="13">
        <v>0.28000000000000003</v>
      </c>
      <c r="G608" s="24">
        <v>14</v>
      </c>
    </row>
    <row r="609" spans="1:7" x14ac:dyDescent="0.3">
      <c r="A609" s="6" t="s">
        <v>6</v>
      </c>
      <c r="B609" s="7" t="s">
        <v>18</v>
      </c>
      <c r="C609" s="7" t="s">
        <v>136</v>
      </c>
      <c r="D609" s="7" t="s">
        <v>9</v>
      </c>
      <c r="E609" s="7">
        <v>18</v>
      </c>
      <c r="F609" s="14">
        <v>0.20899999999999999</v>
      </c>
      <c r="G609" s="25">
        <v>18</v>
      </c>
    </row>
    <row r="610" spans="1:7" x14ac:dyDescent="0.3">
      <c r="A610" s="4" t="s">
        <v>6</v>
      </c>
      <c r="B610" s="5" t="s">
        <v>18</v>
      </c>
      <c r="C610" s="5" t="s">
        <v>136</v>
      </c>
      <c r="D610" s="5" t="s">
        <v>10</v>
      </c>
      <c r="E610" s="5">
        <v>24</v>
      </c>
      <c r="F610" s="13">
        <v>0.27900000000000003</v>
      </c>
      <c r="G610" s="24">
        <v>24</v>
      </c>
    </row>
    <row r="611" spans="1:7" x14ac:dyDescent="0.3">
      <c r="A611" s="6" t="s">
        <v>6</v>
      </c>
      <c r="B611" s="7" t="s">
        <v>18</v>
      </c>
      <c r="C611" s="7" t="s">
        <v>136</v>
      </c>
      <c r="D611" s="7" t="s">
        <v>11</v>
      </c>
      <c r="E611" s="7">
        <v>3</v>
      </c>
      <c r="F611" s="14">
        <v>3.5000000000000003E-2</v>
      </c>
      <c r="G611" s="25">
        <v>3</v>
      </c>
    </row>
    <row r="612" spans="1:7" x14ac:dyDescent="0.3">
      <c r="A612" s="4" t="s">
        <v>6</v>
      </c>
      <c r="B612" s="5" t="s">
        <v>18</v>
      </c>
      <c r="C612" s="5" t="s">
        <v>136</v>
      </c>
      <c r="D612" s="5" t="s">
        <v>12</v>
      </c>
      <c r="E612" s="5">
        <v>7</v>
      </c>
      <c r="F612" s="13">
        <v>8.1000000000000003E-2</v>
      </c>
      <c r="G612" s="24">
        <v>7</v>
      </c>
    </row>
    <row r="613" spans="1:7" x14ac:dyDescent="0.3">
      <c r="A613" s="6" t="s">
        <v>6</v>
      </c>
      <c r="B613" s="7" t="s">
        <v>18</v>
      </c>
      <c r="C613" s="7" t="s">
        <v>136</v>
      </c>
      <c r="D613" s="7" t="s">
        <v>13</v>
      </c>
      <c r="E613" s="7">
        <v>34</v>
      </c>
      <c r="F613" s="14">
        <v>0.39500000000000002</v>
      </c>
      <c r="G613" s="25">
        <v>34</v>
      </c>
    </row>
    <row r="614" spans="1:7" x14ac:dyDescent="0.3">
      <c r="A614" s="4" t="s">
        <v>6</v>
      </c>
      <c r="B614" s="5" t="s">
        <v>18</v>
      </c>
      <c r="C614" s="5" t="s">
        <v>137</v>
      </c>
      <c r="D614" s="5" t="s">
        <v>9</v>
      </c>
      <c r="E614" s="5">
        <v>12</v>
      </c>
      <c r="F614" s="13">
        <v>0.245</v>
      </c>
      <c r="G614" s="24">
        <v>12</v>
      </c>
    </row>
    <row r="615" spans="1:7" x14ac:dyDescent="0.3">
      <c r="A615" s="6" t="s">
        <v>6</v>
      </c>
      <c r="B615" s="7" t="s">
        <v>18</v>
      </c>
      <c r="C615" s="7" t="s">
        <v>137</v>
      </c>
      <c r="D615" s="7" t="s">
        <v>10</v>
      </c>
      <c r="E615" s="7">
        <v>19</v>
      </c>
      <c r="F615" s="14">
        <v>0.38800000000000001</v>
      </c>
      <c r="G615" s="25">
        <v>19</v>
      </c>
    </row>
    <row r="616" spans="1:7" x14ac:dyDescent="0.3">
      <c r="A616" s="4" t="s">
        <v>6</v>
      </c>
      <c r="B616" s="5" t="s">
        <v>18</v>
      </c>
      <c r="C616" s="5" t="s">
        <v>137</v>
      </c>
      <c r="D616" s="5" t="s">
        <v>11</v>
      </c>
      <c r="E616" s="5">
        <v>1</v>
      </c>
      <c r="F616" s="13">
        <v>0.02</v>
      </c>
      <c r="G616" s="24">
        <v>1</v>
      </c>
    </row>
    <row r="617" spans="1:7" x14ac:dyDescent="0.3">
      <c r="A617" s="6" t="s">
        <v>6</v>
      </c>
      <c r="B617" s="7" t="s">
        <v>18</v>
      </c>
      <c r="C617" s="7" t="s">
        <v>137</v>
      </c>
      <c r="D617" s="7" t="s">
        <v>12</v>
      </c>
      <c r="E617" s="7">
        <v>2</v>
      </c>
      <c r="F617" s="14">
        <v>4.1000000000000002E-2</v>
      </c>
      <c r="G617" s="25">
        <v>2</v>
      </c>
    </row>
    <row r="618" spans="1:7" x14ac:dyDescent="0.3">
      <c r="A618" s="4" t="s">
        <v>6</v>
      </c>
      <c r="B618" s="5" t="s">
        <v>18</v>
      </c>
      <c r="C618" s="5" t="s">
        <v>137</v>
      </c>
      <c r="D618" s="5" t="s">
        <v>13</v>
      </c>
      <c r="E618" s="5">
        <v>15</v>
      </c>
      <c r="F618" s="13">
        <v>0.30599999999999999</v>
      </c>
      <c r="G618" s="24">
        <v>15</v>
      </c>
    </row>
    <row r="619" spans="1:7" x14ac:dyDescent="0.3">
      <c r="A619" s="6" t="s">
        <v>6</v>
      </c>
      <c r="B619" s="7" t="s">
        <v>18</v>
      </c>
      <c r="C619" s="7" t="s">
        <v>138</v>
      </c>
      <c r="D619" s="7" t="s">
        <v>9</v>
      </c>
      <c r="E619" s="7">
        <v>14</v>
      </c>
      <c r="F619" s="14">
        <v>0.24099999999999999</v>
      </c>
      <c r="G619" s="25">
        <v>14</v>
      </c>
    </row>
    <row r="620" spans="1:7" x14ac:dyDescent="0.3">
      <c r="A620" s="4" t="s">
        <v>6</v>
      </c>
      <c r="B620" s="5" t="s">
        <v>18</v>
      </c>
      <c r="C620" s="5" t="s">
        <v>138</v>
      </c>
      <c r="D620" s="5" t="s">
        <v>10</v>
      </c>
      <c r="E620" s="5">
        <v>16</v>
      </c>
      <c r="F620" s="13">
        <v>0.27600000000000002</v>
      </c>
      <c r="G620" s="24">
        <v>16</v>
      </c>
    </row>
    <row r="621" spans="1:7" x14ac:dyDescent="0.3">
      <c r="A621" s="6" t="s">
        <v>6</v>
      </c>
      <c r="B621" s="7" t="s">
        <v>18</v>
      </c>
      <c r="C621" s="7" t="s">
        <v>138</v>
      </c>
      <c r="D621" s="7" t="s">
        <v>11</v>
      </c>
      <c r="E621" s="7">
        <v>2</v>
      </c>
      <c r="F621" s="14">
        <v>3.4000000000000002E-2</v>
      </c>
      <c r="G621" s="25">
        <v>2</v>
      </c>
    </row>
    <row r="622" spans="1:7" x14ac:dyDescent="0.3">
      <c r="A622" s="4" t="s">
        <v>6</v>
      </c>
      <c r="B622" s="5" t="s">
        <v>18</v>
      </c>
      <c r="C622" s="5" t="s">
        <v>138</v>
      </c>
      <c r="D622" s="5" t="s">
        <v>12</v>
      </c>
      <c r="E622" s="5">
        <v>5</v>
      </c>
      <c r="F622" s="13">
        <v>8.5999999999999993E-2</v>
      </c>
      <c r="G622" s="24">
        <v>5</v>
      </c>
    </row>
    <row r="623" spans="1:7" x14ac:dyDescent="0.3">
      <c r="A623" s="6" t="s">
        <v>6</v>
      </c>
      <c r="B623" s="7" t="s">
        <v>18</v>
      </c>
      <c r="C623" s="7" t="s">
        <v>138</v>
      </c>
      <c r="D623" s="7" t="s">
        <v>13</v>
      </c>
      <c r="E623" s="7">
        <v>21</v>
      </c>
      <c r="F623" s="14">
        <v>0.36199999999999999</v>
      </c>
      <c r="G623" s="25">
        <v>21</v>
      </c>
    </row>
    <row r="624" spans="1:7" x14ac:dyDescent="0.3">
      <c r="A624" s="4" t="s">
        <v>6</v>
      </c>
      <c r="B624" s="5" t="s">
        <v>18</v>
      </c>
      <c r="C624" s="5" t="s">
        <v>139</v>
      </c>
      <c r="D624" s="5" t="s">
        <v>9</v>
      </c>
      <c r="E624" s="5">
        <v>4</v>
      </c>
      <c r="F624" s="13">
        <v>0.222</v>
      </c>
      <c r="G624" s="24">
        <v>4</v>
      </c>
    </row>
    <row r="625" spans="1:7" x14ac:dyDescent="0.3">
      <c r="A625" s="6" t="s">
        <v>6</v>
      </c>
      <c r="B625" s="7" t="s">
        <v>18</v>
      </c>
      <c r="C625" s="7" t="s">
        <v>139</v>
      </c>
      <c r="D625" s="7" t="s">
        <v>10</v>
      </c>
      <c r="E625" s="7">
        <v>7</v>
      </c>
      <c r="F625" s="14">
        <v>0.38900000000000001</v>
      </c>
      <c r="G625" s="25">
        <v>7</v>
      </c>
    </row>
    <row r="626" spans="1:7" x14ac:dyDescent="0.3">
      <c r="A626" s="4" t="s">
        <v>6</v>
      </c>
      <c r="B626" s="5" t="s">
        <v>18</v>
      </c>
      <c r="C626" s="5" t="s">
        <v>139</v>
      </c>
      <c r="D626" s="5" t="s">
        <v>11</v>
      </c>
      <c r="E626" s="5">
        <v>0</v>
      </c>
      <c r="F626" s="13">
        <v>0</v>
      </c>
      <c r="G626" s="24">
        <v>0</v>
      </c>
    </row>
    <row r="627" spans="1:7" x14ac:dyDescent="0.3">
      <c r="A627" s="6" t="s">
        <v>6</v>
      </c>
      <c r="B627" s="7" t="s">
        <v>18</v>
      </c>
      <c r="C627" s="7" t="s">
        <v>139</v>
      </c>
      <c r="D627" s="7" t="s">
        <v>12</v>
      </c>
      <c r="E627" s="7">
        <v>2</v>
      </c>
      <c r="F627" s="14">
        <v>0.111</v>
      </c>
      <c r="G627" s="25">
        <v>2</v>
      </c>
    </row>
    <row r="628" spans="1:7" x14ac:dyDescent="0.3">
      <c r="A628" s="4" t="s">
        <v>6</v>
      </c>
      <c r="B628" s="5" t="s">
        <v>18</v>
      </c>
      <c r="C628" s="5" t="s">
        <v>139</v>
      </c>
      <c r="D628" s="5" t="s">
        <v>13</v>
      </c>
      <c r="E628" s="5">
        <v>5</v>
      </c>
      <c r="F628" s="13">
        <v>0.27800000000000002</v>
      </c>
      <c r="G628" s="24">
        <v>5</v>
      </c>
    </row>
    <row r="629" spans="1:7" x14ac:dyDescent="0.3">
      <c r="A629" s="6" t="s">
        <v>6</v>
      </c>
      <c r="B629" s="7" t="s">
        <v>18</v>
      </c>
      <c r="C629" s="7" t="s">
        <v>140</v>
      </c>
      <c r="D629" s="7" t="s">
        <v>9</v>
      </c>
      <c r="E629" s="7">
        <v>1</v>
      </c>
      <c r="F629" s="14">
        <v>1</v>
      </c>
      <c r="G629" s="25">
        <v>1</v>
      </c>
    </row>
    <row r="630" spans="1:7" x14ac:dyDescent="0.3">
      <c r="A630" s="4" t="s">
        <v>6</v>
      </c>
      <c r="B630" s="5" t="s">
        <v>18</v>
      </c>
      <c r="C630" s="5" t="s">
        <v>140</v>
      </c>
      <c r="D630" s="5" t="s">
        <v>10</v>
      </c>
      <c r="E630" s="5">
        <v>0</v>
      </c>
      <c r="F630" s="13">
        <v>0</v>
      </c>
      <c r="G630" s="24">
        <v>0</v>
      </c>
    </row>
    <row r="631" spans="1:7" x14ac:dyDescent="0.3">
      <c r="A631" s="6" t="s">
        <v>6</v>
      </c>
      <c r="B631" s="7" t="s">
        <v>18</v>
      </c>
      <c r="C631" s="7" t="s">
        <v>140</v>
      </c>
      <c r="D631" s="7" t="s">
        <v>11</v>
      </c>
      <c r="E631" s="7">
        <v>0</v>
      </c>
      <c r="F631" s="14">
        <v>0</v>
      </c>
      <c r="G631" s="25">
        <v>0</v>
      </c>
    </row>
    <row r="632" spans="1:7" x14ac:dyDescent="0.3">
      <c r="A632" s="4" t="s">
        <v>6</v>
      </c>
      <c r="B632" s="5" t="s">
        <v>18</v>
      </c>
      <c r="C632" s="5" t="s">
        <v>140</v>
      </c>
      <c r="D632" s="5" t="s">
        <v>12</v>
      </c>
      <c r="E632" s="5">
        <v>0</v>
      </c>
      <c r="F632" s="13">
        <v>0</v>
      </c>
      <c r="G632" s="24">
        <v>0</v>
      </c>
    </row>
    <row r="633" spans="1:7" x14ac:dyDescent="0.3">
      <c r="A633" s="6" t="s">
        <v>6</v>
      </c>
      <c r="B633" s="7" t="s">
        <v>18</v>
      </c>
      <c r="C633" s="7" t="s">
        <v>140</v>
      </c>
      <c r="D633" s="7" t="s">
        <v>13</v>
      </c>
      <c r="E633" s="7">
        <v>0</v>
      </c>
      <c r="F633" s="14">
        <v>0</v>
      </c>
      <c r="G633" s="25">
        <v>0</v>
      </c>
    </row>
    <row r="634" spans="1:7" x14ac:dyDescent="0.3">
      <c r="A634" s="4" t="s">
        <v>6</v>
      </c>
      <c r="B634" s="5" t="s">
        <v>18</v>
      </c>
      <c r="C634" s="5" t="s">
        <v>141</v>
      </c>
      <c r="D634" s="5" t="s">
        <v>9</v>
      </c>
      <c r="E634" s="5">
        <v>0</v>
      </c>
      <c r="F634" s="13">
        <v>0</v>
      </c>
      <c r="G634" s="24">
        <v>0</v>
      </c>
    </row>
    <row r="635" spans="1:7" x14ac:dyDescent="0.3">
      <c r="A635" s="6" t="s">
        <v>6</v>
      </c>
      <c r="B635" s="7" t="s">
        <v>18</v>
      </c>
      <c r="C635" s="7" t="s">
        <v>141</v>
      </c>
      <c r="D635" s="7" t="s">
        <v>10</v>
      </c>
      <c r="E635" s="7">
        <v>1</v>
      </c>
      <c r="F635" s="14">
        <v>1</v>
      </c>
      <c r="G635" s="25">
        <v>1</v>
      </c>
    </row>
    <row r="636" spans="1:7" x14ac:dyDescent="0.3">
      <c r="A636" s="4" t="s">
        <v>6</v>
      </c>
      <c r="B636" s="5" t="s">
        <v>18</v>
      </c>
      <c r="C636" s="5" t="s">
        <v>141</v>
      </c>
      <c r="D636" s="5" t="s">
        <v>11</v>
      </c>
      <c r="E636" s="5">
        <v>0</v>
      </c>
      <c r="F636" s="13">
        <v>0</v>
      </c>
      <c r="G636" s="24">
        <v>0</v>
      </c>
    </row>
    <row r="637" spans="1:7" x14ac:dyDescent="0.3">
      <c r="A637" s="6" t="s">
        <v>6</v>
      </c>
      <c r="B637" s="7" t="s">
        <v>18</v>
      </c>
      <c r="C637" s="7" t="s">
        <v>141</v>
      </c>
      <c r="D637" s="7" t="s">
        <v>12</v>
      </c>
      <c r="E637" s="7">
        <v>0</v>
      </c>
      <c r="F637" s="14">
        <v>0</v>
      </c>
      <c r="G637" s="25">
        <v>0</v>
      </c>
    </row>
    <row r="638" spans="1:7" x14ac:dyDescent="0.3">
      <c r="A638" s="4" t="s">
        <v>6</v>
      </c>
      <c r="B638" s="5" t="s">
        <v>18</v>
      </c>
      <c r="C638" s="5" t="s">
        <v>141</v>
      </c>
      <c r="D638" s="5" t="s">
        <v>13</v>
      </c>
      <c r="E638" s="5">
        <v>0</v>
      </c>
      <c r="F638" s="13">
        <v>0</v>
      </c>
      <c r="G638" s="24">
        <v>0</v>
      </c>
    </row>
    <row r="639" spans="1:7" x14ac:dyDescent="0.3">
      <c r="A639" s="6" t="s">
        <v>6</v>
      </c>
      <c r="B639" s="7" t="s">
        <v>18</v>
      </c>
      <c r="C639" s="7" t="s">
        <v>142</v>
      </c>
      <c r="D639" s="7" t="s">
        <v>9</v>
      </c>
      <c r="E639" s="7">
        <v>0</v>
      </c>
      <c r="F639" s="14">
        <v>0</v>
      </c>
      <c r="G639" s="25">
        <v>0</v>
      </c>
    </row>
    <row r="640" spans="1:7" x14ac:dyDescent="0.3">
      <c r="A640" s="4" t="s">
        <v>6</v>
      </c>
      <c r="B640" s="5" t="s">
        <v>18</v>
      </c>
      <c r="C640" s="5" t="s">
        <v>142</v>
      </c>
      <c r="D640" s="5" t="s">
        <v>10</v>
      </c>
      <c r="E640" s="5">
        <v>0</v>
      </c>
      <c r="F640" s="13">
        <v>0</v>
      </c>
      <c r="G640" s="24">
        <v>0</v>
      </c>
    </row>
    <row r="641" spans="1:7" x14ac:dyDescent="0.3">
      <c r="A641" s="6" t="s">
        <v>6</v>
      </c>
      <c r="B641" s="7" t="s">
        <v>18</v>
      </c>
      <c r="C641" s="7" t="s">
        <v>142</v>
      </c>
      <c r="D641" s="7" t="s">
        <v>11</v>
      </c>
      <c r="E641" s="7">
        <v>0</v>
      </c>
      <c r="F641" s="14">
        <v>0</v>
      </c>
      <c r="G641" s="25">
        <v>0</v>
      </c>
    </row>
    <row r="642" spans="1:7" x14ac:dyDescent="0.3">
      <c r="A642" s="4" t="s">
        <v>6</v>
      </c>
      <c r="B642" s="5" t="s">
        <v>18</v>
      </c>
      <c r="C642" s="5" t="s">
        <v>142</v>
      </c>
      <c r="D642" s="5" t="s">
        <v>12</v>
      </c>
      <c r="E642" s="5">
        <v>0</v>
      </c>
      <c r="F642" s="13">
        <v>0</v>
      </c>
      <c r="G642" s="24">
        <v>0</v>
      </c>
    </row>
    <row r="643" spans="1:7" x14ac:dyDescent="0.3">
      <c r="A643" s="6" t="s">
        <v>6</v>
      </c>
      <c r="B643" s="7" t="s">
        <v>18</v>
      </c>
      <c r="C643" s="7" t="s">
        <v>142</v>
      </c>
      <c r="D643" s="7" t="s">
        <v>13</v>
      </c>
      <c r="E643" s="7">
        <v>1</v>
      </c>
      <c r="F643" s="14">
        <v>1</v>
      </c>
      <c r="G643" s="25">
        <v>1</v>
      </c>
    </row>
    <row r="644" spans="1:7" x14ac:dyDescent="0.3">
      <c r="A644" s="4" t="s">
        <v>6</v>
      </c>
      <c r="B644" s="5" t="s">
        <v>18</v>
      </c>
      <c r="C644" s="5" t="s">
        <v>143</v>
      </c>
      <c r="D644" s="5" t="s">
        <v>9</v>
      </c>
      <c r="E644" s="5">
        <v>0</v>
      </c>
      <c r="F644" s="13">
        <v>0</v>
      </c>
      <c r="G644" s="24">
        <v>0</v>
      </c>
    </row>
    <row r="645" spans="1:7" x14ac:dyDescent="0.3">
      <c r="A645" s="6" t="s">
        <v>6</v>
      </c>
      <c r="B645" s="7" t="s">
        <v>18</v>
      </c>
      <c r="C645" s="7" t="s">
        <v>143</v>
      </c>
      <c r="D645" s="7" t="s">
        <v>10</v>
      </c>
      <c r="E645" s="7">
        <v>0</v>
      </c>
      <c r="F645" s="14">
        <v>0</v>
      </c>
      <c r="G645" s="25">
        <v>0</v>
      </c>
    </row>
    <row r="646" spans="1:7" x14ac:dyDescent="0.3">
      <c r="A646" s="4" t="s">
        <v>6</v>
      </c>
      <c r="B646" s="5" t="s">
        <v>18</v>
      </c>
      <c r="C646" s="5" t="s">
        <v>143</v>
      </c>
      <c r="D646" s="5" t="s">
        <v>11</v>
      </c>
      <c r="E646" s="5">
        <v>0</v>
      </c>
      <c r="F646" s="13">
        <v>0</v>
      </c>
      <c r="G646" s="24">
        <v>0</v>
      </c>
    </row>
    <row r="647" spans="1:7" x14ac:dyDescent="0.3">
      <c r="A647" s="6" t="s">
        <v>6</v>
      </c>
      <c r="B647" s="7" t="s">
        <v>18</v>
      </c>
      <c r="C647" s="7" t="s">
        <v>143</v>
      </c>
      <c r="D647" s="7" t="s">
        <v>12</v>
      </c>
      <c r="E647" s="7">
        <v>1</v>
      </c>
      <c r="F647" s="14">
        <v>1</v>
      </c>
      <c r="G647" s="25">
        <v>1</v>
      </c>
    </row>
    <row r="648" spans="1:7" x14ac:dyDescent="0.3">
      <c r="A648" s="4" t="s">
        <v>6</v>
      </c>
      <c r="B648" s="5" t="s">
        <v>18</v>
      </c>
      <c r="C648" s="5" t="s">
        <v>143</v>
      </c>
      <c r="D648" s="5" t="s">
        <v>13</v>
      </c>
      <c r="E648" s="5">
        <v>0</v>
      </c>
      <c r="F648" s="13">
        <v>0</v>
      </c>
      <c r="G648" s="24">
        <v>0</v>
      </c>
    </row>
    <row r="649" spans="1:7" x14ac:dyDescent="0.3">
      <c r="A649" s="6" t="s">
        <v>6</v>
      </c>
      <c r="B649" s="7" t="s">
        <v>18</v>
      </c>
      <c r="C649" s="7" t="s">
        <v>144</v>
      </c>
      <c r="D649" s="7" t="s">
        <v>9</v>
      </c>
      <c r="E649" s="7">
        <v>0</v>
      </c>
      <c r="F649" s="14">
        <v>0</v>
      </c>
      <c r="G649" s="25">
        <v>0</v>
      </c>
    </row>
    <row r="650" spans="1:7" x14ac:dyDescent="0.3">
      <c r="A650" s="4" t="s">
        <v>6</v>
      </c>
      <c r="B650" s="5" t="s">
        <v>18</v>
      </c>
      <c r="C650" s="5" t="s">
        <v>144</v>
      </c>
      <c r="D650" s="5" t="s">
        <v>10</v>
      </c>
      <c r="E650" s="5">
        <v>1</v>
      </c>
      <c r="F650" s="13">
        <v>0.5</v>
      </c>
      <c r="G650" s="24">
        <v>1</v>
      </c>
    </row>
    <row r="651" spans="1:7" x14ac:dyDescent="0.3">
      <c r="A651" s="6" t="s">
        <v>6</v>
      </c>
      <c r="B651" s="7" t="s">
        <v>18</v>
      </c>
      <c r="C651" s="7" t="s">
        <v>144</v>
      </c>
      <c r="D651" s="7" t="s">
        <v>11</v>
      </c>
      <c r="E651" s="7">
        <v>0</v>
      </c>
      <c r="F651" s="14">
        <v>0</v>
      </c>
      <c r="G651" s="25">
        <v>0</v>
      </c>
    </row>
    <row r="652" spans="1:7" x14ac:dyDescent="0.3">
      <c r="A652" s="4" t="s">
        <v>6</v>
      </c>
      <c r="B652" s="5" t="s">
        <v>18</v>
      </c>
      <c r="C652" s="5" t="s">
        <v>144</v>
      </c>
      <c r="D652" s="5" t="s">
        <v>12</v>
      </c>
      <c r="E652" s="5">
        <v>0</v>
      </c>
      <c r="F652" s="13">
        <v>0</v>
      </c>
      <c r="G652" s="24">
        <v>0</v>
      </c>
    </row>
    <row r="653" spans="1:7" x14ac:dyDescent="0.3">
      <c r="A653" s="6" t="s">
        <v>6</v>
      </c>
      <c r="B653" s="7" t="s">
        <v>18</v>
      </c>
      <c r="C653" s="7" t="s">
        <v>144</v>
      </c>
      <c r="D653" s="7" t="s">
        <v>13</v>
      </c>
      <c r="E653" s="7">
        <v>1</v>
      </c>
      <c r="F653" s="14">
        <v>0.5</v>
      </c>
      <c r="G653" s="25">
        <v>1</v>
      </c>
    </row>
    <row r="654" spans="1:7" x14ac:dyDescent="0.3">
      <c r="A654" s="4" t="s">
        <v>6</v>
      </c>
      <c r="B654" s="5" t="s">
        <v>18</v>
      </c>
      <c r="C654" s="5" t="s">
        <v>145</v>
      </c>
      <c r="D654" s="5" t="s">
        <v>9</v>
      </c>
      <c r="E654" s="5">
        <v>0</v>
      </c>
      <c r="F654" s="13">
        <v>0</v>
      </c>
      <c r="G654" s="24">
        <v>0</v>
      </c>
    </row>
    <row r="655" spans="1:7" x14ac:dyDescent="0.3">
      <c r="A655" s="6" t="s">
        <v>6</v>
      </c>
      <c r="B655" s="7" t="s">
        <v>18</v>
      </c>
      <c r="C655" s="7" t="s">
        <v>145</v>
      </c>
      <c r="D655" s="7" t="s">
        <v>10</v>
      </c>
      <c r="E655" s="7">
        <v>0</v>
      </c>
      <c r="F655" s="14">
        <v>0</v>
      </c>
      <c r="G655" s="25">
        <v>0</v>
      </c>
    </row>
    <row r="656" spans="1:7" x14ac:dyDescent="0.3">
      <c r="A656" s="4" t="s">
        <v>6</v>
      </c>
      <c r="B656" s="5" t="s">
        <v>18</v>
      </c>
      <c r="C656" s="5" t="s">
        <v>145</v>
      </c>
      <c r="D656" s="5" t="s">
        <v>11</v>
      </c>
      <c r="E656" s="5">
        <v>0</v>
      </c>
      <c r="F656" s="13">
        <v>0</v>
      </c>
      <c r="G656" s="24">
        <v>0</v>
      </c>
    </row>
    <row r="657" spans="1:7" x14ac:dyDescent="0.3">
      <c r="A657" s="6" t="s">
        <v>6</v>
      </c>
      <c r="B657" s="7" t="s">
        <v>18</v>
      </c>
      <c r="C657" s="7" t="s">
        <v>145</v>
      </c>
      <c r="D657" s="7" t="s">
        <v>12</v>
      </c>
      <c r="E657" s="7">
        <v>0</v>
      </c>
      <c r="F657" s="14">
        <v>0</v>
      </c>
      <c r="G657" s="25">
        <v>0</v>
      </c>
    </row>
    <row r="658" spans="1:7" x14ac:dyDescent="0.3">
      <c r="A658" s="4" t="s">
        <v>6</v>
      </c>
      <c r="B658" s="5" t="s">
        <v>18</v>
      </c>
      <c r="C658" s="5" t="s">
        <v>145</v>
      </c>
      <c r="D658" s="5" t="s">
        <v>13</v>
      </c>
      <c r="E658" s="5">
        <v>2</v>
      </c>
      <c r="F658" s="13">
        <v>1</v>
      </c>
      <c r="G658" s="24">
        <v>2</v>
      </c>
    </row>
    <row r="659" spans="1:7" x14ac:dyDescent="0.3">
      <c r="A659" s="6" t="s">
        <v>6</v>
      </c>
      <c r="B659" s="7" t="s">
        <v>18</v>
      </c>
      <c r="C659" s="7" t="s">
        <v>146</v>
      </c>
      <c r="D659" s="7" t="s">
        <v>9</v>
      </c>
      <c r="E659" s="7">
        <v>0</v>
      </c>
      <c r="F659" s="14">
        <v>0</v>
      </c>
      <c r="G659" s="25">
        <v>0</v>
      </c>
    </row>
    <row r="660" spans="1:7" x14ac:dyDescent="0.3">
      <c r="A660" s="4" t="s">
        <v>6</v>
      </c>
      <c r="B660" s="5" t="s">
        <v>18</v>
      </c>
      <c r="C660" s="5" t="s">
        <v>146</v>
      </c>
      <c r="D660" s="5" t="s">
        <v>10</v>
      </c>
      <c r="E660" s="5">
        <v>1</v>
      </c>
      <c r="F660" s="13">
        <v>0.5</v>
      </c>
      <c r="G660" s="24">
        <v>1</v>
      </c>
    </row>
    <row r="661" spans="1:7" x14ac:dyDescent="0.3">
      <c r="A661" s="6" t="s">
        <v>6</v>
      </c>
      <c r="B661" s="7" t="s">
        <v>18</v>
      </c>
      <c r="C661" s="7" t="s">
        <v>146</v>
      </c>
      <c r="D661" s="7" t="s">
        <v>11</v>
      </c>
      <c r="E661" s="7">
        <v>0</v>
      </c>
      <c r="F661" s="14">
        <v>0</v>
      </c>
      <c r="G661" s="25">
        <v>0</v>
      </c>
    </row>
    <row r="662" spans="1:7" x14ac:dyDescent="0.3">
      <c r="A662" s="4" t="s">
        <v>6</v>
      </c>
      <c r="B662" s="5" t="s">
        <v>18</v>
      </c>
      <c r="C662" s="5" t="s">
        <v>146</v>
      </c>
      <c r="D662" s="5" t="s">
        <v>12</v>
      </c>
      <c r="E662" s="5">
        <v>0</v>
      </c>
      <c r="F662" s="13">
        <v>0</v>
      </c>
      <c r="G662" s="24">
        <v>0</v>
      </c>
    </row>
    <row r="663" spans="1:7" x14ac:dyDescent="0.3">
      <c r="A663" s="6" t="s">
        <v>6</v>
      </c>
      <c r="B663" s="7" t="s">
        <v>18</v>
      </c>
      <c r="C663" s="7" t="s">
        <v>146</v>
      </c>
      <c r="D663" s="7" t="s">
        <v>13</v>
      </c>
      <c r="E663" s="7">
        <v>1</v>
      </c>
      <c r="F663" s="14">
        <v>0.5</v>
      </c>
      <c r="G663" s="25">
        <v>1</v>
      </c>
    </row>
    <row r="664" spans="1:7" x14ac:dyDescent="0.3">
      <c r="A664" s="4" t="s">
        <v>6</v>
      </c>
      <c r="B664" s="5" t="s">
        <v>18</v>
      </c>
      <c r="C664" s="5" t="s">
        <v>147</v>
      </c>
      <c r="D664" s="5" t="s">
        <v>9</v>
      </c>
      <c r="E664" s="5">
        <v>0</v>
      </c>
      <c r="F664" s="13">
        <v>0</v>
      </c>
      <c r="G664" s="24">
        <v>0</v>
      </c>
    </row>
    <row r="665" spans="1:7" x14ac:dyDescent="0.3">
      <c r="A665" s="6" t="s">
        <v>6</v>
      </c>
      <c r="B665" s="7" t="s">
        <v>18</v>
      </c>
      <c r="C665" s="7" t="s">
        <v>147</v>
      </c>
      <c r="D665" s="7" t="s">
        <v>10</v>
      </c>
      <c r="E665" s="7">
        <v>0</v>
      </c>
      <c r="F665" s="14">
        <v>0</v>
      </c>
      <c r="G665" s="25">
        <v>0</v>
      </c>
    </row>
    <row r="666" spans="1:7" x14ac:dyDescent="0.3">
      <c r="A666" s="4" t="s">
        <v>6</v>
      </c>
      <c r="B666" s="5" t="s">
        <v>18</v>
      </c>
      <c r="C666" s="5" t="s">
        <v>147</v>
      </c>
      <c r="D666" s="5" t="s">
        <v>11</v>
      </c>
      <c r="E666" s="5">
        <v>0</v>
      </c>
      <c r="F666" s="13">
        <v>0</v>
      </c>
      <c r="G666" s="24">
        <v>0</v>
      </c>
    </row>
    <row r="667" spans="1:7" x14ac:dyDescent="0.3">
      <c r="A667" s="6" t="s">
        <v>6</v>
      </c>
      <c r="B667" s="7" t="s">
        <v>18</v>
      </c>
      <c r="C667" s="7" t="s">
        <v>147</v>
      </c>
      <c r="D667" s="7" t="s">
        <v>12</v>
      </c>
      <c r="E667" s="7">
        <v>0</v>
      </c>
      <c r="F667" s="14">
        <v>0</v>
      </c>
      <c r="G667" s="25">
        <v>0</v>
      </c>
    </row>
    <row r="668" spans="1:7" x14ac:dyDescent="0.3">
      <c r="A668" s="4" t="s">
        <v>6</v>
      </c>
      <c r="B668" s="5" t="s">
        <v>18</v>
      </c>
      <c r="C668" s="5" t="s">
        <v>147</v>
      </c>
      <c r="D668" s="5" t="s">
        <v>13</v>
      </c>
      <c r="E668" s="5">
        <v>1</v>
      </c>
      <c r="F668" s="13">
        <v>1</v>
      </c>
      <c r="G668" s="24">
        <v>1</v>
      </c>
    </row>
    <row r="669" spans="1:7" x14ac:dyDescent="0.3">
      <c r="A669" s="6" t="s">
        <v>6</v>
      </c>
      <c r="B669" s="7" t="s">
        <v>18</v>
      </c>
      <c r="C669" s="7" t="s">
        <v>148</v>
      </c>
      <c r="D669" s="7" t="s">
        <v>9</v>
      </c>
      <c r="E669" s="7">
        <v>0</v>
      </c>
      <c r="F669" s="14">
        <v>0</v>
      </c>
      <c r="G669" s="25">
        <v>0</v>
      </c>
    </row>
    <row r="670" spans="1:7" x14ac:dyDescent="0.3">
      <c r="A670" s="4" t="s">
        <v>6</v>
      </c>
      <c r="B670" s="5" t="s">
        <v>18</v>
      </c>
      <c r="C670" s="5" t="s">
        <v>148</v>
      </c>
      <c r="D670" s="5" t="s">
        <v>10</v>
      </c>
      <c r="E670" s="5">
        <v>0</v>
      </c>
      <c r="F670" s="13">
        <v>0</v>
      </c>
      <c r="G670" s="24">
        <v>0</v>
      </c>
    </row>
    <row r="671" spans="1:7" x14ac:dyDescent="0.3">
      <c r="A671" s="6" t="s">
        <v>6</v>
      </c>
      <c r="B671" s="7" t="s">
        <v>18</v>
      </c>
      <c r="C671" s="7" t="s">
        <v>148</v>
      </c>
      <c r="D671" s="7" t="s">
        <v>11</v>
      </c>
      <c r="E671" s="7">
        <v>0</v>
      </c>
      <c r="F671" s="14">
        <v>0</v>
      </c>
      <c r="G671" s="25">
        <v>0</v>
      </c>
    </row>
    <row r="672" spans="1:7" x14ac:dyDescent="0.3">
      <c r="A672" s="4" t="s">
        <v>6</v>
      </c>
      <c r="B672" s="5" t="s">
        <v>18</v>
      </c>
      <c r="C672" s="5" t="s">
        <v>148</v>
      </c>
      <c r="D672" s="5" t="s">
        <v>12</v>
      </c>
      <c r="E672" s="5">
        <v>0</v>
      </c>
      <c r="F672" s="13">
        <v>0</v>
      </c>
      <c r="G672" s="24">
        <v>0</v>
      </c>
    </row>
    <row r="673" spans="1:7" x14ac:dyDescent="0.3">
      <c r="A673" s="6" t="s">
        <v>6</v>
      </c>
      <c r="B673" s="7" t="s">
        <v>18</v>
      </c>
      <c r="C673" s="7" t="s">
        <v>148</v>
      </c>
      <c r="D673" s="7" t="s">
        <v>13</v>
      </c>
      <c r="E673" s="7">
        <v>1</v>
      </c>
      <c r="F673" s="14">
        <v>1</v>
      </c>
      <c r="G673" s="25">
        <v>1</v>
      </c>
    </row>
    <row r="674" spans="1:7" x14ac:dyDescent="0.3">
      <c r="A674" s="4" t="s">
        <v>6</v>
      </c>
      <c r="B674" s="5" t="s">
        <v>18</v>
      </c>
      <c r="C674" s="5" t="s">
        <v>149</v>
      </c>
      <c r="D674" s="5" t="s">
        <v>9</v>
      </c>
      <c r="E674" s="5">
        <v>3</v>
      </c>
      <c r="F674" s="13">
        <v>0.214</v>
      </c>
      <c r="G674" s="24">
        <v>3</v>
      </c>
    </row>
    <row r="675" spans="1:7" x14ac:dyDescent="0.3">
      <c r="A675" s="6" t="s">
        <v>6</v>
      </c>
      <c r="B675" s="7" t="s">
        <v>18</v>
      </c>
      <c r="C675" s="7" t="s">
        <v>149</v>
      </c>
      <c r="D675" s="7" t="s">
        <v>10</v>
      </c>
      <c r="E675" s="7">
        <v>3</v>
      </c>
      <c r="F675" s="14">
        <v>0.214</v>
      </c>
      <c r="G675" s="25">
        <v>3</v>
      </c>
    </row>
    <row r="676" spans="1:7" x14ac:dyDescent="0.3">
      <c r="A676" s="4" t="s">
        <v>6</v>
      </c>
      <c r="B676" s="5" t="s">
        <v>18</v>
      </c>
      <c r="C676" s="5" t="s">
        <v>149</v>
      </c>
      <c r="D676" s="5" t="s">
        <v>11</v>
      </c>
      <c r="E676" s="5">
        <v>1</v>
      </c>
      <c r="F676" s="13">
        <v>7.0999999999999994E-2</v>
      </c>
      <c r="G676" s="24">
        <v>1</v>
      </c>
    </row>
    <row r="677" spans="1:7" x14ac:dyDescent="0.3">
      <c r="A677" s="6" t="s">
        <v>6</v>
      </c>
      <c r="B677" s="7" t="s">
        <v>18</v>
      </c>
      <c r="C677" s="7" t="s">
        <v>149</v>
      </c>
      <c r="D677" s="7" t="s">
        <v>12</v>
      </c>
      <c r="E677" s="7">
        <v>0</v>
      </c>
      <c r="F677" s="14">
        <v>0</v>
      </c>
      <c r="G677" s="25">
        <v>0</v>
      </c>
    </row>
    <row r="678" spans="1:7" x14ac:dyDescent="0.3">
      <c r="A678" s="4" t="s">
        <v>6</v>
      </c>
      <c r="B678" s="5" t="s">
        <v>18</v>
      </c>
      <c r="C678" s="5" t="s">
        <v>149</v>
      </c>
      <c r="D678" s="5" t="s">
        <v>13</v>
      </c>
      <c r="E678" s="5">
        <v>7</v>
      </c>
      <c r="F678" s="13">
        <v>0.5</v>
      </c>
      <c r="G678" s="24">
        <v>7</v>
      </c>
    </row>
    <row r="679" spans="1:7" x14ac:dyDescent="0.3">
      <c r="A679" s="6" t="s">
        <v>6</v>
      </c>
      <c r="B679" s="7" t="s">
        <v>18</v>
      </c>
      <c r="C679" s="7" t="s">
        <v>150</v>
      </c>
      <c r="D679" s="7" t="s">
        <v>9</v>
      </c>
      <c r="E679" s="7">
        <v>1</v>
      </c>
      <c r="F679" s="14">
        <v>1</v>
      </c>
      <c r="G679" s="25">
        <v>1</v>
      </c>
    </row>
    <row r="680" spans="1:7" x14ac:dyDescent="0.3">
      <c r="A680" s="4" t="s">
        <v>6</v>
      </c>
      <c r="B680" s="5" t="s">
        <v>18</v>
      </c>
      <c r="C680" s="5" t="s">
        <v>150</v>
      </c>
      <c r="D680" s="5" t="s">
        <v>10</v>
      </c>
      <c r="E680" s="5">
        <v>0</v>
      </c>
      <c r="F680" s="13">
        <v>0</v>
      </c>
      <c r="G680" s="24">
        <v>0</v>
      </c>
    </row>
    <row r="681" spans="1:7" x14ac:dyDescent="0.3">
      <c r="A681" s="6" t="s">
        <v>6</v>
      </c>
      <c r="B681" s="7" t="s">
        <v>18</v>
      </c>
      <c r="C681" s="7" t="s">
        <v>150</v>
      </c>
      <c r="D681" s="7" t="s">
        <v>11</v>
      </c>
      <c r="E681" s="7">
        <v>0</v>
      </c>
      <c r="F681" s="14">
        <v>0</v>
      </c>
      <c r="G681" s="25">
        <v>0</v>
      </c>
    </row>
    <row r="682" spans="1:7" x14ac:dyDescent="0.3">
      <c r="A682" s="4" t="s">
        <v>6</v>
      </c>
      <c r="B682" s="5" t="s">
        <v>18</v>
      </c>
      <c r="C682" s="5" t="s">
        <v>150</v>
      </c>
      <c r="D682" s="5" t="s">
        <v>12</v>
      </c>
      <c r="E682" s="5">
        <v>0</v>
      </c>
      <c r="F682" s="13">
        <v>0</v>
      </c>
      <c r="G682" s="24">
        <v>0</v>
      </c>
    </row>
    <row r="683" spans="1:7" x14ac:dyDescent="0.3">
      <c r="A683" s="6" t="s">
        <v>6</v>
      </c>
      <c r="B683" s="7" t="s">
        <v>18</v>
      </c>
      <c r="C683" s="7" t="s">
        <v>150</v>
      </c>
      <c r="D683" s="7" t="s">
        <v>13</v>
      </c>
      <c r="E683" s="7">
        <v>0</v>
      </c>
      <c r="F683" s="14">
        <v>0</v>
      </c>
      <c r="G683" s="25">
        <v>0</v>
      </c>
    </row>
    <row r="684" spans="1:7" x14ac:dyDescent="0.3">
      <c r="A684" s="4" t="s">
        <v>6</v>
      </c>
      <c r="B684" s="5" t="s">
        <v>18</v>
      </c>
      <c r="C684" s="5" t="s">
        <v>151</v>
      </c>
      <c r="D684" s="5" t="s">
        <v>9</v>
      </c>
      <c r="E684" s="5">
        <v>7</v>
      </c>
      <c r="F684" s="13">
        <v>0.2</v>
      </c>
      <c r="G684" s="24">
        <v>7</v>
      </c>
    </row>
    <row r="685" spans="1:7" x14ac:dyDescent="0.3">
      <c r="A685" s="6" t="s">
        <v>6</v>
      </c>
      <c r="B685" s="7" t="s">
        <v>18</v>
      </c>
      <c r="C685" s="7" t="s">
        <v>151</v>
      </c>
      <c r="D685" s="7" t="s">
        <v>10</v>
      </c>
      <c r="E685" s="7">
        <v>11</v>
      </c>
      <c r="F685" s="14">
        <v>0.314</v>
      </c>
      <c r="G685" s="25">
        <v>11</v>
      </c>
    </row>
    <row r="686" spans="1:7" x14ac:dyDescent="0.3">
      <c r="A686" s="4" t="s">
        <v>6</v>
      </c>
      <c r="B686" s="5" t="s">
        <v>18</v>
      </c>
      <c r="C686" s="5" t="s">
        <v>151</v>
      </c>
      <c r="D686" s="5" t="s">
        <v>11</v>
      </c>
      <c r="E686" s="5">
        <v>4</v>
      </c>
      <c r="F686" s="13">
        <v>0.114</v>
      </c>
      <c r="G686" s="24">
        <v>4</v>
      </c>
    </row>
    <row r="687" spans="1:7" x14ac:dyDescent="0.3">
      <c r="A687" s="6" t="s">
        <v>6</v>
      </c>
      <c r="B687" s="7" t="s">
        <v>18</v>
      </c>
      <c r="C687" s="7" t="s">
        <v>151</v>
      </c>
      <c r="D687" s="7" t="s">
        <v>12</v>
      </c>
      <c r="E687" s="7">
        <v>3</v>
      </c>
      <c r="F687" s="14">
        <v>8.5999999999999993E-2</v>
      </c>
      <c r="G687" s="25">
        <v>3</v>
      </c>
    </row>
    <row r="688" spans="1:7" x14ac:dyDescent="0.3">
      <c r="A688" s="4" t="s">
        <v>6</v>
      </c>
      <c r="B688" s="5" t="s">
        <v>18</v>
      </c>
      <c r="C688" s="5" t="s">
        <v>151</v>
      </c>
      <c r="D688" s="5" t="s">
        <v>13</v>
      </c>
      <c r="E688" s="5">
        <v>10</v>
      </c>
      <c r="F688" s="13">
        <v>0.28599999999999998</v>
      </c>
      <c r="G688" s="24">
        <v>10</v>
      </c>
    </row>
    <row r="689" spans="1:7" x14ac:dyDescent="0.3">
      <c r="A689" s="6" t="s">
        <v>6</v>
      </c>
      <c r="B689" s="7" t="s">
        <v>18</v>
      </c>
      <c r="C689" s="7" t="s">
        <v>152</v>
      </c>
      <c r="D689" s="7" t="s">
        <v>9</v>
      </c>
      <c r="E689" s="7">
        <v>0</v>
      </c>
      <c r="F689" s="14">
        <v>0</v>
      </c>
      <c r="G689" s="25">
        <v>0</v>
      </c>
    </row>
    <row r="690" spans="1:7" x14ac:dyDescent="0.3">
      <c r="A690" s="4" t="s">
        <v>6</v>
      </c>
      <c r="B690" s="5" t="s">
        <v>18</v>
      </c>
      <c r="C690" s="5" t="s">
        <v>152</v>
      </c>
      <c r="D690" s="5" t="s">
        <v>10</v>
      </c>
      <c r="E690" s="5">
        <v>0</v>
      </c>
      <c r="F690" s="13">
        <v>0</v>
      </c>
      <c r="G690" s="24">
        <v>0</v>
      </c>
    </row>
    <row r="691" spans="1:7" x14ac:dyDescent="0.3">
      <c r="A691" s="6" t="s">
        <v>6</v>
      </c>
      <c r="B691" s="7" t="s">
        <v>18</v>
      </c>
      <c r="C691" s="7" t="s">
        <v>152</v>
      </c>
      <c r="D691" s="7" t="s">
        <v>11</v>
      </c>
      <c r="E691" s="7">
        <v>0</v>
      </c>
      <c r="F691" s="14">
        <v>0</v>
      </c>
      <c r="G691" s="25">
        <v>0</v>
      </c>
    </row>
    <row r="692" spans="1:7" x14ac:dyDescent="0.3">
      <c r="A692" s="4" t="s">
        <v>6</v>
      </c>
      <c r="B692" s="5" t="s">
        <v>18</v>
      </c>
      <c r="C692" s="5" t="s">
        <v>152</v>
      </c>
      <c r="D692" s="5" t="s">
        <v>12</v>
      </c>
      <c r="E692" s="5">
        <v>0</v>
      </c>
      <c r="F692" s="13">
        <v>0</v>
      </c>
      <c r="G692" s="24">
        <v>0</v>
      </c>
    </row>
    <row r="693" spans="1:7" x14ac:dyDescent="0.3">
      <c r="A693" s="6" t="s">
        <v>6</v>
      </c>
      <c r="B693" s="7" t="s">
        <v>18</v>
      </c>
      <c r="C693" s="7" t="s">
        <v>152</v>
      </c>
      <c r="D693" s="7" t="s">
        <v>13</v>
      </c>
      <c r="E693" s="7">
        <v>1</v>
      </c>
      <c r="F693" s="14">
        <v>1</v>
      </c>
      <c r="G693" s="25">
        <v>1</v>
      </c>
    </row>
    <row r="694" spans="1:7" x14ac:dyDescent="0.3">
      <c r="A694" s="4" t="s">
        <v>6</v>
      </c>
      <c r="B694" s="5" t="s">
        <v>18</v>
      </c>
      <c r="C694" s="5" t="s">
        <v>153</v>
      </c>
      <c r="D694" s="5" t="s">
        <v>9</v>
      </c>
      <c r="E694" s="5">
        <v>0</v>
      </c>
      <c r="F694" s="13">
        <v>0</v>
      </c>
      <c r="G694" s="24">
        <v>0</v>
      </c>
    </row>
    <row r="695" spans="1:7" x14ac:dyDescent="0.3">
      <c r="A695" s="6" t="s">
        <v>6</v>
      </c>
      <c r="B695" s="7" t="s">
        <v>18</v>
      </c>
      <c r="C695" s="7" t="s">
        <v>153</v>
      </c>
      <c r="D695" s="7" t="s">
        <v>10</v>
      </c>
      <c r="E695" s="7">
        <v>1</v>
      </c>
      <c r="F695" s="14">
        <v>1</v>
      </c>
      <c r="G695" s="25">
        <v>1</v>
      </c>
    </row>
    <row r="696" spans="1:7" x14ac:dyDescent="0.3">
      <c r="A696" s="4" t="s">
        <v>6</v>
      </c>
      <c r="B696" s="5" t="s">
        <v>18</v>
      </c>
      <c r="C696" s="5" t="s">
        <v>153</v>
      </c>
      <c r="D696" s="5" t="s">
        <v>11</v>
      </c>
      <c r="E696" s="5">
        <v>0</v>
      </c>
      <c r="F696" s="13">
        <v>0</v>
      </c>
      <c r="G696" s="24">
        <v>0</v>
      </c>
    </row>
    <row r="697" spans="1:7" x14ac:dyDescent="0.3">
      <c r="A697" s="6" t="s">
        <v>6</v>
      </c>
      <c r="B697" s="7" t="s">
        <v>18</v>
      </c>
      <c r="C697" s="7" t="s">
        <v>153</v>
      </c>
      <c r="D697" s="7" t="s">
        <v>12</v>
      </c>
      <c r="E697" s="7">
        <v>0</v>
      </c>
      <c r="F697" s="14">
        <v>0</v>
      </c>
      <c r="G697" s="25">
        <v>0</v>
      </c>
    </row>
    <row r="698" spans="1:7" x14ac:dyDescent="0.3">
      <c r="A698" s="4" t="s">
        <v>6</v>
      </c>
      <c r="B698" s="5" t="s">
        <v>18</v>
      </c>
      <c r="C698" s="5" t="s">
        <v>153</v>
      </c>
      <c r="D698" s="5" t="s">
        <v>13</v>
      </c>
      <c r="E698" s="5">
        <v>0</v>
      </c>
      <c r="F698" s="13">
        <v>0</v>
      </c>
      <c r="G698" s="24">
        <v>0</v>
      </c>
    </row>
    <row r="699" spans="1:7" x14ac:dyDescent="0.3">
      <c r="A699" s="6" t="s">
        <v>6</v>
      </c>
      <c r="B699" s="7" t="s">
        <v>18</v>
      </c>
      <c r="C699" s="7" t="s">
        <v>154</v>
      </c>
      <c r="D699" s="7" t="s">
        <v>9</v>
      </c>
      <c r="E699" s="7">
        <v>1</v>
      </c>
      <c r="F699" s="14">
        <v>0.5</v>
      </c>
      <c r="G699" s="25">
        <v>1</v>
      </c>
    </row>
    <row r="700" spans="1:7" x14ac:dyDescent="0.3">
      <c r="A700" s="4" t="s">
        <v>6</v>
      </c>
      <c r="B700" s="5" t="s">
        <v>18</v>
      </c>
      <c r="C700" s="5" t="s">
        <v>154</v>
      </c>
      <c r="D700" s="5" t="s">
        <v>10</v>
      </c>
      <c r="E700" s="5">
        <v>0</v>
      </c>
      <c r="F700" s="13">
        <v>0</v>
      </c>
      <c r="G700" s="24">
        <v>0</v>
      </c>
    </row>
    <row r="701" spans="1:7" x14ac:dyDescent="0.3">
      <c r="A701" s="6" t="s">
        <v>6</v>
      </c>
      <c r="B701" s="7" t="s">
        <v>18</v>
      </c>
      <c r="C701" s="7" t="s">
        <v>154</v>
      </c>
      <c r="D701" s="7" t="s">
        <v>11</v>
      </c>
      <c r="E701" s="7">
        <v>0</v>
      </c>
      <c r="F701" s="14">
        <v>0</v>
      </c>
      <c r="G701" s="25">
        <v>0</v>
      </c>
    </row>
    <row r="702" spans="1:7" x14ac:dyDescent="0.3">
      <c r="A702" s="4" t="s">
        <v>6</v>
      </c>
      <c r="B702" s="5" t="s">
        <v>18</v>
      </c>
      <c r="C702" s="5" t="s">
        <v>154</v>
      </c>
      <c r="D702" s="5" t="s">
        <v>12</v>
      </c>
      <c r="E702" s="5">
        <v>0</v>
      </c>
      <c r="F702" s="13">
        <v>0</v>
      </c>
      <c r="G702" s="24">
        <v>0</v>
      </c>
    </row>
    <row r="703" spans="1:7" x14ac:dyDescent="0.3">
      <c r="A703" s="6" t="s">
        <v>6</v>
      </c>
      <c r="B703" s="7" t="s">
        <v>18</v>
      </c>
      <c r="C703" s="7" t="s">
        <v>154</v>
      </c>
      <c r="D703" s="7" t="s">
        <v>13</v>
      </c>
      <c r="E703" s="7">
        <v>1</v>
      </c>
      <c r="F703" s="14">
        <v>0.5</v>
      </c>
      <c r="G703" s="25">
        <v>1</v>
      </c>
    </row>
    <row r="704" spans="1:7" x14ac:dyDescent="0.3">
      <c r="A704" s="4" t="s">
        <v>6</v>
      </c>
      <c r="B704" s="5" t="s">
        <v>18</v>
      </c>
      <c r="C704" s="5" t="s">
        <v>155</v>
      </c>
      <c r="D704" s="5" t="s">
        <v>9</v>
      </c>
      <c r="E704" s="5">
        <v>0</v>
      </c>
      <c r="F704" s="13">
        <v>0</v>
      </c>
      <c r="G704" s="24">
        <v>0</v>
      </c>
    </row>
    <row r="705" spans="1:7" x14ac:dyDescent="0.3">
      <c r="A705" s="6" t="s">
        <v>6</v>
      </c>
      <c r="B705" s="7" t="s">
        <v>18</v>
      </c>
      <c r="C705" s="7" t="s">
        <v>155</v>
      </c>
      <c r="D705" s="7" t="s">
        <v>10</v>
      </c>
      <c r="E705" s="7">
        <v>0</v>
      </c>
      <c r="F705" s="14">
        <v>0</v>
      </c>
      <c r="G705" s="25">
        <v>0</v>
      </c>
    </row>
    <row r="706" spans="1:7" x14ac:dyDescent="0.3">
      <c r="A706" s="4" t="s">
        <v>6</v>
      </c>
      <c r="B706" s="5" t="s">
        <v>18</v>
      </c>
      <c r="C706" s="5" t="s">
        <v>155</v>
      </c>
      <c r="D706" s="5" t="s">
        <v>11</v>
      </c>
      <c r="E706" s="5">
        <v>0</v>
      </c>
      <c r="F706" s="13">
        <v>0</v>
      </c>
      <c r="G706" s="24">
        <v>0</v>
      </c>
    </row>
    <row r="707" spans="1:7" x14ac:dyDescent="0.3">
      <c r="A707" s="6" t="s">
        <v>6</v>
      </c>
      <c r="B707" s="7" t="s">
        <v>18</v>
      </c>
      <c r="C707" s="7" t="s">
        <v>155</v>
      </c>
      <c r="D707" s="7" t="s">
        <v>12</v>
      </c>
      <c r="E707" s="7">
        <v>0</v>
      </c>
      <c r="F707" s="14">
        <v>0</v>
      </c>
      <c r="G707" s="25">
        <v>0</v>
      </c>
    </row>
    <row r="708" spans="1:7" x14ac:dyDescent="0.3">
      <c r="A708" s="4" t="s">
        <v>6</v>
      </c>
      <c r="B708" s="5" t="s">
        <v>18</v>
      </c>
      <c r="C708" s="5" t="s">
        <v>155</v>
      </c>
      <c r="D708" s="5" t="s">
        <v>13</v>
      </c>
      <c r="E708" s="5">
        <v>1</v>
      </c>
      <c r="F708" s="13">
        <v>1</v>
      </c>
      <c r="G708" s="24">
        <v>1</v>
      </c>
    </row>
    <row r="709" spans="1:7" x14ac:dyDescent="0.3">
      <c r="A709" s="6" t="s">
        <v>6</v>
      </c>
      <c r="B709" s="7" t="s">
        <v>18</v>
      </c>
      <c r="C709" s="7" t="s">
        <v>156</v>
      </c>
      <c r="D709" s="7" t="s">
        <v>9</v>
      </c>
      <c r="E709" s="7">
        <v>0</v>
      </c>
      <c r="F709" s="14">
        <v>0</v>
      </c>
      <c r="G709" s="25">
        <v>0</v>
      </c>
    </row>
    <row r="710" spans="1:7" x14ac:dyDescent="0.3">
      <c r="A710" s="4" t="s">
        <v>6</v>
      </c>
      <c r="B710" s="5" t="s">
        <v>18</v>
      </c>
      <c r="C710" s="5" t="s">
        <v>156</v>
      </c>
      <c r="D710" s="5" t="s">
        <v>10</v>
      </c>
      <c r="E710" s="5">
        <v>1</v>
      </c>
      <c r="F710" s="13">
        <v>1</v>
      </c>
      <c r="G710" s="24">
        <v>1</v>
      </c>
    </row>
    <row r="711" spans="1:7" x14ac:dyDescent="0.3">
      <c r="A711" s="6" t="s">
        <v>6</v>
      </c>
      <c r="B711" s="7" t="s">
        <v>18</v>
      </c>
      <c r="C711" s="7" t="s">
        <v>156</v>
      </c>
      <c r="D711" s="7" t="s">
        <v>11</v>
      </c>
      <c r="E711" s="7">
        <v>0</v>
      </c>
      <c r="F711" s="14">
        <v>0</v>
      </c>
      <c r="G711" s="25">
        <v>0</v>
      </c>
    </row>
    <row r="712" spans="1:7" x14ac:dyDescent="0.3">
      <c r="A712" s="4" t="s">
        <v>6</v>
      </c>
      <c r="B712" s="5" t="s">
        <v>18</v>
      </c>
      <c r="C712" s="5" t="s">
        <v>156</v>
      </c>
      <c r="D712" s="5" t="s">
        <v>12</v>
      </c>
      <c r="E712" s="5">
        <v>0</v>
      </c>
      <c r="F712" s="13">
        <v>0</v>
      </c>
      <c r="G712" s="24">
        <v>0</v>
      </c>
    </row>
    <row r="713" spans="1:7" x14ac:dyDescent="0.3">
      <c r="A713" s="6" t="s">
        <v>6</v>
      </c>
      <c r="B713" s="7" t="s">
        <v>18</v>
      </c>
      <c r="C713" s="7" t="s">
        <v>156</v>
      </c>
      <c r="D713" s="7" t="s">
        <v>13</v>
      </c>
      <c r="E713" s="7">
        <v>0</v>
      </c>
      <c r="F713" s="14">
        <v>0</v>
      </c>
      <c r="G713" s="25">
        <v>0</v>
      </c>
    </row>
    <row r="714" spans="1:7" x14ac:dyDescent="0.3">
      <c r="A714" s="4" t="s">
        <v>6</v>
      </c>
      <c r="B714" s="5" t="s">
        <v>18</v>
      </c>
      <c r="C714" s="5" t="s">
        <v>157</v>
      </c>
      <c r="D714" s="5" t="s">
        <v>9</v>
      </c>
      <c r="E714" s="5">
        <v>0</v>
      </c>
      <c r="F714" s="13">
        <v>0</v>
      </c>
      <c r="G714" s="24">
        <v>0</v>
      </c>
    </row>
    <row r="715" spans="1:7" x14ac:dyDescent="0.3">
      <c r="A715" s="6" t="s">
        <v>6</v>
      </c>
      <c r="B715" s="7" t="s">
        <v>18</v>
      </c>
      <c r="C715" s="7" t="s">
        <v>157</v>
      </c>
      <c r="D715" s="7" t="s">
        <v>10</v>
      </c>
      <c r="E715" s="7">
        <v>1</v>
      </c>
      <c r="F715" s="14">
        <v>1</v>
      </c>
      <c r="G715" s="25">
        <v>1</v>
      </c>
    </row>
    <row r="716" spans="1:7" x14ac:dyDescent="0.3">
      <c r="A716" s="4" t="s">
        <v>6</v>
      </c>
      <c r="B716" s="5" t="s">
        <v>18</v>
      </c>
      <c r="C716" s="5" t="s">
        <v>157</v>
      </c>
      <c r="D716" s="5" t="s">
        <v>11</v>
      </c>
      <c r="E716" s="5">
        <v>0</v>
      </c>
      <c r="F716" s="13">
        <v>0</v>
      </c>
      <c r="G716" s="24">
        <v>0</v>
      </c>
    </row>
    <row r="717" spans="1:7" x14ac:dyDescent="0.3">
      <c r="A717" s="6" t="s">
        <v>6</v>
      </c>
      <c r="B717" s="7" t="s">
        <v>18</v>
      </c>
      <c r="C717" s="7" t="s">
        <v>157</v>
      </c>
      <c r="D717" s="7" t="s">
        <v>12</v>
      </c>
      <c r="E717" s="7">
        <v>0</v>
      </c>
      <c r="F717" s="14">
        <v>0</v>
      </c>
      <c r="G717" s="25">
        <v>0</v>
      </c>
    </row>
    <row r="718" spans="1:7" x14ac:dyDescent="0.3">
      <c r="A718" s="4" t="s">
        <v>6</v>
      </c>
      <c r="B718" s="5" t="s">
        <v>18</v>
      </c>
      <c r="C718" s="5" t="s">
        <v>157</v>
      </c>
      <c r="D718" s="5" t="s">
        <v>13</v>
      </c>
      <c r="E718" s="5">
        <v>0</v>
      </c>
      <c r="F718" s="13">
        <v>0</v>
      </c>
      <c r="G718" s="24">
        <v>0</v>
      </c>
    </row>
    <row r="719" spans="1:7" x14ac:dyDescent="0.3">
      <c r="A719" s="6" t="s">
        <v>6</v>
      </c>
      <c r="B719" s="7" t="s">
        <v>18</v>
      </c>
      <c r="C719" s="7" t="s">
        <v>158</v>
      </c>
      <c r="D719" s="7" t="s">
        <v>9</v>
      </c>
      <c r="E719" s="7">
        <v>1</v>
      </c>
      <c r="F719" s="14">
        <v>1</v>
      </c>
      <c r="G719" s="25">
        <v>1</v>
      </c>
    </row>
    <row r="720" spans="1:7" x14ac:dyDescent="0.3">
      <c r="A720" s="4" t="s">
        <v>6</v>
      </c>
      <c r="B720" s="5" t="s">
        <v>18</v>
      </c>
      <c r="C720" s="5" t="s">
        <v>158</v>
      </c>
      <c r="D720" s="5" t="s">
        <v>10</v>
      </c>
      <c r="E720" s="5">
        <v>0</v>
      </c>
      <c r="F720" s="13">
        <v>0</v>
      </c>
      <c r="G720" s="24">
        <v>0</v>
      </c>
    </row>
    <row r="721" spans="1:7" x14ac:dyDescent="0.3">
      <c r="A721" s="6" t="s">
        <v>6</v>
      </c>
      <c r="B721" s="7" t="s">
        <v>18</v>
      </c>
      <c r="C721" s="7" t="s">
        <v>158</v>
      </c>
      <c r="D721" s="7" t="s">
        <v>11</v>
      </c>
      <c r="E721" s="7">
        <v>0</v>
      </c>
      <c r="F721" s="14">
        <v>0</v>
      </c>
      <c r="G721" s="25">
        <v>0</v>
      </c>
    </row>
    <row r="722" spans="1:7" x14ac:dyDescent="0.3">
      <c r="A722" s="4" t="s">
        <v>6</v>
      </c>
      <c r="B722" s="5" t="s">
        <v>18</v>
      </c>
      <c r="C722" s="5" t="s">
        <v>158</v>
      </c>
      <c r="D722" s="5" t="s">
        <v>12</v>
      </c>
      <c r="E722" s="5">
        <v>0</v>
      </c>
      <c r="F722" s="13">
        <v>0</v>
      </c>
      <c r="G722" s="24">
        <v>0</v>
      </c>
    </row>
    <row r="723" spans="1:7" x14ac:dyDescent="0.3">
      <c r="A723" s="6" t="s">
        <v>6</v>
      </c>
      <c r="B723" s="7" t="s">
        <v>18</v>
      </c>
      <c r="C723" s="7" t="s">
        <v>158</v>
      </c>
      <c r="D723" s="7" t="s">
        <v>13</v>
      </c>
      <c r="E723" s="7">
        <v>0</v>
      </c>
      <c r="F723" s="14">
        <v>0</v>
      </c>
      <c r="G723" s="25">
        <v>0</v>
      </c>
    </row>
    <row r="724" spans="1:7" x14ac:dyDescent="0.3">
      <c r="A724" s="4" t="s">
        <v>6</v>
      </c>
      <c r="B724" s="5" t="s">
        <v>18</v>
      </c>
      <c r="C724" s="5" t="s">
        <v>159</v>
      </c>
      <c r="D724" s="5" t="s">
        <v>9</v>
      </c>
      <c r="E724" s="5">
        <v>0</v>
      </c>
      <c r="F724" s="13">
        <v>0</v>
      </c>
      <c r="G724" s="24">
        <v>0</v>
      </c>
    </row>
    <row r="725" spans="1:7" x14ac:dyDescent="0.3">
      <c r="A725" s="6" t="s">
        <v>6</v>
      </c>
      <c r="B725" s="7" t="s">
        <v>18</v>
      </c>
      <c r="C725" s="7" t="s">
        <v>159</v>
      </c>
      <c r="D725" s="7" t="s">
        <v>10</v>
      </c>
      <c r="E725" s="7">
        <v>1</v>
      </c>
      <c r="F725" s="14">
        <v>1</v>
      </c>
      <c r="G725" s="25">
        <v>1</v>
      </c>
    </row>
    <row r="726" spans="1:7" x14ac:dyDescent="0.3">
      <c r="A726" s="4" t="s">
        <v>6</v>
      </c>
      <c r="B726" s="5" t="s">
        <v>18</v>
      </c>
      <c r="C726" s="5" t="s">
        <v>159</v>
      </c>
      <c r="D726" s="5" t="s">
        <v>11</v>
      </c>
      <c r="E726" s="5">
        <v>0</v>
      </c>
      <c r="F726" s="13">
        <v>0</v>
      </c>
      <c r="G726" s="24">
        <v>0</v>
      </c>
    </row>
    <row r="727" spans="1:7" x14ac:dyDescent="0.3">
      <c r="A727" s="6" t="s">
        <v>6</v>
      </c>
      <c r="B727" s="7" t="s">
        <v>18</v>
      </c>
      <c r="C727" s="7" t="s">
        <v>159</v>
      </c>
      <c r="D727" s="7" t="s">
        <v>12</v>
      </c>
      <c r="E727" s="7">
        <v>0</v>
      </c>
      <c r="F727" s="14">
        <v>0</v>
      </c>
      <c r="G727" s="25">
        <v>0</v>
      </c>
    </row>
    <row r="728" spans="1:7" x14ac:dyDescent="0.3">
      <c r="A728" s="4" t="s">
        <v>6</v>
      </c>
      <c r="B728" s="5" t="s">
        <v>18</v>
      </c>
      <c r="C728" s="5" t="s">
        <v>159</v>
      </c>
      <c r="D728" s="5" t="s">
        <v>13</v>
      </c>
      <c r="E728" s="5">
        <v>0</v>
      </c>
      <c r="F728" s="13">
        <v>0</v>
      </c>
      <c r="G728" s="24">
        <v>0</v>
      </c>
    </row>
    <row r="729" spans="1:7" x14ac:dyDescent="0.3">
      <c r="A729" s="6" t="s">
        <v>6</v>
      </c>
      <c r="B729" s="7" t="s">
        <v>18</v>
      </c>
      <c r="C729" s="7" t="s">
        <v>160</v>
      </c>
      <c r="D729" s="7" t="s">
        <v>9</v>
      </c>
      <c r="E729" s="7">
        <v>1</v>
      </c>
      <c r="F729" s="14">
        <v>1</v>
      </c>
      <c r="G729" s="25">
        <v>1</v>
      </c>
    </row>
    <row r="730" spans="1:7" x14ac:dyDescent="0.3">
      <c r="A730" s="4" t="s">
        <v>6</v>
      </c>
      <c r="B730" s="5" t="s">
        <v>18</v>
      </c>
      <c r="C730" s="5" t="s">
        <v>160</v>
      </c>
      <c r="D730" s="5" t="s">
        <v>10</v>
      </c>
      <c r="E730" s="5">
        <v>0</v>
      </c>
      <c r="F730" s="13">
        <v>0</v>
      </c>
      <c r="G730" s="24">
        <v>0</v>
      </c>
    </row>
    <row r="731" spans="1:7" x14ac:dyDescent="0.3">
      <c r="A731" s="6" t="s">
        <v>6</v>
      </c>
      <c r="B731" s="7" t="s">
        <v>18</v>
      </c>
      <c r="C731" s="7" t="s">
        <v>160</v>
      </c>
      <c r="D731" s="7" t="s">
        <v>11</v>
      </c>
      <c r="E731" s="7">
        <v>0</v>
      </c>
      <c r="F731" s="14">
        <v>0</v>
      </c>
      <c r="G731" s="25">
        <v>0</v>
      </c>
    </row>
    <row r="732" spans="1:7" x14ac:dyDescent="0.3">
      <c r="A732" s="4" t="s">
        <v>6</v>
      </c>
      <c r="B732" s="5" t="s">
        <v>18</v>
      </c>
      <c r="C732" s="5" t="s">
        <v>160</v>
      </c>
      <c r="D732" s="5" t="s">
        <v>12</v>
      </c>
      <c r="E732" s="5">
        <v>0</v>
      </c>
      <c r="F732" s="13">
        <v>0</v>
      </c>
      <c r="G732" s="24">
        <v>0</v>
      </c>
    </row>
    <row r="733" spans="1:7" x14ac:dyDescent="0.3">
      <c r="A733" s="6" t="s">
        <v>6</v>
      </c>
      <c r="B733" s="7" t="s">
        <v>18</v>
      </c>
      <c r="C733" s="7" t="s">
        <v>160</v>
      </c>
      <c r="D733" s="7" t="s">
        <v>13</v>
      </c>
      <c r="E733" s="7">
        <v>0</v>
      </c>
      <c r="F733" s="14">
        <v>0</v>
      </c>
      <c r="G733" s="25">
        <v>0</v>
      </c>
    </row>
    <row r="734" spans="1:7" x14ac:dyDescent="0.3">
      <c r="A734" s="4" t="s">
        <v>6</v>
      </c>
      <c r="B734" s="5" t="s">
        <v>18</v>
      </c>
      <c r="C734" s="5" t="s">
        <v>161</v>
      </c>
      <c r="D734" s="5" t="s">
        <v>9</v>
      </c>
      <c r="E734" s="5">
        <v>0</v>
      </c>
      <c r="F734" s="13">
        <v>0</v>
      </c>
      <c r="G734" s="24">
        <v>0</v>
      </c>
    </row>
    <row r="735" spans="1:7" x14ac:dyDescent="0.3">
      <c r="A735" s="6" t="s">
        <v>6</v>
      </c>
      <c r="B735" s="7" t="s">
        <v>18</v>
      </c>
      <c r="C735" s="7" t="s">
        <v>161</v>
      </c>
      <c r="D735" s="7" t="s">
        <v>10</v>
      </c>
      <c r="E735" s="7">
        <v>1</v>
      </c>
      <c r="F735" s="14">
        <v>1</v>
      </c>
      <c r="G735" s="25">
        <v>1</v>
      </c>
    </row>
    <row r="736" spans="1:7" x14ac:dyDescent="0.3">
      <c r="A736" s="4" t="s">
        <v>6</v>
      </c>
      <c r="B736" s="5" t="s">
        <v>18</v>
      </c>
      <c r="C736" s="5" t="s">
        <v>161</v>
      </c>
      <c r="D736" s="5" t="s">
        <v>11</v>
      </c>
      <c r="E736" s="5">
        <v>0</v>
      </c>
      <c r="F736" s="13">
        <v>0</v>
      </c>
      <c r="G736" s="24">
        <v>0</v>
      </c>
    </row>
    <row r="737" spans="1:7" x14ac:dyDescent="0.3">
      <c r="A737" s="6" t="s">
        <v>6</v>
      </c>
      <c r="B737" s="7" t="s">
        <v>18</v>
      </c>
      <c r="C737" s="7" t="s">
        <v>161</v>
      </c>
      <c r="D737" s="7" t="s">
        <v>12</v>
      </c>
      <c r="E737" s="7">
        <v>0</v>
      </c>
      <c r="F737" s="14">
        <v>0</v>
      </c>
      <c r="G737" s="25">
        <v>0</v>
      </c>
    </row>
    <row r="738" spans="1:7" x14ac:dyDescent="0.3">
      <c r="A738" s="4" t="s">
        <v>6</v>
      </c>
      <c r="B738" s="5" t="s">
        <v>18</v>
      </c>
      <c r="C738" s="5" t="s">
        <v>161</v>
      </c>
      <c r="D738" s="5" t="s">
        <v>13</v>
      </c>
      <c r="E738" s="5">
        <v>0</v>
      </c>
      <c r="F738" s="13">
        <v>0</v>
      </c>
      <c r="G738" s="24">
        <v>0</v>
      </c>
    </row>
    <row r="739" spans="1:7" x14ac:dyDescent="0.3">
      <c r="A739" s="6" t="s">
        <v>6</v>
      </c>
      <c r="B739" s="7" t="s">
        <v>18</v>
      </c>
      <c r="C739" s="7" t="s">
        <v>162</v>
      </c>
      <c r="D739" s="7" t="s">
        <v>9</v>
      </c>
      <c r="E739" s="7">
        <v>0</v>
      </c>
      <c r="F739" s="14">
        <v>0</v>
      </c>
      <c r="G739" s="25">
        <v>0</v>
      </c>
    </row>
    <row r="740" spans="1:7" x14ac:dyDescent="0.3">
      <c r="A740" s="4" t="s">
        <v>6</v>
      </c>
      <c r="B740" s="5" t="s">
        <v>18</v>
      </c>
      <c r="C740" s="5" t="s">
        <v>162</v>
      </c>
      <c r="D740" s="5" t="s">
        <v>10</v>
      </c>
      <c r="E740" s="5">
        <v>0</v>
      </c>
      <c r="F740" s="13">
        <v>0</v>
      </c>
      <c r="G740" s="24">
        <v>0</v>
      </c>
    </row>
    <row r="741" spans="1:7" x14ac:dyDescent="0.3">
      <c r="A741" s="6" t="s">
        <v>6</v>
      </c>
      <c r="B741" s="7" t="s">
        <v>18</v>
      </c>
      <c r="C741" s="7" t="s">
        <v>162</v>
      </c>
      <c r="D741" s="7" t="s">
        <v>11</v>
      </c>
      <c r="E741" s="7">
        <v>0</v>
      </c>
      <c r="F741" s="14">
        <v>0</v>
      </c>
      <c r="G741" s="25">
        <v>0</v>
      </c>
    </row>
    <row r="742" spans="1:7" x14ac:dyDescent="0.3">
      <c r="A742" s="4" t="s">
        <v>6</v>
      </c>
      <c r="B742" s="5" t="s">
        <v>18</v>
      </c>
      <c r="C742" s="5" t="s">
        <v>162</v>
      </c>
      <c r="D742" s="5" t="s">
        <v>12</v>
      </c>
      <c r="E742" s="5">
        <v>1</v>
      </c>
      <c r="F742" s="13">
        <v>1</v>
      </c>
      <c r="G742" s="24">
        <v>1</v>
      </c>
    </row>
    <row r="743" spans="1:7" x14ac:dyDescent="0.3">
      <c r="A743" s="6" t="s">
        <v>6</v>
      </c>
      <c r="B743" s="7" t="s">
        <v>18</v>
      </c>
      <c r="C743" s="7" t="s">
        <v>162</v>
      </c>
      <c r="D743" s="7" t="s">
        <v>13</v>
      </c>
      <c r="E743" s="7">
        <v>0</v>
      </c>
      <c r="F743" s="14">
        <v>0</v>
      </c>
      <c r="G743" s="25">
        <v>0</v>
      </c>
    </row>
    <row r="744" spans="1:7" x14ac:dyDescent="0.3">
      <c r="A744" s="4" t="s">
        <v>6</v>
      </c>
      <c r="B744" s="5" t="s">
        <v>18</v>
      </c>
      <c r="C744" s="5" t="s">
        <v>163</v>
      </c>
      <c r="D744" s="5" t="s">
        <v>9</v>
      </c>
      <c r="E744" s="5">
        <v>0</v>
      </c>
      <c r="F744" s="13">
        <v>0</v>
      </c>
      <c r="G744" s="24">
        <v>0</v>
      </c>
    </row>
    <row r="745" spans="1:7" x14ac:dyDescent="0.3">
      <c r="A745" s="6" t="s">
        <v>6</v>
      </c>
      <c r="B745" s="7" t="s">
        <v>18</v>
      </c>
      <c r="C745" s="7" t="s">
        <v>163</v>
      </c>
      <c r="D745" s="7" t="s">
        <v>10</v>
      </c>
      <c r="E745" s="7">
        <v>1</v>
      </c>
      <c r="F745" s="14">
        <v>1</v>
      </c>
      <c r="G745" s="25">
        <v>1</v>
      </c>
    </row>
    <row r="746" spans="1:7" x14ac:dyDescent="0.3">
      <c r="A746" s="4" t="s">
        <v>6</v>
      </c>
      <c r="B746" s="5" t="s">
        <v>18</v>
      </c>
      <c r="C746" s="5" t="s">
        <v>163</v>
      </c>
      <c r="D746" s="5" t="s">
        <v>11</v>
      </c>
      <c r="E746" s="5">
        <v>0</v>
      </c>
      <c r="F746" s="13">
        <v>0</v>
      </c>
      <c r="G746" s="24">
        <v>0</v>
      </c>
    </row>
    <row r="747" spans="1:7" x14ac:dyDescent="0.3">
      <c r="A747" s="6" t="s">
        <v>6</v>
      </c>
      <c r="B747" s="7" t="s">
        <v>18</v>
      </c>
      <c r="C747" s="7" t="s">
        <v>163</v>
      </c>
      <c r="D747" s="7" t="s">
        <v>12</v>
      </c>
      <c r="E747" s="7">
        <v>0</v>
      </c>
      <c r="F747" s="14">
        <v>0</v>
      </c>
      <c r="G747" s="25">
        <v>0</v>
      </c>
    </row>
    <row r="748" spans="1:7" x14ac:dyDescent="0.3">
      <c r="A748" s="4" t="s">
        <v>6</v>
      </c>
      <c r="B748" s="5" t="s">
        <v>18</v>
      </c>
      <c r="C748" s="5" t="s">
        <v>163</v>
      </c>
      <c r="D748" s="5" t="s">
        <v>13</v>
      </c>
      <c r="E748" s="5">
        <v>0</v>
      </c>
      <c r="F748" s="13">
        <v>0</v>
      </c>
      <c r="G748" s="24">
        <v>0</v>
      </c>
    </row>
    <row r="749" spans="1:7" x14ac:dyDescent="0.3">
      <c r="A749" s="6" t="s">
        <v>6</v>
      </c>
      <c r="B749" s="7" t="s">
        <v>18</v>
      </c>
      <c r="C749" s="7" t="s">
        <v>164</v>
      </c>
      <c r="D749" s="7" t="s">
        <v>9</v>
      </c>
      <c r="E749" s="7">
        <v>0</v>
      </c>
      <c r="F749" s="14">
        <v>0</v>
      </c>
      <c r="G749" s="25">
        <v>0</v>
      </c>
    </row>
    <row r="750" spans="1:7" x14ac:dyDescent="0.3">
      <c r="A750" s="4" t="s">
        <v>6</v>
      </c>
      <c r="B750" s="5" t="s">
        <v>18</v>
      </c>
      <c r="C750" s="5" t="s">
        <v>164</v>
      </c>
      <c r="D750" s="5" t="s">
        <v>10</v>
      </c>
      <c r="E750" s="5">
        <v>1</v>
      </c>
      <c r="F750" s="13">
        <v>1</v>
      </c>
      <c r="G750" s="24">
        <v>1</v>
      </c>
    </row>
    <row r="751" spans="1:7" x14ac:dyDescent="0.3">
      <c r="A751" s="6" t="s">
        <v>6</v>
      </c>
      <c r="B751" s="7" t="s">
        <v>18</v>
      </c>
      <c r="C751" s="7" t="s">
        <v>164</v>
      </c>
      <c r="D751" s="7" t="s">
        <v>11</v>
      </c>
      <c r="E751" s="7">
        <v>0</v>
      </c>
      <c r="F751" s="14">
        <v>0</v>
      </c>
      <c r="G751" s="25">
        <v>0</v>
      </c>
    </row>
    <row r="752" spans="1:7" x14ac:dyDescent="0.3">
      <c r="A752" s="4" t="s">
        <v>6</v>
      </c>
      <c r="B752" s="5" t="s">
        <v>18</v>
      </c>
      <c r="C752" s="5" t="s">
        <v>164</v>
      </c>
      <c r="D752" s="5" t="s">
        <v>12</v>
      </c>
      <c r="E752" s="5">
        <v>0</v>
      </c>
      <c r="F752" s="13">
        <v>0</v>
      </c>
      <c r="G752" s="24">
        <v>0</v>
      </c>
    </row>
    <row r="753" spans="1:7" x14ac:dyDescent="0.3">
      <c r="A753" s="6" t="s">
        <v>6</v>
      </c>
      <c r="B753" s="7" t="s">
        <v>18</v>
      </c>
      <c r="C753" s="7" t="s">
        <v>164</v>
      </c>
      <c r="D753" s="7" t="s">
        <v>13</v>
      </c>
      <c r="E753" s="7">
        <v>0</v>
      </c>
      <c r="F753" s="14">
        <v>0</v>
      </c>
      <c r="G753" s="25">
        <v>0</v>
      </c>
    </row>
    <row r="754" spans="1:7" x14ac:dyDescent="0.3">
      <c r="A754" s="4" t="s">
        <v>6</v>
      </c>
      <c r="B754" s="5" t="s">
        <v>18</v>
      </c>
      <c r="C754" s="5" t="s">
        <v>165</v>
      </c>
      <c r="D754" s="5" t="s">
        <v>9</v>
      </c>
      <c r="E754" s="5">
        <v>0</v>
      </c>
      <c r="F754" s="13">
        <v>0</v>
      </c>
      <c r="G754" s="24">
        <v>0</v>
      </c>
    </row>
    <row r="755" spans="1:7" x14ac:dyDescent="0.3">
      <c r="A755" s="6" t="s">
        <v>6</v>
      </c>
      <c r="B755" s="7" t="s">
        <v>18</v>
      </c>
      <c r="C755" s="7" t="s">
        <v>165</v>
      </c>
      <c r="D755" s="7" t="s">
        <v>10</v>
      </c>
      <c r="E755" s="7">
        <v>0</v>
      </c>
      <c r="F755" s="14">
        <v>0</v>
      </c>
      <c r="G755" s="25">
        <v>0</v>
      </c>
    </row>
    <row r="756" spans="1:7" x14ac:dyDescent="0.3">
      <c r="A756" s="4" t="s">
        <v>6</v>
      </c>
      <c r="B756" s="5" t="s">
        <v>18</v>
      </c>
      <c r="C756" s="5" t="s">
        <v>165</v>
      </c>
      <c r="D756" s="5" t="s">
        <v>11</v>
      </c>
      <c r="E756" s="5">
        <v>0</v>
      </c>
      <c r="F756" s="13">
        <v>0</v>
      </c>
      <c r="G756" s="24">
        <v>0</v>
      </c>
    </row>
    <row r="757" spans="1:7" x14ac:dyDescent="0.3">
      <c r="A757" s="6" t="s">
        <v>6</v>
      </c>
      <c r="B757" s="7" t="s">
        <v>18</v>
      </c>
      <c r="C757" s="7" t="s">
        <v>165</v>
      </c>
      <c r="D757" s="7" t="s">
        <v>12</v>
      </c>
      <c r="E757" s="7">
        <v>0</v>
      </c>
      <c r="F757" s="14">
        <v>0</v>
      </c>
      <c r="G757" s="25">
        <v>0</v>
      </c>
    </row>
    <row r="758" spans="1:7" x14ac:dyDescent="0.3">
      <c r="A758" s="4" t="s">
        <v>6</v>
      </c>
      <c r="B758" s="5" t="s">
        <v>18</v>
      </c>
      <c r="C758" s="5" t="s">
        <v>165</v>
      </c>
      <c r="D758" s="5" t="s">
        <v>13</v>
      </c>
      <c r="E758" s="5">
        <v>1</v>
      </c>
      <c r="F758" s="13">
        <v>1</v>
      </c>
      <c r="G758" s="24">
        <v>1</v>
      </c>
    </row>
    <row r="759" spans="1:7" x14ac:dyDescent="0.3">
      <c r="A759" s="6" t="s">
        <v>6</v>
      </c>
      <c r="B759" s="7" t="s">
        <v>18</v>
      </c>
      <c r="C759" s="7" t="s">
        <v>166</v>
      </c>
      <c r="D759" s="7" t="s">
        <v>9</v>
      </c>
      <c r="E759" s="7">
        <v>0</v>
      </c>
      <c r="F759" s="14">
        <v>0</v>
      </c>
      <c r="G759" s="25">
        <v>0</v>
      </c>
    </row>
    <row r="760" spans="1:7" x14ac:dyDescent="0.3">
      <c r="A760" s="4" t="s">
        <v>6</v>
      </c>
      <c r="B760" s="5" t="s">
        <v>18</v>
      </c>
      <c r="C760" s="5" t="s">
        <v>166</v>
      </c>
      <c r="D760" s="5" t="s">
        <v>10</v>
      </c>
      <c r="E760" s="5">
        <v>0</v>
      </c>
      <c r="F760" s="13">
        <v>0</v>
      </c>
      <c r="G760" s="24">
        <v>0</v>
      </c>
    </row>
    <row r="761" spans="1:7" x14ac:dyDescent="0.3">
      <c r="A761" s="6" t="s">
        <v>6</v>
      </c>
      <c r="B761" s="7" t="s">
        <v>18</v>
      </c>
      <c r="C761" s="7" t="s">
        <v>166</v>
      </c>
      <c r="D761" s="7" t="s">
        <v>11</v>
      </c>
      <c r="E761" s="7">
        <v>0</v>
      </c>
      <c r="F761" s="14">
        <v>0</v>
      </c>
      <c r="G761" s="25">
        <v>0</v>
      </c>
    </row>
    <row r="762" spans="1:7" x14ac:dyDescent="0.3">
      <c r="A762" s="4" t="s">
        <v>6</v>
      </c>
      <c r="B762" s="5" t="s">
        <v>18</v>
      </c>
      <c r="C762" s="5" t="s">
        <v>166</v>
      </c>
      <c r="D762" s="5" t="s">
        <v>12</v>
      </c>
      <c r="E762" s="5">
        <v>0</v>
      </c>
      <c r="F762" s="13">
        <v>0</v>
      </c>
      <c r="G762" s="24">
        <v>0</v>
      </c>
    </row>
    <row r="763" spans="1:7" x14ac:dyDescent="0.3">
      <c r="A763" s="6" t="s">
        <v>6</v>
      </c>
      <c r="B763" s="7" t="s">
        <v>18</v>
      </c>
      <c r="C763" s="7" t="s">
        <v>166</v>
      </c>
      <c r="D763" s="7" t="s">
        <v>13</v>
      </c>
      <c r="E763" s="7">
        <v>1</v>
      </c>
      <c r="F763" s="14">
        <v>1</v>
      </c>
      <c r="G763" s="25">
        <v>1</v>
      </c>
    </row>
    <row r="764" spans="1:7" x14ac:dyDescent="0.3">
      <c r="A764" s="4" t="s">
        <v>6</v>
      </c>
      <c r="B764" s="5" t="s">
        <v>18</v>
      </c>
      <c r="C764" s="5" t="s">
        <v>167</v>
      </c>
      <c r="D764" s="5" t="s">
        <v>9</v>
      </c>
      <c r="E764" s="5">
        <v>0</v>
      </c>
      <c r="F764" s="13">
        <v>0</v>
      </c>
      <c r="G764" s="24">
        <v>0</v>
      </c>
    </row>
    <row r="765" spans="1:7" x14ac:dyDescent="0.3">
      <c r="A765" s="6" t="s">
        <v>6</v>
      </c>
      <c r="B765" s="7" t="s">
        <v>18</v>
      </c>
      <c r="C765" s="7" t="s">
        <v>167</v>
      </c>
      <c r="D765" s="7" t="s">
        <v>10</v>
      </c>
      <c r="E765" s="7">
        <v>0</v>
      </c>
      <c r="F765" s="14">
        <v>0</v>
      </c>
      <c r="G765" s="25">
        <v>0</v>
      </c>
    </row>
    <row r="766" spans="1:7" x14ac:dyDescent="0.3">
      <c r="A766" s="4" t="s">
        <v>6</v>
      </c>
      <c r="B766" s="5" t="s">
        <v>18</v>
      </c>
      <c r="C766" s="5" t="s">
        <v>167</v>
      </c>
      <c r="D766" s="5" t="s">
        <v>11</v>
      </c>
      <c r="E766" s="5">
        <v>0</v>
      </c>
      <c r="F766" s="13">
        <v>0</v>
      </c>
      <c r="G766" s="24">
        <v>0</v>
      </c>
    </row>
    <row r="767" spans="1:7" x14ac:dyDescent="0.3">
      <c r="A767" s="6" t="s">
        <v>6</v>
      </c>
      <c r="B767" s="7" t="s">
        <v>18</v>
      </c>
      <c r="C767" s="7" t="s">
        <v>167</v>
      </c>
      <c r="D767" s="7" t="s">
        <v>12</v>
      </c>
      <c r="E767" s="7">
        <v>0</v>
      </c>
      <c r="F767" s="14">
        <v>0</v>
      </c>
      <c r="G767" s="25">
        <v>0</v>
      </c>
    </row>
    <row r="768" spans="1:7" x14ac:dyDescent="0.3">
      <c r="A768" s="4" t="s">
        <v>6</v>
      </c>
      <c r="B768" s="5" t="s">
        <v>18</v>
      </c>
      <c r="C768" s="5" t="s">
        <v>167</v>
      </c>
      <c r="D768" s="5" t="s">
        <v>13</v>
      </c>
      <c r="E768" s="5">
        <v>1</v>
      </c>
      <c r="F768" s="13">
        <v>1</v>
      </c>
      <c r="G768" s="24">
        <v>1</v>
      </c>
    </row>
    <row r="769" spans="1:7" x14ac:dyDescent="0.3">
      <c r="A769" s="6" t="s">
        <v>6</v>
      </c>
      <c r="B769" s="7" t="s">
        <v>18</v>
      </c>
      <c r="C769" s="7" t="s">
        <v>168</v>
      </c>
      <c r="D769" s="7" t="s">
        <v>9</v>
      </c>
      <c r="E769" s="7">
        <v>1</v>
      </c>
      <c r="F769" s="14">
        <v>1</v>
      </c>
      <c r="G769" s="25">
        <v>1</v>
      </c>
    </row>
    <row r="770" spans="1:7" x14ac:dyDescent="0.3">
      <c r="A770" s="4" t="s">
        <v>6</v>
      </c>
      <c r="B770" s="5" t="s">
        <v>18</v>
      </c>
      <c r="C770" s="5" t="s">
        <v>168</v>
      </c>
      <c r="D770" s="5" t="s">
        <v>10</v>
      </c>
      <c r="E770" s="5">
        <v>0</v>
      </c>
      <c r="F770" s="13">
        <v>0</v>
      </c>
      <c r="G770" s="24">
        <v>0</v>
      </c>
    </row>
    <row r="771" spans="1:7" x14ac:dyDescent="0.3">
      <c r="A771" s="6" t="s">
        <v>6</v>
      </c>
      <c r="B771" s="7" t="s">
        <v>18</v>
      </c>
      <c r="C771" s="7" t="s">
        <v>168</v>
      </c>
      <c r="D771" s="7" t="s">
        <v>11</v>
      </c>
      <c r="E771" s="7">
        <v>0</v>
      </c>
      <c r="F771" s="14">
        <v>0</v>
      </c>
      <c r="G771" s="25">
        <v>0</v>
      </c>
    </row>
    <row r="772" spans="1:7" x14ac:dyDescent="0.3">
      <c r="A772" s="4" t="s">
        <v>6</v>
      </c>
      <c r="B772" s="5" t="s">
        <v>18</v>
      </c>
      <c r="C772" s="5" t="s">
        <v>168</v>
      </c>
      <c r="D772" s="5" t="s">
        <v>12</v>
      </c>
      <c r="E772" s="5">
        <v>0</v>
      </c>
      <c r="F772" s="13">
        <v>0</v>
      </c>
      <c r="G772" s="24">
        <v>0</v>
      </c>
    </row>
    <row r="773" spans="1:7" x14ac:dyDescent="0.3">
      <c r="A773" s="6" t="s">
        <v>6</v>
      </c>
      <c r="B773" s="7" t="s">
        <v>18</v>
      </c>
      <c r="C773" s="7" t="s">
        <v>168</v>
      </c>
      <c r="D773" s="7" t="s">
        <v>13</v>
      </c>
      <c r="E773" s="7">
        <v>0</v>
      </c>
      <c r="F773" s="14">
        <v>0</v>
      </c>
      <c r="G773" s="25">
        <v>0</v>
      </c>
    </row>
    <row r="774" spans="1:7" x14ac:dyDescent="0.3">
      <c r="A774" s="4" t="s">
        <v>6</v>
      </c>
      <c r="B774" s="5" t="s">
        <v>18</v>
      </c>
      <c r="C774" s="5" t="s">
        <v>169</v>
      </c>
      <c r="D774" s="5" t="s">
        <v>9</v>
      </c>
      <c r="E774" s="5">
        <v>0</v>
      </c>
      <c r="F774" s="13">
        <v>0</v>
      </c>
      <c r="G774" s="24">
        <v>0</v>
      </c>
    </row>
    <row r="775" spans="1:7" x14ac:dyDescent="0.3">
      <c r="A775" s="6" t="s">
        <v>6</v>
      </c>
      <c r="B775" s="7" t="s">
        <v>18</v>
      </c>
      <c r="C775" s="7" t="s">
        <v>169</v>
      </c>
      <c r="D775" s="7" t="s">
        <v>10</v>
      </c>
      <c r="E775" s="7">
        <v>1</v>
      </c>
      <c r="F775" s="14">
        <v>1</v>
      </c>
      <c r="G775" s="25">
        <v>1</v>
      </c>
    </row>
    <row r="776" spans="1:7" x14ac:dyDescent="0.3">
      <c r="A776" s="4" t="s">
        <v>6</v>
      </c>
      <c r="B776" s="5" t="s">
        <v>18</v>
      </c>
      <c r="C776" s="5" t="s">
        <v>169</v>
      </c>
      <c r="D776" s="5" t="s">
        <v>11</v>
      </c>
      <c r="E776" s="5">
        <v>0</v>
      </c>
      <c r="F776" s="13">
        <v>0</v>
      </c>
      <c r="G776" s="24">
        <v>0</v>
      </c>
    </row>
    <row r="777" spans="1:7" x14ac:dyDescent="0.3">
      <c r="A777" s="6" t="s">
        <v>6</v>
      </c>
      <c r="B777" s="7" t="s">
        <v>18</v>
      </c>
      <c r="C777" s="7" t="s">
        <v>169</v>
      </c>
      <c r="D777" s="7" t="s">
        <v>12</v>
      </c>
      <c r="E777" s="7">
        <v>0</v>
      </c>
      <c r="F777" s="14">
        <v>0</v>
      </c>
      <c r="G777" s="25">
        <v>0</v>
      </c>
    </row>
    <row r="778" spans="1:7" x14ac:dyDescent="0.3">
      <c r="A778" s="4" t="s">
        <v>6</v>
      </c>
      <c r="B778" s="5" t="s">
        <v>18</v>
      </c>
      <c r="C778" s="5" t="s">
        <v>169</v>
      </c>
      <c r="D778" s="5" t="s">
        <v>13</v>
      </c>
      <c r="E778" s="5">
        <v>0</v>
      </c>
      <c r="F778" s="13">
        <v>0</v>
      </c>
      <c r="G778" s="24">
        <v>0</v>
      </c>
    </row>
    <row r="779" spans="1:7" x14ac:dyDescent="0.3">
      <c r="A779" s="6" t="s">
        <v>6</v>
      </c>
      <c r="B779" s="7" t="s">
        <v>18</v>
      </c>
      <c r="C779" s="7" t="s">
        <v>170</v>
      </c>
      <c r="D779" s="7" t="s">
        <v>9</v>
      </c>
      <c r="E779" s="7">
        <v>0</v>
      </c>
      <c r="F779" s="14">
        <v>0</v>
      </c>
      <c r="G779" s="25">
        <v>0</v>
      </c>
    </row>
    <row r="780" spans="1:7" x14ac:dyDescent="0.3">
      <c r="A780" s="4" t="s">
        <v>6</v>
      </c>
      <c r="B780" s="5" t="s">
        <v>18</v>
      </c>
      <c r="C780" s="5" t="s">
        <v>170</v>
      </c>
      <c r="D780" s="5" t="s">
        <v>10</v>
      </c>
      <c r="E780" s="5">
        <v>1</v>
      </c>
      <c r="F780" s="13">
        <v>0.33300000000000002</v>
      </c>
      <c r="G780" s="24">
        <v>1</v>
      </c>
    </row>
    <row r="781" spans="1:7" x14ac:dyDescent="0.3">
      <c r="A781" s="6" t="s">
        <v>6</v>
      </c>
      <c r="B781" s="7" t="s">
        <v>18</v>
      </c>
      <c r="C781" s="7" t="s">
        <v>170</v>
      </c>
      <c r="D781" s="7" t="s">
        <v>11</v>
      </c>
      <c r="E781" s="7">
        <v>0</v>
      </c>
      <c r="F781" s="14">
        <v>0</v>
      </c>
      <c r="G781" s="25">
        <v>0</v>
      </c>
    </row>
    <row r="782" spans="1:7" x14ac:dyDescent="0.3">
      <c r="A782" s="4" t="s">
        <v>6</v>
      </c>
      <c r="B782" s="5" t="s">
        <v>18</v>
      </c>
      <c r="C782" s="5" t="s">
        <v>170</v>
      </c>
      <c r="D782" s="5" t="s">
        <v>12</v>
      </c>
      <c r="E782" s="5">
        <v>0</v>
      </c>
      <c r="F782" s="13">
        <v>0</v>
      </c>
      <c r="G782" s="24">
        <v>0</v>
      </c>
    </row>
    <row r="783" spans="1:7" x14ac:dyDescent="0.3">
      <c r="A783" s="6" t="s">
        <v>6</v>
      </c>
      <c r="B783" s="7" t="s">
        <v>18</v>
      </c>
      <c r="C783" s="7" t="s">
        <v>170</v>
      </c>
      <c r="D783" s="7" t="s">
        <v>13</v>
      </c>
      <c r="E783" s="7">
        <v>2</v>
      </c>
      <c r="F783" s="14">
        <v>0.66700000000000004</v>
      </c>
      <c r="G783" s="25">
        <v>2</v>
      </c>
    </row>
    <row r="784" spans="1:7" x14ac:dyDescent="0.3">
      <c r="A784" s="4" t="s">
        <v>6</v>
      </c>
      <c r="B784" s="5" t="s">
        <v>18</v>
      </c>
      <c r="C784" s="5" t="s">
        <v>171</v>
      </c>
      <c r="D784" s="5" t="s">
        <v>9</v>
      </c>
      <c r="E784" s="5">
        <v>0</v>
      </c>
      <c r="F784" s="13">
        <v>0</v>
      </c>
      <c r="G784" s="24">
        <v>0</v>
      </c>
    </row>
    <row r="785" spans="1:7" x14ac:dyDescent="0.3">
      <c r="A785" s="6" t="s">
        <v>6</v>
      </c>
      <c r="B785" s="7" t="s">
        <v>18</v>
      </c>
      <c r="C785" s="7" t="s">
        <v>171</v>
      </c>
      <c r="D785" s="7" t="s">
        <v>10</v>
      </c>
      <c r="E785" s="7">
        <v>0</v>
      </c>
      <c r="F785" s="14">
        <v>0</v>
      </c>
      <c r="G785" s="25">
        <v>0</v>
      </c>
    </row>
    <row r="786" spans="1:7" x14ac:dyDescent="0.3">
      <c r="A786" s="4" t="s">
        <v>6</v>
      </c>
      <c r="B786" s="5" t="s">
        <v>18</v>
      </c>
      <c r="C786" s="5" t="s">
        <v>171</v>
      </c>
      <c r="D786" s="5" t="s">
        <v>11</v>
      </c>
      <c r="E786" s="5">
        <v>0</v>
      </c>
      <c r="F786" s="13">
        <v>0</v>
      </c>
      <c r="G786" s="24">
        <v>0</v>
      </c>
    </row>
    <row r="787" spans="1:7" x14ac:dyDescent="0.3">
      <c r="A787" s="6" t="s">
        <v>6</v>
      </c>
      <c r="B787" s="7" t="s">
        <v>18</v>
      </c>
      <c r="C787" s="7" t="s">
        <v>171</v>
      </c>
      <c r="D787" s="7" t="s">
        <v>12</v>
      </c>
      <c r="E787" s="7">
        <v>1</v>
      </c>
      <c r="F787" s="14">
        <v>0.5</v>
      </c>
      <c r="G787" s="25">
        <v>1</v>
      </c>
    </row>
    <row r="788" spans="1:7" x14ac:dyDescent="0.3">
      <c r="A788" s="4" t="s">
        <v>6</v>
      </c>
      <c r="B788" s="5" t="s">
        <v>18</v>
      </c>
      <c r="C788" s="5" t="s">
        <v>171</v>
      </c>
      <c r="D788" s="5" t="s">
        <v>13</v>
      </c>
      <c r="E788" s="5">
        <v>1</v>
      </c>
      <c r="F788" s="13">
        <v>0.5</v>
      </c>
      <c r="G788" s="24">
        <v>1</v>
      </c>
    </row>
    <row r="789" spans="1:7" x14ac:dyDescent="0.3">
      <c r="A789" s="6" t="s">
        <v>6</v>
      </c>
      <c r="B789" s="7" t="s">
        <v>18</v>
      </c>
      <c r="C789" s="7" t="s">
        <v>172</v>
      </c>
      <c r="D789" s="7" t="s">
        <v>9</v>
      </c>
      <c r="E789" s="7">
        <v>0</v>
      </c>
      <c r="F789" s="14">
        <v>0</v>
      </c>
      <c r="G789" s="25">
        <v>0</v>
      </c>
    </row>
    <row r="790" spans="1:7" x14ac:dyDescent="0.3">
      <c r="A790" s="4" t="s">
        <v>6</v>
      </c>
      <c r="B790" s="5" t="s">
        <v>18</v>
      </c>
      <c r="C790" s="5" t="s">
        <v>172</v>
      </c>
      <c r="D790" s="5" t="s">
        <v>10</v>
      </c>
      <c r="E790" s="5">
        <v>0</v>
      </c>
      <c r="F790" s="13">
        <v>0</v>
      </c>
      <c r="G790" s="24">
        <v>0</v>
      </c>
    </row>
    <row r="791" spans="1:7" x14ac:dyDescent="0.3">
      <c r="A791" s="6" t="s">
        <v>6</v>
      </c>
      <c r="B791" s="7" t="s">
        <v>18</v>
      </c>
      <c r="C791" s="7" t="s">
        <v>172</v>
      </c>
      <c r="D791" s="7" t="s">
        <v>11</v>
      </c>
      <c r="E791" s="7">
        <v>0</v>
      </c>
      <c r="F791" s="14">
        <v>0</v>
      </c>
      <c r="G791" s="25">
        <v>0</v>
      </c>
    </row>
    <row r="792" spans="1:7" x14ac:dyDescent="0.3">
      <c r="A792" s="4" t="s">
        <v>6</v>
      </c>
      <c r="B792" s="5" t="s">
        <v>18</v>
      </c>
      <c r="C792" s="5" t="s">
        <v>172</v>
      </c>
      <c r="D792" s="5" t="s">
        <v>12</v>
      </c>
      <c r="E792" s="5">
        <v>0</v>
      </c>
      <c r="F792" s="13">
        <v>0</v>
      </c>
      <c r="G792" s="24">
        <v>0</v>
      </c>
    </row>
    <row r="793" spans="1:7" x14ac:dyDescent="0.3">
      <c r="A793" s="6" t="s">
        <v>6</v>
      </c>
      <c r="B793" s="7" t="s">
        <v>18</v>
      </c>
      <c r="C793" s="7" t="s">
        <v>172</v>
      </c>
      <c r="D793" s="7" t="s">
        <v>13</v>
      </c>
      <c r="E793" s="7">
        <v>1</v>
      </c>
      <c r="F793" s="14">
        <v>1</v>
      </c>
      <c r="G793" s="25">
        <v>1</v>
      </c>
    </row>
    <row r="794" spans="1:7" x14ac:dyDescent="0.3">
      <c r="A794" s="4" t="s">
        <v>6</v>
      </c>
      <c r="B794" s="5" t="s">
        <v>18</v>
      </c>
      <c r="C794" s="5" t="s">
        <v>173</v>
      </c>
      <c r="D794" s="5" t="s">
        <v>9</v>
      </c>
      <c r="E794" s="5">
        <v>0</v>
      </c>
      <c r="F794" s="13">
        <v>0</v>
      </c>
      <c r="G794" s="24">
        <v>0</v>
      </c>
    </row>
    <row r="795" spans="1:7" x14ac:dyDescent="0.3">
      <c r="A795" s="6" t="s">
        <v>6</v>
      </c>
      <c r="B795" s="7" t="s">
        <v>18</v>
      </c>
      <c r="C795" s="7" t="s">
        <v>173</v>
      </c>
      <c r="D795" s="7" t="s">
        <v>10</v>
      </c>
      <c r="E795" s="7">
        <v>0</v>
      </c>
      <c r="F795" s="14">
        <v>0</v>
      </c>
      <c r="G795" s="25">
        <v>0</v>
      </c>
    </row>
    <row r="796" spans="1:7" x14ac:dyDescent="0.3">
      <c r="A796" s="4" t="s">
        <v>6</v>
      </c>
      <c r="B796" s="5" t="s">
        <v>18</v>
      </c>
      <c r="C796" s="5" t="s">
        <v>173</v>
      </c>
      <c r="D796" s="5" t="s">
        <v>11</v>
      </c>
      <c r="E796" s="5">
        <v>0</v>
      </c>
      <c r="F796" s="13">
        <v>0</v>
      </c>
      <c r="G796" s="24">
        <v>0</v>
      </c>
    </row>
    <row r="797" spans="1:7" x14ac:dyDescent="0.3">
      <c r="A797" s="6" t="s">
        <v>6</v>
      </c>
      <c r="B797" s="7" t="s">
        <v>18</v>
      </c>
      <c r="C797" s="7" t="s">
        <v>173</v>
      </c>
      <c r="D797" s="7" t="s">
        <v>12</v>
      </c>
      <c r="E797" s="7">
        <v>0</v>
      </c>
      <c r="F797" s="14">
        <v>0</v>
      </c>
      <c r="G797" s="25">
        <v>0</v>
      </c>
    </row>
    <row r="798" spans="1:7" x14ac:dyDescent="0.3">
      <c r="A798" s="4" t="s">
        <v>6</v>
      </c>
      <c r="B798" s="5" t="s">
        <v>18</v>
      </c>
      <c r="C798" s="5" t="s">
        <v>173</v>
      </c>
      <c r="D798" s="5" t="s">
        <v>13</v>
      </c>
      <c r="E798" s="5">
        <v>1</v>
      </c>
      <c r="F798" s="13">
        <v>1</v>
      </c>
      <c r="G798" s="24">
        <v>1</v>
      </c>
    </row>
    <row r="799" spans="1:7" x14ac:dyDescent="0.3">
      <c r="A799" s="6" t="s">
        <v>6</v>
      </c>
      <c r="B799" s="7" t="s">
        <v>18</v>
      </c>
      <c r="C799" s="7" t="s">
        <v>174</v>
      </c>
      <c r="D799" s="7" t="s">
        <v>9</v>
      </c>
      <c r="E799" s="7">
        <v>0</v>
      </c>
      <c r="F799" s="14">
        <v>0</v>
      </c>
      <c r="G799" s="25">
        <v>0</v>
      </c>
    </row>
    <row r="800" spans="1:7" x14ac:dyDescent="0.3">
      <c r="A800" s="4" t="s">
        <v>6</v>
      </c>
      <c r="B800" s="5" t="s">
        <v>18</v>
      </c>
      <c r="C800" s="5" t="s">
        <v>174</v>
      </c>
      <c r="D800" s="5" t="s">
        <v>10</v>
      </c>
      <c r="E800" s="5">
        <v>0</v>
      </c>
      <c r="F800" s="13">
        <v>0</v>
      </c>
      <c r="G800" s="24">
        <v>0</v>
      </c>
    </row>
    <row r="801" spans="1:7" x14ac:dyDescent="0.3">
      <c r="A801" s="6" t="s">
        <v>6</v>
      </c>
      <c r="B801" s="7" t="s">
        <v>18</v>
      </c>
      <c r="C801" s="7" t="s">
        <v>174</v>
      </c>
      <c r="D801" s="7" t="s">
        <v>11</v>
      </c>
      <c r="E801" s="7">
        <v>0</v>
      </c>
      <c r="F801" s="14">
        <v>0</v>
      </c>
      <c r="G801" s="25">
        <v>0</v>
      </c>
    </row>
    <row r="802" spans="1:7" x14ac:dyDescent="0.3">
      <c r="A802" s="4" t="s">
        <v>6</v>
      </c>
      <c r="B802" s="5" t="s">
        <v>18</v>
      </c>
      <c r="C802" s="5" t="s">
        <v>174</v>
      </c>
      <c r="D802" s="5" t="s">
        <v>12</v>
      </c>
      <c r="E802" s="5">
        <v>1</v>
      </c>
      <c r="F802" s="13">
        <v>1</v>
      </c>
      <c r="G802" s="24">
        <v>1</v>
      </c>
    </row>
    <row r="803" spans="1:7" x14ac:dyDescent="0.3">
      <c r="A803" s="6" t="s">
        <v>6</v>
      </c>
      <c r="B803" s="7" t="s">
        <v>18</v>
      </c>
      <c r="C803" s="7" t="s">
        <v>174</v>
      </c>
      <c r="D803" s="7" t="s">
        <v>13</v>
      </c>
      <c r="E803" s="7">
        <v>0</v>
      </c>
      <c r="F803" s="14">
        <v>0</v>
      </c>
      <c r="G803" s="25">
        <v>0</v>
      </c>
    </row>
    <row r="804" spans="1:7" x14ac:dyDescent="0.3">
      <c r="A804" s="4" t="s">
        <v>6</v>
      </c>
      <c r="B804" s="5" t="s">
        <v>18</v>
      </c>
      <c r="C804" s="5" t="s">
        <v>175</v>
      </c>
      <c r="D804" s="5" t="s">
        <v>9</v>
      </c>
      <c r="E804" s="5">
        <v>0</v>
      </c>
      <c r="F804" s="13">
        <v>0</v>
      </c>
      <c r="G804" s="24">
        <v>0</v>
      </c>
    </row>
    <row r="805" spans="1:7" x14ac:dyDescent="0.3">
      <c r="A805" s="6" t="s">
        <v>6</v>
      </c>
      <c r="B805" s="7" t="s">
        <v>18</v>
      </c>
      <c r="C805" s="7" t="s">
        <v>175</v>
      </c>
      <c r="D805" s="7" t="s">
        <v>10</v>
      </c>
      <c r="E805" s="7">
        <v>1</v>
      </c>
      <c r="F805" s="14">
        <v>1</v>
      </c>
      <c r="G805" s="25">
        <v>1</v>
      </c>
    </row>
    <row r="806" spans="1:7" x14ac:dyDescent="0.3">
      <c r="A806" s="4" t="s">
        <v>6</v>
      </c>
      <c r="B806" s="5" t="s">
        <v>18</v>
      </c>
      <c r="C806" s="5" t="s">
        <v>175</v>
      </c>
      <c r="D806" s="5" t="s">
        <v>11</v>
      </c>
      <c r="E806" s="5">
        <v>0</v>
      </c>
      <c r="F806" s="13">
        <v>0</v>
      </c>
      <c r="G806" s="24">
        <v>0</v>
      </c>
    </row>
    <row r="807" spans="1:7" x14ac:dyDescent="0.3">
      <c r="A807" s="6" t="s">
        <v>6</v>
      </c>
      <c r="B807" s="7" t="s">
        <v>18</v>
      </c>
      <c r="C807" s="7" t="s">
        <v>175</v>
      </c>
      <c r="D807" s="7" t="s">
        <v>12</v>
      </c>
      <c r="E807" s="7">
        <v>0</v>
      </c>
      <c r="F807" s="14">
        <v>0</v>
      </c>
      <c r="G807" s="25">
        <v>0</v>
      </c>
    </row>
    <row r="808" spans="1:7" x14ac:dyDescent="0.3">
      <c r="A808" s="4" t="s">
        <v>6</v>
      </c>
      <c r="B808" s="5" t="s">
        <v>18</v>
      </c>
      <c r="C808" s="5" t="s">
        <v>175</v>
      </c>
      <c r="D808" s="5" t="s">
        <v>13</v>
      </c>
      <c r="E808" s="5">
        <v>0</v>
      </c>
      <c r="F808" s="13">
        <v>0</v>
      </c>
      <c r="G808" s="24">
        <v>0</v>
      </c>
    </row>
    <row r="809" spans="1:7" x14ac:dyDescent="0.3">
      <c r="A809" s="6" t="s">
        <v>6</v>
      </c>
      <c r="B809" s="7" t="s">
        <v>18</v>
      </c>
      <c r="C809" s="7" t="s">
        <v>176</v>
      </c>
      <c r="D809" s="7" t="s">
        <v>9</v>
      </c>
      <c r="E809" s="7">
        <v>0</v>
      </c>
      <c r="F809" s="14">
        <v>0</v>
      </c>
      <c r="G809" s="25">
        <v>0</v>
      </c>
    </row>
    <row r="810" spans="1:7" x14ac:dyDescent="0.3">
      <c r="A810" s="4" t="s">
        <v>6</v>
      </c>
      <c r="B810" s="5" t="s">
        <v>18</v>
      </c>
      <c r="C810" s="5" t="s">
        <v>176</v>
      </c>
      <c r="D810" s="5" t="s">
        <v>10</v>
      </c>
      <c r="E810" s="5">
        <v>1</v>
      </c>
      <c r="F810" s="13">
        <v>0.5</v>
      </c>
      <c r="G810" s="24">
        <v>1</v>
      </c>
    </row>
    <row r="811" spans="1:7" x14ac:dyDescent="0.3">
      <c r="A811" s="6" t="s">
        <v>6</v>
      </c>
      <c r="B811" s="7" t="s">
        <v>18</v>
      </c>
      <c r="C811" s="7" t="s">
        <v>176</v>
      </c>
      <c r="D811" s="7" t="s">
        <v>11</v>
      </c>
      <c r="E811" s="7">
        <v>0</v>
      </c>
      <c r="F811" s="14">
        <v>0</v>
      </c>
      <c r="G811" s="25">
        <v>0</v>
      </c>
    </row>
    <row r="812" spans="1:7" x14ac:dyDescent="0.3">
      <c r="A812" s="4" t="s">
        <v>6</v>
      </c>
      <c r="B812" s="5" t="s">
        <v>18</v>
      </c>
      <c r="C812" s="5" t="s">
        <v>176</v>
      </c>
      <c r="D812" s="5" t="s">
        <v>12</v>
      </c>
      <c r="E812" s="5">
        <v>0</v>
      </c>
      <c r="F812" s="13">
        <v>0</v>
      </c>
      <c r="G812" s="24">
        <v>0</v>
      </c>
    </row>
    <row r="813" spans="1:7" x14ac:dyDescent="0.3">
      <c r="A813" s="6" t="s">
        <v>6</v>
      </c>
      <c r="B813" s="7" t="s">
        <v>18</v>
      </c>
      <c r="C813" s="7" t="s">
        <v>176</v>
      </c>
      <c r="D813" s="7" t="s">
        <v>13</v>
      </c>
      <c r="E813" s="7">
        <v>1</v>
      </c>
      <c r="F813" s="14">
        <v>0.5</v>
      </c>
      <c r="G813" s="25">
        <v>1</v>
      </c>
    </row>
    <row r="814" spans="1:7" x14ac:dyDescent="0.3">
      <c r="A814" s="4" t="s">
        <v>6</v>
      </c>
      <c r="B814" s="5" t="s">
        <v>18</v>
      </c>
      <c r="C814" s="5" t="s">
        <v>177</v>
      </c>
      <c r="D814" s="5" t="s">
        <v>9</v>
      </c>
      <c r="E814" s="5">
        <v>1</v>
      </c>
      <c r="F814" s="13">
        <v>1</v>
      </c>
      <c r="G814" s="24">
        <v>1</v>
      </c>
    </row>
    <row r="815" spans="1:7" x14ac:dyDescent="0.3">
      <c r="A815" s="6" t="s">
        <v>6</v>
      </c>
      <c r="B815" s="7" t="s">
        <v>18</v>
      </c>
      <c r="C815" s="7" t="s">
        <v>177</v>
      </c>
      <c r="D815" s="7" t="s">
        <v>10</v>
      </c>
      <c r="E815" s="7">
        <v>0</v>
      </c>
      <c r="F815" s="14">
        <v>0</v>
      </c>
      <c r="G815" s="25">
        <v>0</v>
      </c>
    </row>
    <row r="816" spans="1:7" x14ac:dyDescent="0.3">
      <c r="A816" s="4" t="s">
        <v>6</v>
      </c>
      <c r="B816" s="5" t="s">
        <v>18</v>
      </c>
      <c r="C816" s="5" t="s">
        <v>177</v>
      </c>
      <c r="D816" s="5" t="s">
        <v>11</v>
      </c>
      <c r="E816" s="5">
        <v>0</v>
      </c>
      <c r="F816" s="13">
        <v>0</v>
      </c>
      <c r="G816" s="24">
        <v>0</v>
      </c>
    </row>
    <row r="817" spans="1:7" x14ac:dyDescent="0.3">
      <c r="A817" s="6" t="s">
        <v>6</v>
      </c>
      <c r="B817" s="7" t="s">
        <v>18</v>
      </c>
      <c r="C817" s="7" t="s">
        <v>177</v>
      </c>
      <c r="D817" s="7" t="s">
        <v>12</v>
      </c>
      <c r="E817" s="7">
        <v>0</v>
      </c>
      <c r="F817" s="14">
        <v>0</v>
      </c>
      <c r="G817" s="25">
        <v>0</v>
      </c>
    </row>
    <row r="818" spans="1:7" x14ac:dyDescent="0.3">
      <c r="A818" s="4" t="s">
        <v>6</v>
      </c>
      <c r="B818" s="5" t="s">
        <v>18</v>
      </c>
      <c r="C818" s="5" t="s">
        <v>177</v>
      </c>
      <c r="D818" s="5" t="s">
        <v>13</v>
      </c>
      <c r="E818" s="5">
        <v>0</v>
      </c>
      <c r="F818" s="13">
        <v>0</v>
      </c>
      <c r="G818" s="24">
        <v>0</v>
      </c>
    </row>
    <row r="819" spans="1:7" x14ac:dyDescent="0.3">
      <c r="A819" s="6" t="s">
        <v>6</v>
      </c>
      <c r="B819" s="7" t="s">
        <v>18</v>
      </c>
      <c r="C819" s="7" t="s">
        <v>178</v>
      </c>
      <c r="D819" s="7" t="s">
        <v>9</v>
      </c>
      <c r="E819" s="7">
        <v>0</v>
      </c>
      <c r="F819" s="14">
        <v>0</v>
      </c>
      <c r="G819" s="25">
        <v>0</v>
      </c>
    </row>
    <row r="820" spans="1:7" x14ac:dyDescent="0.3">
      <c r="A820" s="4" t="s">
        <v>6</v>
      </c>
      <c r="B820" s="5" t="s">
        <v>18</v>
      </c>
      <c r="C820" s="5" t="s">
        <v>178</v>
      </c>
      <c r="D820" s="5" t="s">
        <v>10</v>
      </c>
      <c r="E820" s="5">
        <v>1</v>
      </c>
      <c r="F820" s="13">
        <v>1</v>
      </c>
      <c r="G820" s="24">
        <v>1</v>
      </c>
    </row>
    <row r="821" spans="1:7" x14ac:dyDescent="0.3">
      <c r="A821" s="6" t="s">
        <v>6</v>
      </c>
      <c r="B821" s="7" t="s">
        <v>18</v>
      </c>
      <c r="C821" s="7" t="s">
        <v>178</v>
      </c>
      <c r="D821" s="7" t="s">
        <v>11</v>
      </c>
      <c r="E821" s="7">
        <v>0</v>
      </c>
      <c r="F821" s="14">
        <v>0</v>
      </c>
      <c r="G821" s="25">
        <v>0</v>
      </c>
    </row>
    <row r="822" spans="1:7" x14ac:dyDescent="0.3">
      <c r="A822" s="4" t="s">
        <v>6</v>
      </c>
      <c r="B822" s="5" t="s">
        <v>18</v>
      </c>
      <c r="C822" s="5" t="s">
        <v>178</v>
      </c>
      <c r="D822" s="5" t="s">
        <v>12</v>
      </c>
      <c r="E822" s="5">
        <v>0</v>
      </c>
      <c r="F822" s="13">
        <v>0</v>
      </c>
      <c r="G822" s="24">
        <v>0</v>
      </c>
    </row>
    <row r="823" spans="1:7" x14ac:dyDescent="0.3">
      <c r="A823" s="6" t="s">
        <v>6</v>
      </c>
      <c r="B823" s="7" t="s">
        <v>18</v>
      </c>
      <c r="C823" s="7" t="s">
        <v>178</v>
      </c>
      <c r="D823" s="7" t="s">
        <v>13</v>
      </c>
      <c r="E823" s="7">
        <v>0</v>
      </c>
      <c r="F823" s="14">
        <v>0</v>
      </c>
      <c r="G823" s="25">
        <v>0</v>
      </c>
    </row>
    <row r="824" spans="1:7" x14ac:dyDescent="0.3">
      <c r="A824" s="4" t="s">
        <v>6</v>
      </c>
      <c r="B824" s="5" t="s">
        <v>18</v>
      </c>
      <c r="C824" s="5" t="s">
        <v>179</v>
      </c>
      <c r="D824" s="5" t="s">
        <v>9</v>
      </c>
      <c r="E824" s="5">
        <v>0</v>
      </c>
      <c r="F824" s="13">
        <v>0</v>
      </c>
      <c r="G824" s="24">
        <v>0</v>
      </c>
    </row>
    <row r="825" spans="1:7" x14ac:dyDescent="0.3">
      <c r="A825" s="6" t="s">
        <v>6</v>
      </c>
      <c r="B825" s="7" t="s">
        <v>18</v>
      </c>
      <c r="C825" s="7" t="s">
        <v>179</v>
      </c>
      <c r="D825" s="7" t="s">
        <v>10</v>
      </c>
      <c r="E825" s="7">
        <v>1</v>
      </c>
      <c r="F825" s="14">
        <v>0.5</v>
      </c>
      <c r="G825" s="25">
        <v>1</v>
      </c>
    </row>
    <row r="826" spans="1:7" x14ac:dyDescent="0.3">
      <c r="A826" s="4" t="s">
        <v>6</v>
      </c>
      <c r="B826" s="5" t="s">
        <v>18</v>
      </c>
      <c r="C826" s="5" t="s">
        <v>179</v>
      </c>
      <c r="D826" s="5" t="s">
        <v>11</v>
      </c>
      <c r="E826" s="5">
        <v>0</v>
      </c>
      <c r="F826" s="13">
        <v>0</v>
      </c>
      <c r="G826" s="24">
        <v>0</v>
      </c>
    </row>
    <row r="827" spans="1:7" x14ac:dyDescent="0.3">
      <c r="A827" s="6" t="s">
        <v>6</v>
      </c>
      <c r="B827" s="7" t="s">
        <v>18</v>
      </c>
      <c r="C827" s="7" t="s">
        <v>179</v>
      </c>
      <c r="D827" s="7" t="s">
        <v>12</v>
      </c>
      <c r="E827" s="7">
        <v>0</v>
      </c>
      <c r="F827" s="14">
        <v>0</v>
      </c>
      <c r="G827" s="25">
        <v>0</v>
      </c>
    </row>
    <row r="828" spans="1:7" x14ac:dyDescent="0.3">
      <c r="A828" s="4" t="s">
        <v>6</v>
      </c>
      <c r="B828" s="5" t="s">
        <v>18</v>
      </c>
      <c r="C828" s="5" t="s">
        <v>179</v>
      </c>
      <c r="D828" s="5" t="s">
        <v>13</v>
      </c>
      <c r="E828" s="5">
        <v>1</v>
      </c>
      <c r="F828" s="13">
        <v>0.5</v>
      </c>
      <c r="G828" s="24">
        <v>1</v>
      </c>
    </row>
    <row r="829" spans="1:7" x14ac:dyDescent="0.3">
      <c r="A829" s="6" t="s">
        <v>6</v>
      </c>
      <c r="B829" s="7" t="s">
        <v>18</v>
      </c>
      <c r="C829" s="7" t="s">
        <v>180</v>
      </c>
      <c r="D829" s="7" t="s">
        <v>9</v>
      </c>
      <c r="E829" s="7">
        <v>0</v>
      </c>
      <c r="F829" s="14">
        <v>0</v>
      </c>
      <c r="G829" s="25">
        <v>0</v>
      </c>
    </row>
    <row r="830" spans="1:7" x14ac:dyDescent="0.3">
      <c r="A830" s="4" t="s">
        <v>6</v>
      </c>
      <c r="B830" s="5" t="s">
        <v>18</v>
      </c>
      <c r="C830" s="5" t="s">
        <v>180</v>
      </c>
      <c r="D830" s="5" t="s">
        <v>10</v>
      </c>
      <c r="E830" s="5">
        <v>1</v>
      </c>
      <c r="F830" s="13">
        <v>1</v>
      </c>
      <c r="G830" s="24">
        <v>1</v>
      </c>
    </row>
    <row r="831" spans="1:7" x14ac:dyDescent="0.3">
      <c r="A831" s="6" t="s">
        <v>6</v>
      </c>
      <c r="B831" s="7" t="s">
        <v>18</v>
      </c>
      <c r="C831" s="7" t="s">
        <v>180</v>
      </c>
      <c r="D831" s="7" t="s">
        <v>11</v>
      </c>
      <c r="E831" s="7">
        <v>0</v>
      </c>
      <c r="F831" s="14">
        <v>0</v>
      </c>
      <c r="G831" s="25">
        <v>0</v>
      </c>
    </row>
    <row r="832" spans="1:7" x14ac:dyDescent="0.3">
      <c r="A832" s="4" t="s">
        <v>6</v>
      </c>
      <c r="B832" s="5" t="s">
        <v>18</v>
      </c>
      <c r="C832" s="5" t="s">
        <v>180</v>
      </c>
      <c r="D832" s="5" t="s">
        <v>12</v>
      </c>
      <c r="E832" s="5">
        <v>0</v>
      </c>
      <c r="F832" s="13">
        <v>0</v>
      </c>
      <c r="G832" s="24">
        <v>0</v>
      </c>
    </row>
    <row r="833" spans="1:7" x14ac:dyDescent="0.3">
      <c r="A833" s="6" t="s">
        <v>6</v>
      </c>
      <c r="B833" s="7" t="s">
        <v>18</v>
      </c>
      <c r="C833" s="7" t="s">
        <v>180</v>
      </c>
      <c r="D833" s="7" t="s">
        <v>13</v>
      </c>
      <c r="E833" s="7">
        <v>0</v>
      </c>
      <c r="F833" s="14">
        <v>0</v>
      </c>
      <c r="G833" s="25">
        <v>0</v>
      </c>
    </row>
    <row r="834" spans="1:7" x14ac:dyDescent="0.3">
      <c r="A834" s="4" t="s">
        <v>6</v>
      </c>
      <c r="B834" s="5" t="s">
        <v>18</v>
      </c>
      <c r="C834" s="5" t="s">
        <v>181</v>
      </c>
      <c r="D834" s="5" t="s">
        <v>9</v>
      </c>
      <c r="E834" s="5">
        <v>0</v>
      </c>
      <c r="F834" s="13">
        <v>0</v>
      </c>
      <c r="G834" s="24">
        <v>0</v>
      </c>
    </row>
    <row r="835" spans="1:7" x14ac:dyDescent="0.3">
      <c r="A835" s="6" t="s">
        <v>6</v>
      </c>
      <c r="B835" s="7" t="s">
        <v>18</v>
      </c>
      <c r="C835" s="7" t="s">
        <v>181</v>
      </c>
      <c r="D835" s="7" t="s">
        <v>10</v>
      </c>
      <c r="E835" s="7">
        <v>0</v>
      </c>
      <c r="F835" s="14">
        <v>0</v>
      </c>
      <c r="G835" s="25">
        <v>0</v>
      </c>
    </row>
    <row r="836" spans="1:7" x14ac:dyDescent="0.3">
      <c r="A836" s="4" t="s">
        <v>6</v>
      </c>
      <c r="B836" s="5" t="s">
        <v>18</v>
      </c>
      <c r="C836" s="5" t="s">
        <v>181</v>
      </c>
      <c r="D836" s="5" t="s">
        <v>11</v>
      </c>
      <c r="E836" s="5">
        <v>0</v>
      </c>
      <c r="F836" s="13">
        <v>0</v>
      </c>
      <c r="G836" s="24">
        <v>0</v>
      </c>
    </row>
    <row r="837" spans="1:7" x14ac:dyDescent="0.3">
      <c r="A837" s="6" t="s">
        <v>6</v>
      </c>
      <c r="B837" s="7" t="s">
        <v>18</v>
      </c>
      <c r="C837" s="7" t="s">
        <v>181</v>
      </c>
      <c r="D837" s="7" t="s">
        <v>12</v>
      </c>
      <c r="E837" s="7">
        <v>0</v>
      </c>
      <c r="F837" s="14">
        <v>0</v>
      </c>
      <c r="G837" s="25">
        <v>0</v>
      </c>
    </row>
    <row r="838" spans="1:7" x14ac:dyDescent="0.3">
      <c r="A838" s="4" t="s">
        <v>6</v>
      </c>
      <c r="B838" s="5" t="s">
        <v>18</v>
      </c>
      <c r="C838" s="5" t="s">
        <v>181</v>
      </c>
      <c r="D838" s="5" t="s">
        <v>13</v>
      </c>
      <c r="E838" s="5">
        <v>1</v>
      </c>
      <c r="F838" s="13">
        <v>1</v>
      </c>
      <c r="G838" s="24">
        <v>1</v>
      </c>
    </row>
    <row r="839" spans="1:7" x14ac:dyDescent="0.3">
      <c r="A839" s="6" t="s">
        <v>6</v>
      </c>
      <c r="B839" s="7" t="s">
        <v>18</v>
      </c>
      <c r="C839" s="7" t="s">
        <v>182</v>
      </c>
      <c r="D839" s="7" t="s">
        <v>9</v>
      </c>
      <c r="E839" s="7">
        <v>0</v>
      </c>
      <c r="F839" s="14">
        <v>0</v>
      </c>
      <c r="G839" s="25">
        <v>0</v>
      </c>
    </row>
    <row r="840" spans="1:7" x14ac:dyDescent="0.3">
      <c r="A840" s="4" t="s">
        <v>6</v>
      </c>
      <c r="B840" s="5" t="s">
        <v>18</v>
      </c>
      <c r="C840" s="5" t="s">
        <v>182</v>
      </c>
      <c r="D840" s="5" t="s">
        <v>10</v>
      </c>
      <c r="E840" s="5">
        <v>0</v>
      </c>
      <c r="F840" s="13">
        <v>0</v>
      </c>
      <c r="G840" s="24">
        <v>0</v>
      </c>
    </row>
    <row r="841" spans="1:7" x14ac:dyDescent="0.3">
      <c r="A841" s="6" t="s">
        <v>6</v>
      </c>
      <c r="B841" s="7" t="s">
        <v>18</v>
      </c>
      <c r="C841" s="7" t="s">
        <v>182</v>
      </c>
      <c r="D841" s="7" t="s">
        <v>11</v>
      </c>
      <c r="E841" s="7">
        <v>0</v>
      </c>
      <c r="F841" s="14">
        <v>0</v>
      </c>
      <c r="G841" s="25">
        <v>0</v>
      </c>
    </row>
    <row r="842" spans="1:7" x14ac:dyDescent="0.3">
      <c r="A842" s="4" t="s">
        <v>6</v>
      </c>
      <c r="B842" s="5" t="s">
        <v>18</v>
      </c>
      <c r="C842" s="5" t="s">
        <v>182</v>
      </c>
      <c r="D842" s="5" t="s">
        <v>12</v>
      </c>
      <c r="E842" s="5">
        <v>0</v>
      </c>
      <c r="F842" s="13">
        <v>0</v>
      </c>
      <c r="G842" s="24">
        <v>0</v>
      </c>
    </row>
    <row r="843" spans="1:7" x14ac:dyDescent="0.3">
      <c r="A843" s="6" t="s">
        <v>6</v>
      </c>
      <c r="B843" s="7" t="s">
        <v>18</v>
      </c>
      <c r="C843" s="7" t="s">
        <v>182</v>
      </c>
      <c r="D843" s="7" t="s">
        <v>13</v>
      </c>
      <c r="E843" s="7">
        <v>1</v>
      </c>
      <c r="F843" s="14">
        <v>1</v>
      </c>
      <c r="G843" s="25">
        <v>1</v>
      </c>
    </row>
    <row r="844" spans="1:7" x14ac:dyDescent="0.3">
      <c r="A844" s="4" t="s">
        <v>6</v>
      </c>
      <c r="B844" s="5" t="s">
        <v>18</v>
      </c>
      <c r="C844" s="5" t="s">
        <v>183</v>
      </c>
      <c r="D844" s="5" t="s">
        <v>9</v>
      </c>
      <c r="E844" s="5">
        <v>0</v>
      </c>
      <c r="F844" s="13">
        <v>0</v>
      </c>
      <c r="G844" s="24">
        <v>0</v>
      </c>
    </row>
    <row r="845" spans="1:7" x14ac:dyDescent="0.3">
      <c r="A845" s="6" t="s">
        <v>6</v>
      </c>
      <c r="B845" s="7" t="s">
        <v>18</v>
      </c>
      <c r="C845" s="7" t="s">
        <v>183</v>
      </c>
      <c r="D845" s="7" t="s">
        <v>10</v>
      </c>
      <c r="E845" s="7">
        <v>1</v>
      </c>
      <c r="F845" s="14">
        <v>1</v>
      </c>
      <c r="G845" s="25">
        <v>1</v>
      </c>
    </row>
    <row r="846" spans="1:7" x14ac:dyDescent="0.3">
      <c r="A846" s="4" t="s">
        <v>6</v>
      </c>
      <c r="B846" s="5" t="s">
        <v>18</v>
      </c>
      <c r="C846" s="5" t="s">
        <v>183</v>
      </c>
      <c r="D846" s="5" t="s">
        <v>11</v>
      </c>
      <c r="E846" s="5">
        <v>0</v>
      </c>
      <c r="F846" s="13">
        <v>0</v>
      </c>
      <c r="G846" s="24">
        <v>0</v>
      </c>
    </row>
    <row r="847" spans="1:7" x14ac:dyDescent="0.3">
      <c r="A847" s="6" t="s">
        <v>6</v>
      </c>
      <c r="B847" s="7" t="s">
        <v>18</v>
      </c>
      <c r="C847" s="7" t="s">
        <v>183</v>
      </c>
      <c r="D847" s="7" t="s">
        <v>12</v>
      </c>
      <c r="E847" s="7">
        <v>0</v>
      </c>
      <c r="F847" s="14">
        <v>0</v>
      </c>
      <c r="G847" s="25">
        <v>0</v>
      </c>
    </row>
    <row r="848" spans="1:7" x14ac:dyDescent="0.3">
      <c r="A848" s="4" t="s">
        <v>6</v>
      </c>
      <c r="B848" s="5" t="s">
        <v>18</v>
      </c>
      <c r="C848" s="5" t="s">
        <v>183</v>
      </c>
      <c r="D848" s="5" t="s">
        <v>13</v>
      </c>
      <c r="E848" s="5">
        <v>0</v>
      </c>
      <c r="F848" s="13">
        <v>0</v>
      </c>
      <c r="G848" s="24">
        <v>0</v>
      </c>
    </row>
    <row r="849" spans="1:7" x14ac:dyDescent="0.3">
      <c r="A849" s="6" t="s">
        <v>6</v>
      </c>
      <c r="B849" s="7" t="s">
        <v>18</v>
      </c>
      <c r="C849" s="7" t="s">
        <v>184</v>
      </c>
      <c r="D849" s="7" t="s">
        <v>9</v>
      </c>
      <c r="E849" s="7">
        <v>0</v>
      </c>
      <c r="F849" s="14">
        <v>0</v>
      </c>
      <c r="G849" s="25">
        <v>0</v>
      </c>
    </row>
    <row r="850" spans="1:7" x14ac:dyDescent="0.3">
      <c r="A850" s="4" t="s">
        <v>6</v>
      </c>
      <c r="B850" s="5" t="s">
        <v>18</v>
      </c>
      <c r="C850" s="5" t="s">
        <v>184</v>
      </c>
      <c r="D850" s="5" t="s">
        <v>10</v>
      </c>
      <c r="E850" s="5">
        <v>1</v>
      </c>
      <c r="F850" s="13">
        <v>0.5</v>
      </c>
      <c r="G850" s="24">
        <v>1</v>
      </c>
    </row>
    <row r="851" spans="1:7" x14ac:dyDescent="0.3">
      <c r="A851" s="6" t="s">
        <v>6</v>
      </c>
      <c r="B851" s="7" t="s">
        <v>18</v>
      </c>
      <c r="C851" s="7" t="s">
        <v>184</v>
      </c>
      <c r="D851" s="7" t="s">
        <v>11</v>
      </c>
      <c r="E851" s="7">
        <v>0</v>
      </c>
      <c r="F851" s="14">
        <v>0</v>
      </c>
      <c r="G851" s="25">
        <v>0</v>
      </c>
    </row>
    <row r="852" spans="1:7" x14ac:dyDescent="0.3">
      <c r="A852" s="4" t="s">
        <v>6</v>
      </c>
      <c r="B852" s="5" t="s">
        <v>18</v>
      </c>
      <c r="C852" s="5" t="s">
        <v>184</v>
      </c>
      <c r="D852" s="5" t="s">
        <v>12</v>
      </c>
      <c r="E852" s="5">
        <v>0</v>
      </c>
      <c r="F852" s="13">
        <v>0</v>
      </c>
      <c r="G852" s="24">
        <v>0</v>
      </c>
    </row>
    <row r="853" spans="1:7" x14ac:dyDescent="0.3">
      <c r="A853" s="6" t="s">
        <v>6</v>
      </c>
      <c r="B853" s="7" t="s">
        <v>18</v>
      </c>
      <c r="C853" s="7" t="s">
        <v>184</v>
      </c>
      <c r="D853" s="7" t="s">
        <v>13</v>
      </c>
      <c r="E853" s="7">
        <v>1</v>
      </c>
      <c r="F853" s="14">
        <v>0.5</v>
      </c>
      <c r="G853" s="25">
        <v>1</v>
      </c>
    </row>
    <row r="854" spans="1:7" x14ac:dyDescent="0.3">
      <c r="A854" s="4" t="s">
        <v>6</v>
      </c>
      <c r="B854" s="5" t="s">
        <v>18</v>
      </c>
      <c r="C854" s="5" t="s">
        <v>185</v>
      </c>
      <c r="D854" s="5" t="s">
        <v>9</v>
      </c>
      <c r="E854" s="5">
        <v>0</v>
      </c>
      <c r="F854" s="13">
        <v>0</v>
      </c>
      <c r="G854" s="24">
        <v>0</v>
      </c>
    </row>
    <row r="855" spans="1:7" x14ac:dyDescent="0.3">
      <c r="A855" s="6" t="s">
        <v>6</v>
      </c>
      <c r="B855" s="7" t="s">
        <v>18</v>
      </c>
      <c r="C855" s="7" t="s">
        <v>185</v>
      </c>
      <c r="D855" s="7" t="s">
        <v>10</v>
      </c>
      <c r="E855" s="7">
        <v>0</v>
      </c>
      <c r="F855" s="14">
        <v>0</v>
      </c>
      <c r="G855" s="25">
        <v>0</v>
      </c>
    </row>
    <row r="856" spans="1:7" x14ac:dyDescent="0.3">
      <c r="A856" s="4" t="s">
        <v>6</v>
      </c>
      <c r="B856" s="5" t="s">
        <v>18</v>
      </c>
      <c r="C856" s="5" t="s">
        <v>185</v>
      </c>
      <c r="D856" s="5" t="s">
        <v>11</v>
      </c>
      <c r="E856" s="5">
        <v>0</v>
      </c>
      <c r="F856" s="13">
        <v>0</v>
      </c>
      <c r="G856" s="24">
        <v>0</v>
      </c>
    </row>
    <row r="857" spans="1:7" x14ac:dyDescent="0.3">
      <c r="A857" s="6" t="s">
        <v>6</v>
      </c>
      <c r="B857" s="7" t="s">
        <v>18</v>
      </c>
      <c r="C857" s="7" t="s">
        <v>185</v>
      </c>
      <c r="D857" s="7" t="s">
        <v>12</v>
      </c>
      <c r="E857" s="7">
        <v>0</v>
      </c>
      <c r="F857" s="14">
        <v>0</v>
      </c>
      <c r="G857" s="25">
        <v>0</v>
      </c>
    </row>
    <row r="858" spans="1:7" x14ac:dyDescent="0.3">
      <c r="A858" s="4" t="s">
        <v>6</v>
      </c>
      <c r="B858" s="5" t="s">
        <v>18</v>
      </c>
      <c r="C858" s="5" t="s">
        <v>185</v>
      </c>
      <c r="D858" s="5" t="s">
        <v>13</v>
      </c>
      <c r="E858" s="5">
        <v>1</v>
      </c>
      <c r="F858" s="13">
        <v>1</v>
      </c>
      <c r="G858" s="24">
        <v>1</v>
      </c>
    </row>
    <row r="859" spans="1:7" x14ac:dyDescent="0.3">
      <c r="A859" s="6" t="s">
        <v>6</v>
      </c>
      <c r="B859" s="7" t="s">
        <v>18</v>
      </c>
      <c r="C859" s="7" t="s">
        <v>186</v>
      </c>
      <c r="D859" s="7" t="s">
        <v>9</v>
      </c>
      <c r="E859" s="7">
        <v>1</v>
      </c>
      <c r="F859" s="14">
        <v>0.5</v>
      </c>
      <c r="G859" s="25">
        <v>1</v>
      </c>
    </row>
    <row r="860" spans="1:7" x14ac:dyDescent="0.3">
      <c r="A860" s="4" t="s">
        <v>6</v>
      </c>
      <c r="B860" s="5" t="s">
        <v>18</v>
      </c>
      <c r="C860" s="5" t="s">
        <v>186</v>
      </c>
      <c r="D860" s="5" t="s">
        <v>10</v>
      </c>
      <c r="E860" s="5">
        <v>1</v>
      </c>
      <c r="F860" s="13">
        <v>0.5</v>
      </c>
      <c r="G860" s="24">
        <v>1</v>
      </c>
    </row>
    <row r="861" spans="1:7" x14ac:dyDescent="0.3">
      <c r="A861" s="6" t="s">
        <v>6</v>
      </c>
      <c r="B861" s="7" t="s">
        <v>18</v>
      </c>
      <c r="C861" s="7" t="s">
        <v>186</v>
      </c>
      <c r="D861" s="7" t="s">
        <v>11</v>
      </c>
      <c r="E861" s="7">
        <v>0</v>
      </c>
      <c r="F861" s="14">
        <v>0</v>
      </c>
      <c r="G861" s="25">
        <v>0</v>
      </c>
    </row>
    <row r="862" spans="1:7" x14ac:dyDescent="0.3">
      <c r="A862" s="4" t="s">
        <v>6</v>
      </c>
      <c r="B862" s="5" t="s">
        <v>18</v>
      </c>
      <c r="C862" s="5" t="s">
        <v>186</v>
      </c>
      <c r="D862" s="5" t="s">
        <v>12</v>
      </c>
      <c r="E862" s="5">
        <v>0</v>
      </c>
      <c r="F862" s="13">
        <v>0</v>
      </c>
      <c r="G862" s="24">
        <v>0</v>
      </c>
    </row>
    <row r="863" spans="1:7" x14ac:dyDescent="0.3">
      <c r="A863" s="6" t="s">
        <v>6</v>
      </c>
      <c r="B863" s="7" t="s">
        <v>18</v>
      </c>
      <c r="C863" s="7" t="s">
        <v>186</v>
      </c>
      <c r="D863" s="7" t="s">
        <v>13</v>
      </c>
      <c r="E863" s="7">
        <v>0</v>
      </c>
      <c r="F863" s="14">
        <v>0</v>
      </c>
      <c r="G863" s="25">
        <v>0</v>
      </c>
    </row>
    <row r="864" spans="1:7" x14ac:dyDescent="0.3">
      <c r="A864" s="4" t="s">
        <v>6</v>
      </c>
      <c r="B864" s="5" t="s">
        <v>18</v>
      </c>
      <c r="C864" s="5" t="s">
        <v>187</v>
      </c>
      <c r="D864" s="5" t="s">
        <v>9</v>
      </c>
      <c r="E864" s="5">
        <v>0</v>
      </c>
      <c r="F864" s="13">
        <v>0</v>
      </c>
      <c r="G864" s="24">
        <v>0</v>
      </c>
    </row>
    <row r="865" spans="1:7" x14ac:dyDescent="0.3">
      <c r="A865" s="6" t="s">
        <v>6</v>
      </c>
      <c r="B865" s="7" t="s">
        <v>18</v>
      </c>
      <c r="C865" s="7" t="s">
        <v>187</v>
      </c>
      <c r="D865" s="7" t="s">
        <v>10</v>
      </c>
      <c r="E865" s="7">
        <v>1</v>
      </c>
      <c r="F865" s="14">
        <v>1</v>
      </c>
      <c r="G865" s="25">
        <v>1</v>
      </c>
    </row>
    <row r="866" spans="1:7" x14ac:dyDescent="0.3">
      <c r="A866" s="4" t="s">
        <v>6</v>
      </c>
      <c r="B866" s="5" t="s">
        <v>18</v>
      </c>
      <c r="C866" s="5" t="s">
        <v>187</v>
      </c>
      <c r="D866" s="5" t="s">
        <v>11</v>
      </c>
      <c r="E866" s="5">
        <v>0</v>
      </c>
      <c r="F866" s="13">
        <v>0</v>
      </c>
      <c r="G866" s="24">
        <v>0</v>
      </c>
    </row>
    <row r="867" spans="1:7" x14ac:dyDescent="0.3">
      <c r="A867" s="6" t="s">
        <v>6</v>
      </c>
      <c r="B867" s="7" t="s">
        <v>18</v>
      </c>
      <c r="C867" s="7" t="s">
        <v>187</v>
      </c>
      <c r="D867" s="7" t="s">
        <v>12</v>
      </c>
      <c r="E867" s="7">
        <v>0</v>
      </c>
      <c r="F867" s="14">
        <v>0</v>
      </c>
      <c r="G867" s="25">
        <v>0</v>
      </c>
    </row>
    <row r="868" spans="1:7" x14ac:dyDescent="0.3">
      <c r="A868" s="4" t="s">
        <v>6</v>
      </c>
      <c r="B868" s="5" t="s">
        <v>18</v>
      </c>
      <c r="C868" s="5" t="s">
        <v>187</v>
      </c>
      <c r="D868" s="5" t="s">
        <v>13</v>
      </c>
      <c r="E868" s="5">
        <v>0</v>
      </c>
      <c r="F868" s="13">
        <v>0</v>
      </c>
      <c r="G868" s="24">
        <v>0</v>
      </c>
    </row>
    <row r="869" spans="1:7" x14ac:dyDescent="0.3">
      <c r="A869" s="6" t="s">
        <v>6</v>
      </c>
      <c r="B869" s="7" t="s">
        <v>18</v>
      </c>
      <c r="C869" s="7" t="s">
        <v>188</v>
      </c>
      <c r="D869" s="7" t="s">
        <v>9</v>
      </c>
      <c r="E869" s="7">
        <v>0</v>
      </c>
      <c r="F869" s="14">
        <v>0</v>
      </c>
      <c r="G869" s="25">
        <v>0</v>
      </c>
    </row>
    <row r="870" spans="1:7" x14ac:dyDescent="0.3">
      <c r="A870" s="4" t="s">
        <v>6</v>
      </c>
      <c r="B870" s="5" t="s">
        <v>18</v>
      </c>
      <c r="C870" s="5" t="s">
        <v>188</v>
      </c>
      <c r="D870" s="5" t="s">
        <v>10</v>
      </c>
      <c r="E870" s="5">
        <v>0</v>
      </c>
      <c r="F870" s="13">
        <v>0</v>
      </c>
      <c r="G870" s="24">
        <v>0</v>
      </c>
    </row>
    <row r="871" spans="1:7" x14ac:dyDescent="0.3">
      <c r="A871" s="6" t="s">
        <v>6</v>
      </c>
      <c r="B871" s="7" t="s">
        <v>18</v>
      </c>
      <c r="C871" s="7" t="s">
        <v>188</v>
      </c>
      <c r="D871" s="7" t="s">
        <v>11</v>
      </c>
      <c r="E871" s="7">
        <v>0</v>
      </c>
      <c r="F871" s="14">
        <v>0</v>
      </c>
      <c r="G871" s="25">
        <v>0</v>
      </c>
    </row>
    <row r="872" spans="1:7" x14ac:dyDescent="0.3">
      <c r="A872" s="4" t="s">
        <v>6</v>
      </c>
      <c r="B872" s="5" t="s">
        <v>18</v>
      </c>
      <c r="C872" s="5" t="s">
        <v>188</v>
      </c>
      <c r="D872" s="5" t="s">
        <v>12</v>
      </c>
      <c r="E872" s="5">
        <v>1</v>
      </c>
      <c r="F872" s="13">
        <v>1</v>
      </c>
      <c r="G872" s="24">
        <v>1</v>
      </c>
    </row>
    <row r="873" spans="1:7" x14ac:dyDescent="0.3">
      <c r="A873" s="6" t="s">
        <v>6</v>
      </c>
      <c r="B873" s="7" t="s">
        <v>18</v>
      </c>
      <c r="C873" s="7" t="s">
        <v>188</v>
      </c>
      <c r="D873" s="7" t="s">
        <v>13</v>
      </c>
      <c r="E873" s="7">
        <v>0</v>
      </c>
      <c r="F873" s="14">
        <v>0</v>
      </c>
      <c r="G873" s="25">
        <v>0</v>
      </c>
    </row>
    <row r="874" spans="1:7" x14ac:dyDescent="0.3">
      <c r="A874" s="4" t="s">
        <v>6</v>
      </c>
      <c r="B874" s="5" t="s">
        <v>18</v>
      </c>
      <c r="C874" s="5" t="s">
        <v>189</v>
      </c>
      <c r="D874" s="5" t="s">
        <v>9</v>
      </c>
      <c r="E874" s="5">
        <v>0</v>
      </c>
      <c r="F874" s="13">
        <v>0</v>
      </c>
      <c r="G874" s="24">
        <v>0</v>
      </c>
    </row>
    <row r="875" spans="1:7" x14ac:dyDescent="0.3">
      <c r="A875" s="6" t="s">
        <v>6</v>
      </c>
      <c r="B875" s="7" t="s">
        <v>18</v>
      </c>
      <c r="C875" s="7" t="s">
        <v>189</v>
      </c>
      <c r="D875" s="7" t="s">
        <v>10</v>
      </c>
      <c r="E875" s="7">
        <v>1</v>
      </c>
      <c r="F875" s="14">
        <v>1</v>
      </c>
      <c r="G875" s="25">
        <v>1</v>
      </c>
    </row>
    <row r="876" spans="1:7" x14ac:dyDescent="0.3">
      <c r="A876" s="4" t="s">
        <v>6</v>
      </c>
      <c r="B876" s="5" t="s">
        <v>18</v>
      </c>
      <c r="C876" s="5" t="s">
        <v>189</v>
      </c>
      <c r="D876" s="5" t="s">
        <v>11</v>
      </c>
      <c r="E876" s="5">
        <v>0</v>
      </c>
      <c r="F876" s="13">
        <v>0</v>
      </c>
      <c r="G876" s="24">
        <v>0</v>
      </c>
    </row>
    <row r="877" spans="1:7" x14ac:dyDescent="0.3">
      <c r="A877" s="6" t="s">
        <v>6</v>
      </c>
      <c r="B877" s="7" t="s">
        <v>18</v>
      </c>
      <c r="C877" s="7" t="s">
        <v>189</v>
      </c>
      <c r="D877" s="7" t="s">
        <v>12</v>
      </c>
      <c r="E877" s="7">
        <v>0</v>
      </c>
      <c r="F877" s="14">
        <v>0</v>
      </c>
      <c r="G877" s="25">
        <v>0</v>
      </c>
    </row>
    <row r="878" spans="1:7" x14ac:dyDescent="0.3">
      <c r="A878" s="4" t="s">
        <v>6</v>
      </c>
      <c r="B878" s="5" t="s">
        <v>18</v>
      </c>
      <c r="C878" s="5" t="s">
        <v>189</v>
      </c>
      <c r="D878" s="5" t="s">
        <v>13</v>
      </c>
      <c r="E878" s="5">
        <v>0</v>
      </c>
      <c r="F878" s="13">
        <v>0</v>
      </c>
      <c r="G878" s="24">
        <v>0</v>
      </c>
    </row>
    <row r="879" spans="1:7" x14ac:dyDescent="0.3">
      <c r="A879" s="6" t="s">
        <v>6</v>
      </c>
      <c r="B879" s="7" t="s">
        <v>18</v>
      </c>
      <c r="C879" s="7" t="s">
        <v>190</v>
      </c>
      <c r="D879" s="7" t="s">
        <v>9</v>
      </c>
      <c r="E879" s="7">
        <v>0</v>
      </c>
      <c r="F879" s="14">
        <v>0</v>
      </c>
      <c r="G879" s="25">
        <v>0</v>
      </c>
    </row>
    <row r="880" spans="1:7" x14ac:dyDescent="0.3">
      <c r="A880" s="4" t="s">
        <v>6</v>
      </c>
      <c r="B880" s="5" t="s">
        <v>18</v>
      </c>
      <c r="C880" s="5" t="s">
        <v>190</v>
      </c>
      <c r="D880" s="5" t="s">
        <v>10</v>
      </c>
      <c r="E880" s="5">
        <v>0</v>
      </c>
      <c r="F880" s="13">
        <v>0</v>
      </c>
      <c r="G880" s="24">
        <v>0</v>
      </c>
    </row>
    <row r="881" spans="1:7" x14ac:dyDescent="0.3">
      <c r="A881" s="6" t="s">
        <v>6</v>
      </c>
      <c r="B881" s="7" t="s">
        <v>18</v>
      </c>
      <c r="C881" s="7" t="s">
        <v>190</v>
      </c>
      <c r="D881" s="7" t="s">
        <v>11</v>
      </c>
      <c r="E881" s="7">
        <v>0</v>
      </c>
      <c r="F881" s="14">
        <v>0</v>
      </c>
      <c r="G881" s="25">
        <v>0</v>
      </c>
    </row>
    <row r="882" spans="1:7" x14ac:dyDescent="0.3">
      <c r="A882" s="4" t="s">
        <v>6</v>
      </c>
      <c r="B882" s="5" t="s">
        <v>18</v>
      </c>
      <c r="C882" s="5" t="s">
        <v>190</v>
      </c>
      <c r="D882" s="5" t="s">
        <v>12</v>
      </c>
      <c r="E882" s="5">
        <v>0</v>
      </c>
      <c r="F882" s="13">
        <v>0</v>
      </c>
      <c r="G882" s="24">
        <v>0</v>
      </c>
    </row>
    <row r="883" spans="1:7" x14ac:dyDescent="0.3">
      <c r="A883" s="6" t="s">
        <v>6</v>
      </c>
      <c r="B883" s="7" t="s">
        <v>18</v>
      </c>
      <c r="C883" s="7" t="s">
        <v>190</v>
      </c>
      <c r="D883" s="7" t="s">
        <v>13</v>
      </c>
      <c r="E883" s="7">
        <v>1</v>
      </c>
      <c r="F883" s="14">
        <v>1</v>
      </c>
      <c r="G883" s="25">
        <v>1</v>
      </c>
    </row>
    <row r="884" spans="1:7" x14ac:dyDescent="0.3">
      <c r="A884" s="4" t="s">
        <v>6</v>
      </c>
      <c r="B884" s="5" t="s">
        <v>18</v>
      </c>
      <c r="C884" s="5" t="s">
        <v>191</v>
      </c>
      <c r="D884" s="5" t="s">
        <v>9</v>
      </c>
      <c r="E884" s="5">
        <v>0</v>
      </c>
      <c r="F884" s="13">
        <v>0</v>
      </c>
      <c r="G884" s="24">
        <v>0</v>
      </c>
    </row>
    <row r="885" spans="1:7" x14ac:dyDescent="0.3">
      <c r="A885" s="6" t="s">
        <v>6</v>
      </c>
      <c r="B885" s="7" t="s">
        <v>18</v>
      </c>
      <c r="C885" s="7" t="s">
        <v>191</v>
      </c>
      <c r="D885" s="7" t="s">
        <v>10</v>
      </c>
      <c r="E885" s="7">
        <v>0</v>
      </c>
      <c r="F885" s="14">
        <v>0</v>
      </c>
      <c r="G885" s="25">
        <v>0</v>
      </c>
    </row>
    <row r="886" spans="1:7" x14ac:dyDescent="0.3">
      <c r="A886" s="4" t="s">
        <v>6</v>
      </c>
      <c r="B886" s="5" t="s">
        <v>18</v>
      </c>
      <c r="C886" s="5" t="s">
        <v>191</v>
      </c>
      <c r="D886" s="5" t="s">
        <v>11</v>
      </c>
      <c r="E886" s="5">
        <v>0</v>
      </c>
      <c r="F886" s="13">
        <v>0</v>
      </c>
      <c r="G886" s="24">
        <v>0</v>
      </c>
    </row>
    <row r="887" spans="1:7" x14ac:dyDescent="0.3">
      <c r="A887" s="6" t="s">
        <v>6</v>
      </c>
      <c r="B887" s="7" t="s">
        <v>18</v>
      </c>
      <c r="C887" s="7" t="s">
        <v>191</v>
      </c>
      <c r="D887" s="7" t="s">
        <v>12</v>
      </c>
      <c r="E887" s="7">
        <v>1</v>
      </c>
      <c r="F887" s="14">
        <v>0.5</v>
      </c>
      <c r="G887" s="25">
        <v>1</v>
      </c>
    </row>
    <row r="888" spans="1:7" x14ac:dyDescent="0.3">
      <c r="A888" s="4" t="s">
        <v>6</v>
      </c>
      <c r="B888" s="5" t="s">
        <v>18</v>
      </c>
      <c r="C888" s="5" t="s">
        <v>191</v>
      </c>
      <c r="D888" s="5" t="s">
        <v>13</v>
      </c>
      <c r="E888" s="5">
        <v>1</v>
      </c>
      <c r="F888" s="13">
        <v>0.5</v>
      </c>
      <c r="G888" s="24">
        <v>1</v>
      </c>
    </row>
    <row r="889" spans="1:7" x14ac:dyDescent="0.3">
      <c r="A889" s="6" t="s">
        <v>6</v>
      </c>
      <c r="B889" s="7" t="s">
        <v>18</v>
      </c>
      <c r="C889" s="7" t="s">
        <v>192</v>
      </c>
      <c r="D889" s="7" t="s">
        <v>9</v>
      </c>
      <c r="E889" s="7">
        <v>0</v>
      </c>
      <c r="F889" s="14">
        <v>0</v>
      </c>
      <c r="G889" s="25">
        <v>0</v>
      </c>
    </row>
    <row r="890" spans="1:7" x14ac:dyDescent="0.3">
      <c r="A890" s="4" t="s">
        <v>6</v>
      </c>
      <c r="B890" s="5" t="s">
        <v>18</v>
      </c>
      <c r="C890" s="5" t="s">
        <v>192</v>
      </c>
      <c r="D890" s="5" t="s">
        <v>10</v>
      </c>
      <c r="E890" s="5">
        <v>0</v>
      </c>
      <c r="F890" s="13">
        <v>0</v>
      </c>
      <c r="G890" s="24">
        <v>0</v>
      </c>
    </row>
    <row r="891" spans="1:7" x14ac:dyDescent="0.3">
      <c r="A891" s="6" t="s">
        <v>6</v>
      </c>
      <c r="B891" s="7" t="s">
        <v>18</v>
      </c>
      <c r="C891" s="7" t="s">
        <v>192</v>
      </c>
      <c r="D891" s="7" t="s">
        <v>11</v>
      </c>
      <c r="E891" s="7">
        <v>0</v>
      </c>
      <c r="F891" s="14">
        <v>0</v>
      </c>
      <c r="G891" s="25">
        <v>0</v>
      </c>
    </row>
    <row r="892" spans="1:7" x14ac:dyDescent="0.3">
      <c r="A892" s="4" t="s">
        <v>6</v>
      </c>
      <c r="B892" s="5" t="s">
        <v>18</v>
      </c>
      <c r="C892" s="5" t="s">
        <v>192</v>
      </c>
      <c r="D892" s="5" t="s">
        <v>12</v>
      </c>
      <c r="E892" s="5">
        <v>1</v>
      </c>
      <c r="F892" s="13">
        <v>1</v>
      </c>
      <c r="G892" s="24">
        <v>1</v>
      </c>
    </row>
    <row r="893" spans="1:7" x14ac:dyDescent="0.3">
      <c r="A893" s="6" t="s">
        <v>6</v>
      </c>
      <c r="B893" s="7" t="s">
        <v>18</v>
      </c>
      <c r="C893" s="7" t="s">
        <v>192</v>
      </c>
      <c r="D893" s="7" t="s">
        <v>13</v>
      </c>
      <c r="E893" s="7">
        <v>0</v>
      </c>
      <c r="F893" s="14">
        <v>0</v>
      </c>
      <c r="G893" s="25">
        <v>0</v>
      </c>
    </row>
    <row r="894" spans="1:7" x14ac:dyDescent="0.3">
      <c r="A894" s="4" t="s">
        <v>6</v>
      </c>
      <c r="B894" s="5" t="s">
        <v>193</v>
      </c>
      <c r="C894" s="5" t="s">
        <v>194</v>
      </c>
      <c r="D894" s="5" t="s">
        <v>9</v>
      </c>
      <c r="E894" s="5">
        <v>54</v>
      </c>
      <c r="F894" s="13">
        <v>0.184</v>
      </c>
      <c r="G894" s="24">
        <v>54</v>
      </c>
    </row>
    <row r="895" spans="1:7" x14ac:dyDescent="0.3">
      <c r="A895" s="6" t="s">
        <v>6</v>
      </c>
      <c r="B895" s="7" t="s">
        <v>193</v>
      </c>
      <c r="C895" s="7" t="s">
        <v>194</v>
      </c>
      <c r="D895" s="7" t="s">
        <v>10</v>
      </c>
      <c r="E895" s="7">
        <v>96</v>
      </c>
      <c r="F895" s="14">
        <v>0.32700000000000001</v>
      </c>
      <c r="G895" s="25">
        <v>96</v>
      </c>
    </row>
    <row r="896" spans="1:7" x14ac:dyDescent="0.3">
      <c r="A896" s="4" t="s">
        <v>6</v>
      </c>
      <c r="B896" s="5" t="s">
        <v>193</v>
      </c>
      <c r="C896" s="5" t="s">
        <v>194</v>
      </c>
      <c r="D896" s="5" t="s">
        <v>11</v>
      </c>
      <c r="E896" s="5">
        <v>7</v>
      </c>
      <c r="F896" s="13">
        <v>2.4E-2</v>
      </c>
      <c r="G896" s="24">
        <v>7</v>
      </c>
    </row>
    <row r="897" spans="1:7" x14ac:dyDescent="0.3">
      <c r="A897" s="6" t="s">
        <v>6</v>
      </c>
      <c r="B897" s="7" t="s">
        <v>193</v>
      </c>
      <c r="C897" s="7" t="s">
        <v>194</v>
      </c>
      <c r="D897" s="7" t="s">
        <v>12</v>
      </c>
      <c r="E897" s="7">
        <v>17</v>
      </c>
      <c r="F897" s="14">
        <v>5.8000000000000003E-2</v>
      </c>
      <c r="G897" s="25">
        <v>17</v>
      </c>
    </row>
    <row r="898" spans="1:7" x14ac:dyDescent="0.3">
      <c r="A898" s="4" t="s">
        <v>6</v>
      </c>
      <c r="B898" s="5" t="s">
        <v>193</v>
      </c>
      <c r="C898" s="5" t="s">
        <v>194</v>
      </c>
      <c r="D898" s="5" t="s">
        <v>13</v>
      </c>
      <c r="E898" s="5">
        <v>120</v>
      </c>
      <c r="F898" s="13">
        <v>0.40799999999999997</v>
      </c>
      <c r="G898" s="24">
        <v>120</v>
      </c>
    </row>
    <row r="899" spans="1:7" x14ac:dyDescent="0.3">
      <c r="A899" s="6" t="s">
        <v>6</v>
      </c>
      <c r="B899" s="7" t="s">
        <v>193</v>
      </c>
      <c r="C899" s="7" t="s">
        <v>195</v>
      </c>
      <c r="D899" s="7" t="s">
        <v>9</v>
      </c>
      <c r="E899" s="7">
        <v>95</v>
      </c>
      <c r="F899" s="14">
        <v>0.153</v>
      </c>
      <c r="G899" s="25">
        <v>95</v>
      </c>
    </row>
    <row r="900" spans="1:7" x14ac:dyDescent="0.3">
      <c r="A900" s="4" t="s">
        <v>6</v>
      </c>
      <c r="B900" s="5" t="s">
        <v>193</v>
      </c>
      <c r="C900" s="5" t="s">
        <v>195</v>
      </c>
      <c r="D900" s="5" t="s">
        <v>10</v>
      </c>
      <c r="E900" s="5">
        <v>174</v>
      </c>
      <c r="F900" s="13">
        <v>0.28000000000000003</v>
      </c>
      <c r="G900" s="24">
        <v>174</v>
      </c>
    </row>
    <row r="901" spans="1:7" x14ac:dyDescent="0.3">
      <c r="A901" s="6" t="s">
        <v>6</v>
      </c>
      <c r="B901" s="7" t="s">
        <v>193</v>
      </c>
      <c r="C901" s="7" t="s">
        <v>195</v>
      </c>
      <c r="D901" s="7" t="s">
        <v>11</v>
      </c>
      <c r="E901" s="7">
        <v>17</v>
      </c>
      <c r="F901" s="14">
        <v>2.7E-2</v>
      </c>
      <c r="G901" s="25">
        <v>17</v>
      </c>
    </row>
    <row r="902" spans="1:7" x14ac:dyDescent="0.3">
      <c r="A902" s="4" t="s">
        <v>6</v>
      </c>
      <c r="B902" s="5" t="s">
        <v>193</v>
      </c>
      <c r="C902" s="5" t="s">
        <v>195</v>
      </c>
      <c r="D902" s="5" t="s">
        <v>12</v>
      </c>
      <c r="E902" s="5">
        <v>52</v>
      </c>
      <c r="F902" s="13">
        <v>8.4000000000000005E-2</v>
      </c>
      <c r="G902" s="24">
        <v>52</v>
      </c>
    </row>
    <row r="903" spans="1:7" x14ac:dyDescent="0.3">
      <c r="A903" s="6" t="s">
        <v>6</v>
      </c>
      <c r="B903" s="7" t="s">
        <v>193</v>
      </c>
      <c r="C903" s="7" t="s">
        <v>195</v>
      </c>
      <c r="D903" s="7" t="s">
        <v>13</v>
      </c>
      <c r="E903" s="7">
        <v>283</v>
      </c>
      <c r="F903" s="14">
        <v>0.45600000000000002</v>
      </c>
      <c r="G903" s="25">
        <v>283</v>
      </c>
    </row>
    <row r="904" spans="1:7" x14ac:dyDescent="0.3">
      <c r="A904" s="4" t="s">
        <v>6</v>
      </c>
      <c r="B904" s="5" t="s">
        <v>193</v>
      </c>
      <c r="C904" s="5" t="s">
        <v>196</v>
      </c>
      <c r="D904" s="5" t="s">
        <v>9</v>
      </c>
      <c r="E904" s="5">
        <v>40</v>
      </c>
      <c r="F904" s="13">
        <v>0.18</v>
      </c>
      <c r="G904" s="24">
        <v>40</v>
      </c>
    </row>
    <row r="905" spans="1:7" x14ac:dyDescent="0.3">
      <c r="A905" s="6" t="s">
        <v>6</v>
      </c>
      <c r="B905" s="7" t="s">
        <v>193</v>
      </c>
      <c r="C905" s="7" t="s">
        <v>196</v>
      </c>
      <c r="D905" s="7" t="s">
        <v>10</v>
      </c>
      <c r="E905" s="7">
        <v>76</v>
      </c>
      <c r="F905" s="14">
        <v>0.34200000000000003</v>
      </c>
      <c r="G905" s="25">
        <v>76</v>
      </c>
    </row>
    <row r="906" spans="1:7" x14ac:dyDescent="0.3">
      <c r="A906" s="4" t="s">
        <v>6</v>
      </c>
      <c r="B906" s="5" t="s">
        <v>193</v>
      </c>
      <c r="C906" s="5" t="s">
        <v>196</v>
      </c>
      <c r="D906" s="5" t="s">
        <v>11</v>
      </c>
      <c r="E906" s="5">
        <v>9</v>
      </c>
      <c r="F906" s="13">
        <v>4.1000000000000002E-2</v>
      </c>
      <c r="G906" s="24">
        <v>9</v>
      </c>
    </row>
    <row r="907" spans="1:7" x14ac:dyDescent="0.3">
      <c r="A907" s="6" t="s">
        <v>6</v>
      </c>
      <c r="B907" s="7" t="s">
        <v>193</v>
      </c>
      <c r="C907" s="7" t="s">
        <v>196</v>
      </c>
      <c r="D907" s="7" t="s">
        <v>12</v>
      </c>
      <c r="E907" s="7">
        <v>21</v>
      </c>
      <c r="F907" s="14">
        <v>9.5000000000000001E-2</v>
      </c>
      <c r="G907" s="25">
        <v>21</v>
      </c>
    </row>
    <row r="908" spans="1:7" x14ac:dyDescent="0.3">
      <c r="A908" s="4" t="s">
        <v>6</v>
      </c>
      <c r="B908" s="5" t="s">
        <v>193</v>
      </c>
      <c r="C908" s="5" t="s">
        <v>196</v>
      </c>
      <c r="D908" s="5" t="s">
        <v>13</v>
      </c>
      <c r="E908" s="5">
        <v>76</v>
      </c>
      <c r="F908" s="13">
        <v>0.34200000000000003</v>
      </c>
      <c r="G908" s="24">
        <v>76</v>
      </c>
    </row>
    <row r="909" spans="1:7" x14ac:dyDescent="0.3">
      <c r="A909" s="6" t="s">
        <v>6</v>
      </c>
      <c r="B909" s="7" t="s">
        <v>193</v>
      </c>
      <c r="C909" s="7" t="s">
        <v>197</v>
      </c>
      <c r="D909" s="7" t="s">
        <v>9</v>
      </c>
      <c r="E909" s="7">
        <v>61</v>
      </c>
      <c r="F909" s="14">
        <v>0.16900000000000001</v>
      </c>
      <c r="G909" s="25">
        <v>61</v>
      </c>
    </row>
    <row r="910" spans="1:7" x14ac:dyDescent="0.3">
      <c r="A910" s="4" t="s">
        <v>6</v>
      </c>
      <c r="B910" s="5" t="s">
        <v>193</v>
      </c>
      <c r="C910" s="5" t="s">
        <v>197</v>
      </c>
      <c r="D910" s="5" t="s">
        <v>10</v>
      </c>
      <c r="E910" s="5">
        <v>105</v>
      </c>
      <c r="F910" s="13">
        <v>0.28999999999999998</v>
      </c>
      <c r="G910" s="24">
        <v>105</v>
      </c>
    </row>
    <row r="911" spans="1:7" x14ac:dyDescent="0.3">
      <c r="A911" s="6" t="s">
        <v>6</v>
      </c>
      <c r="B911" s="7" t="s">
        <v>193</v>
      </c>
      <c r="C911" s="7" t="s">
        <v>197</v>
      </c>
      <c r="D911" s="7" t="s">
        <v>11</v>
      </c>
      <c r="E911" s="7">
        <v>8</v>
      </c>
      <c r="F911" s="14">
        <v>2.1999999999999999E-2</v>
      </c>
      <c r="G911" s="25">
        <v>8</v>
      </c>
    </row>
    <row r="912" spans="1:7" x14ac:dyDescent="0.3">
      <c r="A912" s="4" t="s">
        <v>6</v>
      </c>
      <c r="B912" s="5" t="s">
        <v>193</v>
      </c>
      <c r="C912" s="5" t="s">
        <v>197</v>
      </c>
      <c r="D912" s="5" t="s">
        <v>12</v>
      </c>
      <c r="E912" s="5">
        <v>20</v>
      </c>
      <c r="F912" s="13">
        <v>5.5E-2</v>
      </c>
      <c r="G912" s="24">
        <v>20</v>
      </c>
    </row>
    <row r="913" spans="1:7" x14ac:dyDescent="0.3">
      <c r="A913" s="6" t="s">
        <v>6</v>
      </c>
      <c r="B913" s="7" t="s">
        <v>193</v>
      </c>
      <c r="C913" s="7" t="s">
        <v>197</v>
      </c>
      <c r="D913" s="7" t="s">
        <v>13</v>
      </c>
      <c r="E913" s="7">
        <v>168</v>
      </c>
      <c r="F913" s="14">
        <v>0.46400000000000002</v>
      </c>
      <c r="G913" s="25">
        <v>168</v>
      </c>
    </row>
    <row r="914" spans="1:7" x14ac:dyDescent="0.3">
      <c r="A914" s="4" t="s">
        <v>6</v>
      </c>
      <c r="B914" s="5" t="s">
        <v>193</v>
      </c>
      <c r="C914" s="5" t="s">
        <v>198</v>
      </c>
      <c r="D914" s="5" t="s">
        <v>9</v>
      </c>
      <c r="E914" s="5">
        <v>20</v>
      </c>
      <c r="F914" s="13">
        <v>0.13500000000000001</v>
      </c>
      <c r="G914" s="24">
        <v>20</v>
      </c>
    </row>
    <row r="915" spans="1:7" x14ac:dyDescent="0.3">
      <c r="A915" s="6" t="s">
        <v>6</v>
      </c>
      <c r="B915" s="7" t="s">
        <v>193</v>
      </c>
      <c r="C915" s="7" t="s">
        <v>198</v>
      </c>
      <c r="D915" s="7" t="s">
        <v>10</v>
      </c>
      <c r="E915" s="7">
        <v>37</v>
      </c>
      <c r="F915" s="14">
        <v>0.25</v>
      </c>
      <c r="G915" s="25">
        <v>37</v>
      </c>
    </row>
    <row r="916" spans="1:7" x14ac:dyDescent="0.3">
      <c r="A916" s="4" t="s">
        <v>6</v>
      </c>
      <c r="B916" s="5" t="s">
        <v>193</v>
      </c>
      <c r="C916" s="5" t="s">
        <v>198</v>
      </c>
      <c r="D916" s="5" t="s">
        <v>11</v>
      </c>
      <c r="E916" s="5">
        <v>8</v>
      </c>
      <c r="F916" s="13">
        <v>5.3999999999999999E-2</v>
      </c>
      <c r="G916" s="24">
        <v>8</v>
      </c>
    </row>
    <row r="917" spans="1:7" x14ac:dyDescent="0.3">
      <c r="A917" s="6" t="s">
        <v>6</v>
      </c>
      <c r="B917" s="7" t="s">
        <v>193</v>
      </c>
      <c r="C917" s="7" t="s">
        <v>198</v>
      </c>
      <c r="D917" s="7" t="s">
        <v>12</v>
      </c>
      <c r="E917" s="7">
        <v>22</v>
      </c>
      <c r="F917" s="14">
        <v>0.14899999999999999</v>
      </c>
      <c r="G917" s="25">
        <v>22</v>
      </c>
    </row>
    <row r="918" spans="1:7" x14ac:dyDescent="0.3">
      <c r="A918" s="4" t="s">
        <v>6</v>
      </c>
      <c r="B918" s="5" t="s">
        <v>193</v>
      </c>
      <c r="C918" s="5" t="s">
        <v>198</v>
      </c>
      <c r="D918" s="5" t="s">
        <v>13</v>
      </c>
      <c r="E918" s="5">
        <v>61</v>
      </c>
      <c r="F918" s="13">
        <v>0.41199999999999998</v>
      </c>
      <c r="G918" s="24">
        <v>61</v>
      </c>
    </row>
    <row r="919" spans="1:7" x14ac:dyDescent="0.3">
      <c r="A919" s="6" t="s">
        <v>6</v>
      </c>
      <c r="B919" s="7" t="s">
        <v>193</v>
      </c>
      <c r="C919" s="7" t="s">
        <v>199</v>
      </c>
      <c r="D919" s="7" t="s">
        <v>9</v>
      </c>
      <c r="E919" s="7">
        <v>70</v>
      </c>
      <c r="F919" s="14">
        <v>0.23</v>
      </c>
      <c r="G919" s="25">
        <v>70</v>
      </c>
    </row>
    <row r="920" spans="1:7" x14ac:dyDescent="0.3">
      <c r="A920" s="4" t="s">
        <v>6</v>
      </c>
      <c r="B920" s="5" t="s">
        <v>193</v>
      </c>
      <c r="C920" s="5" t="s">
        <v>199</v>
      </c>
      <c r="D920" s="5" t="s">
        <v>10</v>
      </c>
      <c r="E920" s="5">
        <v>83</v>
      </c>
      <c r="F920" s="13">
        <v>0.27300000000000002</v>
      </c>
      <c r="G920" s="24">
        <v>83</v>
      </c>
    </row>
    <row r="921" spans="1:7" x14ac:dyDescent="0.3">
      <c r="A921" s="6" t="s">
        <v>6</v>
      </c>
      <c r="B921" s="7" t="s">
        <v>193</v>
      </c>
      <c r="C921" s="7" t="s">
        <v>199</v>
      </c>
      <c r="D921" s="7" t="s">
        <v>11</v>
      </c>
      <c r="E921" s="7">
        <v>8</v>
      </c>
      <c r="F921" s="14">
        <v>2.5999999999999999E-2</v>
      </c>
      <c r="G921" s="25">
        <v>8</v>
      </c>
    </row>
    <row r="922" spans="1:7" x14ac:dyDescent="0.3">
      <c r="A922" s="4" t="s">
        <v>6</v>
      </c>
      <c r="B922" s="5" t="s">
        <v>193</v>
      </c>
      <c r="C922" s="5" t="s">
        <v>199</v>
      </c>
      <c r="D922" s="5" t="s">
        <v>12</v>
      </c>
      <c r="E922" s="5">
        <v>13</v>
      </c>
      <c r="F922" s="13">
        <v>4.2999999999999997E-2</v>
      </c>
      <c r="G922" s="24">
        <v>13</v>
      </c>
    </row>
    <row r="923" spans="1:7" x14ac:dyDescent="0.3">
      <c r="A923" s="6" t="s">
        <v>6</v>
      </c>
      <c r="B923" s="7" t="s">
        <v>193</v>
      </c>
      <c r="C923" s="7" t="s">
        <v>199</v>
      </c>
      <c r="D923" s="7" t="s">
        <v>13</v>
      </c>
      <c r="E923" s="7">
        <v>130</v>
      </c>
      <c r="F923" s="14">
        <v>0.42799999999999999</v>
      </c>
      <c r="G923" s="25">
        <v>130</v>
      </c>
    </row>
    <row r="924" spans="1:7" x14ac:dyDescent="0.3">
      <c r="A924" s="4" t="s">
        <v>6</v>
      </c>
      <c r="B924" s="5" t="s">
        <v>193</v>
      </c>
      <c r="C924" s="5" t="s">
        <v>200</v>
      </c>
      <c r="D924" s="5" t="s">
        <v>9</v>
      </c>
      <c r="E924" s="5">
        <v>71</v>
      </c>
      <c r="F924" s="13">
        <v>0.157</v>
      </c>
      <c r="G924" s="24">
        <v>71</v>
      </c>
    </row>
    <row r="925" spans="1:7" x14ac:dyDescent="0.3">
      <c r="A925" s="6" t="s">
        <v>6</v>
      </c>
      <c r="B925" s="7" t="s">
        <v>193</v>
      </c>
      <c r="C925" s="7" t="s">
        <v>200</v>
      </c>
      <c r="D925" s="7" t="s">
        <v>10</v>
      </c>
      <c r="E925" s="7">
        <v>149</v>
      </c>
      <c r="F925" s="14">
        <v>0.33</v>
      </c>
      <c r="G925" s="25">
        <v>149</v>
      </c>
    </row>
    <row r="926" spans="1:7" x14ac:dyDescent="0.3">
      <c r="A926" s="4" t="s">
        <v>6</v>
      </c>
      <c r="B926" s="5" t="s">
        <v>193</v>
      </c>
      <c r="C926" s="5" t="s">
        <v>200</v>
      </c>
      <c r="D926" s="5" t="s">
        <v>11</v>
      </c>
      <c r="E926" s="5">
        <v>11</v>
      </c>
      <c r="F926" s="13">
        <v>2.4E-2</v>
      </c>
      <c r="G926" s="24">
        <v>11</v>
      </c>
    </row>
    <row r="927" spans="1:7" x14ac:dyDescent="0.3">
      <c r="A927" s="6" t="s">
        <v>6</v>
      </c>
      <c r="B927" s="7" t="s">
        <v>193</v>
      </c>
      <c r="C927" s="7" t="s">
        <v>200</v>
      </c>
      <c r="D927" s="7" t="s">
        <v>12</v>
      </c>
      <c r="E927" s="7">
        <v>42</v>
      </c>
      <c r="F927" s="14">
        <v>9.2999999999999999E-2</v>
      </c>
      <c r="G927" s="25">
        <v>42</v>
      </c>
    </row>
    <row r="928" spans="1:7" x14ac:dyDescent="0.3">
      <c r="A928" s="4" t="s">
        <v>6</v>
      </c>
      <c r="B928" s="5" t="s">
        <v>193</v>
      </c>
      <c r="C928" s="5" t="s">
        <v>200</v>
      </c>
      <c r="D928" s="5" t="s">
        <v>13</v>
      </c>
      <c r="E928" s="5">
        <v>178</v>
      </c>
      <c r="F928" s="13">
        <v>0.39500000000000002</v>
      </c>
      <c r="G928" s="24">
        <v>178</v>
      </c>
    </row>
    <row r="929" spans="1:7" x14ac:dyDescent="0.3">
      <c r="A929" s="6" t="s">
        <v>6</v>
      </c>
      <c r="B929" s="7" t="s">
        <v>193</v>
      </c>
      <c r="C929" s="7" t="s">
        <v>201</v>
      </c>
      <c r="D929" s="7" t="s">
        <v>9</v>
      </c>
      <c r="E929" s="7">
        <v>41</v>
      </c>
      <c r="F929" s="14">
        <v>0.121</v>
      </c>
      <c r="G929" s="25">
        <v>41</v>
      </c>
    </row>
    <row r="930" spans="1:7" x14ac:dyDescent="0.3">
      <c r="A930" s="4" t="s">
        <v>6</v>
      </c>
      <c r="B930" s="5" t="s">
        <v>193</v>
      </c>
      <c r="C930" s="5" t="s">
        <v>201</v>
      </c>
      <c r="D930" s="5" t="s">
        <v>10</v>
      </c>
      <c r="E930" s="5">
        <v>111</v>
      </c>
      <c r="F930" s="13">
        <v>0.32600000000000001</v>
      </c>
      <c r="G930" s="24">
        <v>111</v>
      </c>
    </row>
    <row r="931" spans="1:7" x14ac:dyDescent="0.3">
      <c r="A931" s="6" t="s">
        <v>6</v>
      </c>
      <c r="B931" s="7" t="s">
        <v>193</v>
      </c>
      <c r="C931" s="7" t="s">
        <v>201</v>
      </c>
      <c r="D931" s="7" t="s">
        <v>11</v>
      </c>
      <c r="E931" s="7">
        <v>12</v>
      </c>
      <c r="F931" s="14">
        <v>3.5000000000000003E-2</v>
      </c>
      <c r="G931" s="25">
        <v>12</v>
      </c>
    </row>
    <row r="932" spans="1:7" x14ac:dyDescent="0.3">
      <c r="A932" s="4" t="s">
        <v>6</v>
      </c>
      <c r="B932" s="5" t="s">
        <v>193</v>
      </c>
      <c r="C932" s="5" t="s">
        <v>201</v>
      </c>
      <c r="D932" s="5" t="s">
        <v>12</v>
      </c>
      <c r="E932" s="5">
        <v>32</v>
      </c>
      <c r="F932" s="13">
        <v>9.4E-2</v>
      </c>
      <c r="G932" s="24">
        <v>32</v>
      </c>
    </row>
    <row r="933" spans="1:7" x14ac:dyDescent="0.3">
      <c r="A933" s="6" t="s">
        <v>6</v>
      </c>
      <c r="B933" s="7" t="s">
        <v>193</v>
      </c>
      <c r="C933" s="7" t="s">
        <v>201</v>
      </c>
      <c r="D933" s="7" t="s">
        <v>13</v>
      </c>
      <c r="E933" s="7">
        <v>144</v>
      </c>
      <c r="F933" s="14">
        <v>0.42399999999999999</v>
      </c>
      <c r="G933" s="25">
        <v>144</v>
      </c>
    </row>
    <row r="934" spans="1:7" x14ac:dyDescent="0.3">
      <c r="A934" s="4" t="s">
        <v>6</v>
      </c>
      <c r="B934" s="5" t="s">
        <v>193</v>
      </c>
      <c r="C934" s="5" t="s">
        <v>202</v>
      </c>
      <c r="D934" s="5" t="s">
        <v>9</v>
      </c>
      <c r="E934" s="5">
        <v>15</v>
      </c>
      <c r="F934" s="13">
        <v>0.112</v>
      </c>
      <c r="G934" s="24">
        <v>15</v>
      </c>
    </row>
    <row r="935" spans="1:7" x14ac:dyDescent="0.3">
      <c r="A935" s="6" t="s">
        <v>6</v>
      </c>
      <c r="B935" s="7" t="s">
        <v>193</v>
      </c>
      <c r="C935" s="7" t="s">
        <v>202</v>
      </c>
      <c r="D935" s="7" t="s">
        <v>10</v>
      </c>
      <c r="E935" s="7">
        <v>45</v>
      </c>
      <c r="F935" s="14">
        <v>0.33600000000000002</v>
      </c>
      <c r="G935" s="25">
        <v>45</v>
      </c>
    </row>
    <row r="936" spans="1:7" x14ac:dyDescent="0.3">
      <c r="A936" s="4" t="s">
        <v>6</v>
      </c>
      <c r="B936" s="5" t="s">
        <v>193</v>
      </c>
      <c r="C936" s="5" t="s">
        <v>202</v>
      </c>
      <c r="D936" s="5" t="s">
        <v>11</v>
      </c>
      <c r="E936" s="5">
        <v>7</v>
      </c>
      <c r="F936" s="13">
        <v>5.1999999999999998E-2</v>
      </c>
      <c r="G936" s="24">
        <v>7</v>
      </c>
    </row>
    <row r="937" spans="1:7" x14ac:dyDescent="0.3">
      <c r="A937" s="6" t="s">
        <v>6</v>
      </c>
      <c r="B937" s="7" t="s">
        <v>193</v>
      </c>
      <c r="C937" s="7" t="s">
        <v>202</v>
      </c>
      <c r="D937" s="7" t="s">
        <v>12</v>
      </c>
      <c r="E937" s="7">
        <v>10</v>
      </c>
      <c r="F937" s="14">
        <v>7.4999999999999997E-2</v>
      </c>
      <c r="G937" s="25">
        <v>10</v>
      </c>
    </row>
    <row r="938" spans="1:7" x14ac:dyDescent="0.3">
      <c r="A938" s="4" t="s">
        <v>6</v>
      </c>
      <c r="B938" s="5" t="s">
        <v>193</v>
      </c>
      <c r="C938" s="5" t="s">
        <v>202</v>
      </c>
      <c r="D938" s="5" t="s">
        <v>13</v>
      </c>
      <c r="E938" s="5">
        <v>57</v>
      </c>
      <c r="F938" s="13">
        <v>0.42499999999999999</v>
      </c>
      <c r="G938" s="24">
        <v>57</v>
      </c>
    </row>
    <row r="939" spans="1:7" x14ac:dyDescent="0.3">
      <c r="A939" s="6" t="s">
        <v>6</v>
      </c>
      <c r="B939" s="7" t="s">
        <v>193</v>
      </c>
      <c r="C939" s="7" t="s">
        <v>203</v>
      </c>
      <c r="D939" s="7" t="s">
        <v>9</v>
      </c>
      <c r="E939" s="7">
        <v>40</v>
      </c>
      <c r="F939" s="14">
        <v>0.183</v>
      </c>
      <c r="G939" s="25">
        <v>40</v>
      </c>
    </row>
    <row r="940" spans="1:7" x14ac:dyDescent="0.3">
      <c r="A940" s="4" t="s">
        <v>6</v>
      </c>
      <c r="B940" s="5" t="s">
        <v>193</v>
      </c>
      <c r="C940" s="5" t="s">
        <v>203</v>
      </c>
      <c r="D940" s="5" t="s">
        <v>10</v>
      </c>
      <c r="E940" s="5">
        <v>47</v>
      </c>
      <c r="F940" s="13">
        <v>0.215</v>
      </c>
      <c r="G940" s="24">
        <v>47</v>
      </c>
    </row>
    <row r="941" spans="1:7" x14ac:dyDescent="0.3">
      <c r="A941" s="6" t="s">
        <v>6</v>
      </c>
      <c r="B941" s="7" t="s">
        <v>193</v>
      </c>
      <c r="C941" s="7" t="s">
        <v>203</v>
      </c>
      <c r="D941" s="7" t="s">
        <v>11</v>
      </c>
      <c r="E941" s="7">
        <v>8</v>
      </c>
      <c r="F941" s="14">
        <v>3.6999999999999998E-2</v>
      </c>
      <c r="G941" s="25">
        <v>8</v>
      </c>
    </row>
    <row r="942" spans="1:7" x14ac:dyDescent="0.3">
      <c r="A942" s="4" t="s">
        <v>6</v>
      </c>
      <c r="B942" s="5" t="s">
        <v>193</v>
      </c>
      <c r="C942" s="5" t="s">
        <v>203</v>
      </c>
      <c r="D942" s="5" t="s">
        <v>12</v>
      </c>
      <c r="E942" s="5">
        <v>14</v>
      </c>
      <c r="F942" s="13">
        <v>6.4000000000000001E-2</v>
      </c>
      <c r="G942" s="24">
        <v>14</v>
      </c>
    </row>
    <row r="943" spans="1:7" x14ac:dyDescent="0.3">
      <c r="A943" s="6" t="s">
        <v>6</v>
      </c>
      <c r="B943" s="7" t="s">
        <v>193</v>
      </c>
      <c r="C943" s="7" t="s">
        <v>203</v>
      </c>
      <c r="D943" s="7" t="s">
        <v>13</v>
      </c>
      <c r="E943" s="7">
        <v>110</v>
      </c>
      <c r="F943" s="14">
        <v>0.502</v>
      </c>
      <c r="G943" s="25">
        <v>110</v>
      </c>
    </row>
    <row r="944" spans="1:7" x14ac:dyDescent="0.3">
      <c r="A944" s="4" t="s">
        <v>6</v>
      </c>
      <c r="B944" s="5" t="s">
        <v>193</v>
      </c>
      <c r="C944" s="5" t="s">
        <v>204</v>
      </c>
      <c r="D944" s="5" t="s">
        <v>9</v>
      </c>
      <c r="E944" s="5">
        <v>4</v>
      </c>
      <c r="F944" s="13">
        <v>0.125</v>
      </c>
      <c r="G944" s="24">
        <v>4</v>
      </c>
    </row>
    <row r="945" spans="1:7" x14ac:dyDescent="0.3">
      <c r="A945" s="6" t="s">
        <v>6</v>
      </c>
      <c r="B945" s="7" t="s">
        <v>193</v>
      </c>
      <c r="C945" s="7" t="s">
        <v>204</v>
      </c>
      <c r="D945" s="7" t="s">
        <v>10</v>
      </c>
      <c r="E945" s="7">
        <v>10</v>
      </c>
      <c r="F945" s="14">
        <v>0.313</v>
      </c>
      <c r="G945" s="25">
        <v>10</v>
      </c>
    </row>
    <row r="946" spans="1:7" x14ac:dyDescent="0.3">
      <c r="A946" s="4" t="s">
        <v>6</v>
      </c>
      <c r="B946" s="5" t="s">
        <v>193</v>
      </c>
      <c r="C946" s="5" t="s">
        <v>204</v>
      </c>
      <c r="D946" s="5" t="s">
        <v>11</v>
      </c>
      <c r="E946" s="5">
        <v>1</v>
      </c>
      <c r="F946" s="13">
        <v>3.1E-2</v>
      </c>
      <c r="G946" s="24">
        <v>1</v>
      </c>
    </row>
    <row r="947" spans="1:7" x14ac:dyDescent="0.3">
      <c r="A947" s="6" t="s">
        <v>6</v>
      </c>
      <c r="B947" s="7" t="s">
        <v>193</v>
      </c>
      <c r="C947" s="7" t="s">
        <v>204</v>
      </c>
      <c r="D947" s="7" t="s">
        <v>12</v>
      </c>
      <c r="E947" s="7">
        <v>1</v>
      </c>
      <c r="F947" s="14">
        <v>3.1E-2</v>
      </c>
      <c r="G947" s="25">
        <v>1</v>
      </c>
    </row>
    <row r="948" spans="1:7" x14ac:dyDescent="0.3">
      <c r="A948" s="4" t="s">
        <v>6</v>
      </c>
      <c r="B948" s="5" t="s">
        <v>193</v>
      </c>
      <c r="C948" s="5" t="s">
        <v>204</v>
      </c>
      <c r="D948" s="5" t="s">
        <v>13</v>
      </c>
      <c r="E948" s="5">
        <v>16</v>
      </c>
      <c r="F948" s="13">
        <v>0.5</v>
      </c>
      <c r="G948" s="24">
        <v>16</v>
      </c>
    </row>
    <row r="949" spans="1:7" x14ac:dyDescent="0.3">
      <c r="A949" s="6" t="s">
        <v>6</v>
      </c>
      <c r="B949" s="7" t="s">
        <v>193</v>
      </c>
      <c r="C949" s="7" t="s">
        <v>205</v>
      </c>
      <c r="D949" s="7" t="s">
        <v>9</v>
      </c>
      <c r="E949" s="7">
        <v>117</v>
      </c>
      <c r="F949" s="14">
        <v>0.153</v>
      </c>
      <c r="G949" s="25">
        <v>117</v>
      </c>
    </row>
    <row r="950" spans="1:7" x14ac:dyDescent="0.3">
      <c r="A950" s="4" t="s">
        <v>6</v>
      </c>
      <c r="B950" s="5" t="s">
        <v>193</v>
      </c>
      <c r="C950" s="5" t="s">
        <v>205</v>
      </c>
      <c r="D950" s="5" t="s">
        <v>10</v>
      </c>
      <c r="E950" s="5">
        <v>250</v>
      </c>
      <c r="F950" s="13">
        <v>0.32600000000000001</v>
      </c>
      <c r="G950" s="24">
        <v>250</v>
      </c>
    </row>
    <row r="951" spans="1:7" x14ac:dyDescent="0.3">
      <c r="A951" s="6" t="s">
        <v>6</v>
      </c>
      <c r="B951" s="7" t="s">
        <v>193</v>
      </c>
      <c r="C951" s="7" t="s">
        <v>205</v>
      </c>
      <c r="D951" s="7" t="s">
        <v>11</v>
      </c>
      <c r="E951" s="7">
        <v>27</v>
      </c>
      <c r="F951" s="14">
        <v>3.5000000000000003E-2</v>
      </c>
      <c r="G951" s="25">
        <v>27</v>
      </c>
    </row>
    <row r="952" spans="1:7" x14ac:dyDescent="0.3">
      <c r="A952" s="4" t="s">
        <v>6</v>
      </c>
      <c r="B952" s="5" t="s">
        <v>193</v>
      </c>
      <c r="C952" s="5" t="s">
        <v>205</v>
      </c>
      <c r="D952" s="5" t="s">
        <v>12</v>
      </c>
      <c r="E952" s="5">
        <v>69</v>
      </c>
      <c r="F952" s="13">
        <v>0.09</v>
      </c>
      <c r="G952" s="24">
        <v>69</v>
      </c>
    </row>
    <row r="953" spans="1:7" x14ac:dyDescent="0.3">
      <c r="A953" s="6" t="s">
        <v>6</v>
      </c>
      <c r="B953" s="7" t="s">
        <v>193</v>
      </c>
      <c r="C953" s="7" t="s">
        <v>205</v>
      </c>
      <c r="D953" s="7" t="s">
        <v>13</v>
      </c>
      <c r="E953" s="7">
        <v>304</v>
      </c>
      <c r="F953" s="14">
        <v>0.39600000000000002</v>
      </c>
      <c r="G953" s="25">
        <v>304</v>
      </c>
    </row>
    <row r="954" spans="1:7" x14ac:dyDescent="0.3">
      <c r="A954" s="4" t="s">
        <v>6</v>
      </c>
      <c r="B954" s="5" t="s">
        <v>193</v>
      </c>
      <c r="C954" s="5" t="s">
        <v>206</v>
      </c>
      <c r="D954" s="5" t="s">
        <v>9</v>
      </c>
      <c r="E954" s="5">
        <v>87</v>
      </c>
      <c r="F954" s="13">
        <v>0.17499999999999999</v>
      </c>
      <c r="G954" s="24">
        <v>87</v>
      </c>
    </row>
    <row r="955" spans="1:7" x14ac:dyDescent="0.3">
      <c r="A955" s="6" t="s">
        <v>6</v>
      </c>
      <c r="B955" s="7" t="s">
        <v>193</v>
      </c>
      <c r="C955" s="7" t="s">
        <v>206</v>
      </c>
      <c r="D955" s="7" t="s">
        <v>10</v>
      </c>
      <c r="E955" s="7">
        <v>159</v>
      </c>
      <c r="F955" s="14">
        <v>0.32100000000000001</v>
      </c>
      <c r="G955" s="25">
        <v>159</v>
      </c>
    </row>
    <row r="956" spans="1:7" x14ac:dyDescent="0.3">
      <c r="A956" s="4" t="s">
        <v>6</v>
      </c>
      <c r="B956" s="5" t="s">
        <v>193</v>
      </c>
      <c r="C956" s="5" t="s">
        <v>206</v>
      </c>
      <c r="D956" s="5" t="s">
        <v>11</v>
      </c>
      <c r="E956" s="5">
        <v>19</v>
      </c>
      <c r="F956" s="13">
        <v>3.7999999999999999E-2</v>
      </c>
      <c r="G956" s="24">
        <v>19</v>
      </c>
    </row>
    <row r="957" spans="1:7" x14ac:dyDescent="0.3">
      <c r="A957" s="6" t="s">
        <v>6</v>
      </c>
      <c r="B957" s="7" t="s">
        <v>193</v>
      </c>
      <c r="C957" s="7" t="s">
        <v>206</v>
      </c>
      <c r="D957" s="7" t="s">
        <v>12</v>
      </c>
      <c r="E957" s="7">
        <v>50</v>
      </c>
      <c r="F957" s="14">
        <v>0.10100000000000001</v>
      </c>
      <c r="G957" s="25">
        <v>50</v>
      </c>
    </row>
    <row r="958" spans="1:7" x14ac:dyDescent="0.3">
      <c r="A958" s="4" t="s">
        <v>6</v>
      </c>
      <c r="B958" s="5" t="s">
        <v>193</v>
      </c>
      <c r="C958" s="5" t="s">
        <v>206</v>
      </c>
      <c r="D958" s="5" t="s">
        <v>13</v>
      </c>
      <c r="E958" s="5">
        <v>181</v>
      </c>
      <c r="F958" s="13">
        <v>0.36499999999999999</v>
      </c>
      <c r="G958" s="24">
        <v>181</v>
      </c>
    </row>
    <row r="959" spans="1:7" x14ac:dyDescent="0.3">
      <c r="A959" s="6" t="s">
        <v>6</v>
      </c>
      <c r="B959" s="7" t="s">
        <v>193</v>
      </c>
      <c r="C959" s="7" t="s">
        <v>207</v>
      </c>
      <c r="D959" s="7" t="s">
        <v>9</v>
      </c>
      <c r="E959" s="7">
        <v>197</v>
      </c>
      <c r="F959" s="14">
        <v>0.23599999999999999</v>
      </c>
      <c r="G959" s="25">
        <v>197</v>
      </c>
    </row>
    <row r="960" spans="1:7" x14ac:dyDescent="0.3">
      <c r="A960" s="4" t="s">
        <v>6</v>
      </c>
      <c r="B960" s="5" t="s">
        <v>193</v>
      </c>
      <c r="C960" s="5" t="s">
        <v>207</v>
      </c>
      <c r="D960" s="5" t="s">
        <v>10</v>
      </c>
      <c r="E960" s="5">
        <v>285</v>
      </c>
      <c r="F960" s="13">
        <v>0.34200000000000003</v>
      </c>
      <c r="G960" s="24">
        <v>285</v>
      </c>
    </row>
    <row r="961" spans="1:7" x14ac:dyDescent="0.3">
      <c r="A961" s="6" t="s">
        <v>6</v>
      </c>
      <c r="B961" s="7" t="s">
        <v>193</v>
      </c>
      <c r="C961" s="7" t="s">
        <v>207</v>
      </c>
      <c r="D961" s="7" t="s">
        <v>11</v>
      </c>
      <c r="E961" s="7">
        <v>22</v>
      </c>
      <c r="F961" s="14">
        <v>2.5999999999999999E-2</v>
      </c>
      <c r="G961" s="25">
        <v>22</v>
      </c>
    </row>
    <row r="962" spans="1:7" x14ac:dyDescent="0.3">
      <c r="A962" s="4" t="s">
        <v>6</v>
      </c>
      <c r="B962" s="5" t="s">
        <v>193</v>
      </c>
      <c r="C962" s="5" t="s">
        <v>207</v>
      </c>
      <c r="D962" s="5" t="s">
        <v>12</v>
      </c>
      <c r="E962" s="5">
        <v>38</v>
      </c>
      <c r="F962" s="13">
        <v>4.5999999999999999E-2</v>
      </c>
      <c r="G962" s="24">
        <v>38</v>
      </c>
    </row>
    <row r="963" spans="1:7" x14ac:dyDescent="0.3">
      <c r="A963" s="6" t="s">
        <v>6</v>
      </c>
      <c r="B963" s="7" t="s">
        <v>193</v>
      </c>
      <c r="C963" s="7" t="s">
        <v>207</v>
      </c>
      <c r="D963" s="7" t="s">
        <v>13</v>
      </c>
      <c r="E963" s="7">
        <v>291</v>
      </c>
      <c r="F963" s="14">
        <v>0.34899999999999998</v>
      </c>
      <c r="G963" s="25">
        <v>291</v>
      </c>
    </row>
    <row r="964" spans="1:7" x14ac:dyDescent="0.3">
      <c r="A964" s="4" t="s">
        <v>6</v>
      </c>
      <c r="B964" s="5" t="s">
        <v>193</v>
      </c>
      <c r="C964" s="5" t="s">
        <v>208</v>
      </c>
      <c r="D964" s="5" t="s">
        <v>9</v>
      </c>
      <c r="E964" s="5">
        <v>39</v>
      </c>
      <c r="F964" s="13">
        <v>0.245</v>
      </c>
      <c r="G964" s="24">
        <v>39</v>
      </c>
    </row>
    <row r="965" spans="1:7" x14ac:dyDescent="0.3">
      <c r="A965" s="6" t="s">
        <v>6</v>
      </c>
      <c r="B965" s="7" t="s">
        <v>193</v>
      </c>
      <c r="C965" s="7" t="s">
        <v>208</v>
      </c>
      <c r="D965" s="7" t="s">
        <v>10</v>
      </c>
      <c r="E965" s="7">
        <v>35</v>
      </c>
      <c r="F965" s="14">
        <v>0.22</v>
      </c>
      <c r="G965" s="25">
        <v>35</v>
      </c>
    </row>
    <row r="966" spans="1:7" x14ac:dyDescent="0.3">
      <c r="A966" s="4" t="s">
        <v>6</v>
      </c>
      <c r="B966" s="5" t="s">
        <v>193</v>
      </c>
      <c r="C966" s="5" t="s">
        <v>208</v>
      </c>
      <c r="D966" s="5" t="s">
        <v>11</v>
      </c>
      <c r="E966" s="5">
        <v>10</v>
      </c>
      <c r="F966" s="13">
        <v>6.3E-2</v>
      </c>
      <c r="G966" s="24">
        <v>10</v>
      </c>
    </row>
    <row r="967" spans="1:7" x14ac:dyDescent="0.3">
      <c r="A967" s="6" t="s">
        <v>6</v>
      </c>
      <c r="B967" s="7" t="s">
        <v>193</v>
      </c>
      <c r="C967" s="7" t="s">
        <v>208</v>
      </c>
      <c r="D967" s="7" t="s">
        <v>12</v>
      </c>
      <c r="E967" s="7">
        <v>11</v>
      </c>
      <c r="F967" s="14">
        <v>6.9000000000000006E-2</v>
      </c>
      <c r="G967" s="25">
        <v>11</v>
      </c>
    </row>
    <row r="968" spans="1:7" x14ac:dyDescent="0.3">
      <c r="A968" s="4" t="s">
        <v>6</v>
      </c>
      <c r="B968" s="5" t="s">
        <v>193</v>
      </c>
      <c r="C968" s="5" t="s">
        <v>208</v>
      </c>
      <c r="D968" s="5" t="s">
        <v>13</v>
      </c>
      <c r="E968" s="5">
        <v>64</v>
      </c>
      <c r="F968" s="13">
        <v>0.40300000000000002</v>
      </c>
      <c r="G968" s="24">
        <v>64</v>
      </c>
    </row>
    <row r="969" spans="1:7" x14ac:dyDescent="0.3">
      <c r="A969" s="6" t="s">
        <v>6</v>
      </c>
      <c r="B969" s="7" t="s">
        <v>193</v>
      </c>
      <c r="C969" s="7" t="s">
        <v>209</v>
      </c>
      <c r="D969" s="7" t="s">
        <v>9</v>
      </c>
      <c r="E969" s="7">
        <v>39</v>
      </c>
      <c r="F969" s="14">
        <v>0.245</v>
      </c>
      <c r="G969" s="25">
        <v>39</v>
      </c>
    </row>
    <row r="970" spans="1:7" x14ac:dyDescent="0.3">
      <c r="A970" s="4" t="s">
        <v>6</v>
      </c>
      <c r="B970" s="5" t="s">
        <v>193</v>
      </c>
      <c r="C970" s="5" t="s">
        <v>209</v>
      </c>
      <c r="D970" s="5" t="s">
        <v>10</v>
      </c>
      <c r="E970" s="5">
        <v>58</v>
      </c>
      <c r="F970" s="13">
        <v>0.36499999999999999</v>
      </c>
      <c r="G970" s="24">
        <v>58</v>
      </c>
    </row>
    <row r="971" spans="1:7" x14ac:dyDescent="0.3">
      <c r="A971" s="6" t="s">
        <v>6</v>
      </c>
      <c r="B971" s="7" t="s">
        <v>193</v>
      </c>
      <c r="C971" s="7" t="s">
        <v>209</v>
      </c>
      <c r="D971" s="7" t="s">
        <v>11</v>
      </c>
      <c r="E971" s="7">
        <v>6</v>
      </c>
      <c r="F971" s="14">
        <v>3.7999999999999999E-2</v>
      </c>
      <c r="G971" s="25">
        <v>6</v>
      </c>
    </row>
    <row r="972" spans="1:7" x14ac:dyDescent="0.3">
      <c r="A972" s="4" t="s">
        <v>6</v>
      </c>
      <c r="B972" s="5" t="s">
        <v>193</v>
      </c>
      <c r="C972" s="5" t="s">
        <v>209</v>
      </c>
      <c r="D972" s="5" t="s">
        <v>12</v>
      </c>
      <c r="E972" s="5">
        <v>5</v>
      </c>
      <c r="F972" s="13">
        <v>3.1E-2</v>
      </c>
      <c r="G972" s="24">
        <v>5</v>
      </c>
    </row>
    <row r="973" spans="1:7" x14ac:dyDescent="0.3">
      <c r="A973" s="6" t="s">
        <v>6</v>
      </c>
      <c r="B973" s="7" t="s">
        <v>193</v>
      </c>
      <c r="C973" s="7" t="s">
        <v>209</v>
      </c>
      <c r="D973" s="7" t="s">
        <v>13</v>
      </c>
      <c r="E973" s="7">
        <v>51</v>
      </c>
      <c r="F973" s="14">
        <v>0.32100000000000001</v>
      </c>
      <c r="G973" s="25">
        <v>51</v>
      </c>
    </row>
    <row r="974" spans="1:7" x14ac:dyDescent="0.3">
      <c r="A974" s="4" t="s">
        <v>6</v>
      </c>
      <c r="B974" s="5" t="s">
        <v>193</v>
      </c>
      <c r="C974" s="5" t="s">
        <v>210</v>
      </c>
      <c r="D974" s="5" t="s">
        <v>9</v>
      </c>
      <c r="E974" s="5">
        <v>51</v>
      </c>
      <c r="F974" s="13">
        <v>0.26600000000000001</v>
      </c>
      <c r="G974" s="24">
        <v>51</v>
      </c>
    </row>
    <row r="975" spans="1:7" x14ac:dyDescent="0.3">
      <c r="A975" s="6" t="s">
        <v>6</v>
      </c>
      <c r="B975" s="7" t="s">
        <v>193</v>
      </c>
      <c r="C975" s="7" t="s">
        <v>210</v>
      </c>
      <c r="D975" s="7" t="s">
        <v>10</v>
      </c>
      <c r="E975" s="7">
        <v>61</v>
      </c>
      <c r="F975" s="14">
        <v>0.318</v>
      </c>
      <c r="G975" s="25">
        <v>61</v>
      </c>
    </row>
    <row r="976" spans="1:7" x14ac:dyDescent="0.3">
      <c r="A976" s="4" t="s">
        <v>6</v>
      </c>
      <c r="B976" s="5" t="s">
        <v>193</v>
      </c>
      <c r="C976" s="5" t="s">
        <v>210</v>
      </c>
      <c r="D976" s="5" t="s">
        <v>11</v>
      </c>
      <c r="E976" s="5">
        <v>7</v>
      </c>
      <c r="F976" s="13">
        <v>3.5999999999999997E-2</v>
      </c>
      <c r="G976" s="24">
        <v>7</v>
      </c>
    </row>
    <row r="977" spans="1:7" x14ac:dyDescent="0.3">
      <c r="A977" s="6" t="s">
        <v>6</v>
      </c>
      <c r="B977" s="7" t="s">
        <v>193</v>
      </c>
      <c r="C977" s="7" t="s">
        <v>210</v>
      </c>
      <c r="D977" s="7" t="s">
        <v>12</v>
      </c>
      <c r="E977" s="7">
        <v>4</v>
      </c>
      <c r="F977" s="14">
        <v>2.1000000000000001E-2</v>
      </c>
      <c r="G977" s="25">
        <v>4</v>
      </c>
    </row>
    <row r="978" spans="1:7" x14ac:dyDescent="0.3">
      <c r="A978" s="4" t="s">
        <v>6</v>
      </c>
      <c r="B978" s="5" t="s">
        <v>193</v>
      </c>
      <c r="C978" s="5" t="s">
        <v>210</v>
      </c>
      <c r="D978" s="5" t="s">
        <v>13</v>
      </c>
      <c r="E978" s="5">
        <v>69</v>
      </c>
      <c r="F978" s="13">
        <v>0.35899999999999999</v>
      </c>
      <c r="G978" s="24">
        <v>69</v>
      </c>
    </row>
    <row r="979" spans="1:7" x14ac:dyDescent="0.3">
      <c r="A979" s="6" t="s">
        <v>6</v>
      </c>
      <c r="B979" s="7" t="s">
        <v>193</v>
      </c>
      <c r="C979" s="7" t="s">
        <v>211</v>
      </c>
      <c r="D979" s="7" t="s">
        <v>9</v>
      </c>
      <c r="E979" s="7">
        <v>172</v>
      </c>
      <c r="F979" s="14">
        <v>0.22900000000000001</v>
      </c>
      <c r="G979" s="25">
        <v>172</v>
      </c>
    </row>
    <row r="980" spans="1:7" x14ac:dyDescent="0.3">
      <c r="A980" s="4" t="s">
        <v>6</v>
      </c>
      <c r="B980" s="5" t="s">
        <v>193</v>
      </c>
      <c r="C980" s="5" t="s">
        <v>211</v>
      </c>
      <c r="D980" s="5" t="s">
        <v>10</v>
      </c>
      <c r="E980" s="5">
        <v>231</v>
      </c>
      <c r="F980" s="13">
        <v>0.308</v>
      </c>
      <c r="G980" s="24">
        <v>231</v>
      </c>
    </row>
    <row r="981" spans="1:7" x14ac:dyDescent="0.3">
      <c r="A981" s="6" t="s">
        <v>6</v>
      </c>
      <c r="B981" s="7" t="s">
        <v>193</v>
      </c>
      <c r="C981" s="7" t="s">
        <v>211</v>
      </c>
      <c r="D981" s="7" t="s">
        <v>11</v>
      </c>
      <c r="E981" s="7">
        <v>21</v>
      </c>
      <c r="F981" s="14">
        <v>2.8000000000000001E-2</v>
      </c>
      <c r="G981" s="25">
        <v>21</v>
      </c>
    </row>
    <row r="982" spans="1:7" x14ac:dyDescent="0.3">
      <c r="A982" s="4" t="s">
        <v>6</v>
      </c>
      <c r="B982" s="5" t="s">
        <v>193</v>
      </c>
      <c r="C982" s="5" t="s">
        <v>211</v>
      </c>
      <c r="D982" s="5" t="s">
        <v>12</v>
      </c>
      <c r="E982" s="5">
        <v>35</v>
      </c>
      <c r="F982" s="13">
        <v>4.7E-2</v>
      </c>
      <c r="G982" s="24">
        <v>35</v>
      </c>
    </row>
    <row r="983" spans="1:7" x14ac:dyDescent="0.3">
      <c r="A983" s="6" t="s">
        <v>6</v>
      </c>
      <c r="B983" s="7" t="s">
        <v>193</v>
      </c>
      <c r="C983" s="7" t="s">
        <v>211</v>
      </c>
      <c r="D983" s="7" t="s">
        <v>13</v>
      </c>
      <c r="E983" s="7">
        <v>292</v>
      </c>
      <c r="F983" s="14">
        <v>0.38900000000000001</v>
      </c>
      <c r="G983" s="25">
        <v>292</v>
      </c>
    </row>
    <row r="984" spans="1:7" x14ac:dyDescent="0.3">
      <c r="A984" s="4" t="s">
        <v>6</v>
      </c>
      <c r="B984" s="5" t="s">
        <v>193</v>
      </c>
      <c r="C984" s="5" t="s">
        <v>212</v>
      </c>
      <c r="D984" s="5" t="s">
        <v>9</v>
      </c>
      <c r="E984" s="5">
        <v>68</v>
      </c>
      <c r="F984" s="13">
        <v>0.29099999999999998</v>
      </c>
      <c r="G984" s="24">
        <v>68</v>
      </c>
    </row>
    <row r="985" spans="1:7" x14ac:dyDescent="0.3">
      <c r="A985" s="6" t="s">
        <v>6</v>
      </c>
      <c r="B985" s="7" t="s">
        <v>193</v>
      </c>
      <c r="C985" s="7" t="s">
        <v>212</v>
      </c>
      <c r="D985" s="7" t="s">
        <v>10</v>
      </c>
      <c r="E985" s="7">
        <v>68</v>
      </c>
      <c r="F985" s="14">
        <v>0.29099999999999998</v>
      </c>
      <c r="G985" s="25">
        <v>68</v>
      </c>
    </row>
    <row r="986" spans="1:7" x14ac:dyDescent="0.3">
      <c r="A986" s="4" t="s">
        <v>6</v>
      </c>
      <c r="B986" s="5" t="s">
        <v>193</v>
      </c>
      <c r="C986" s="5" t="s">
        <v>212</v>
      </c>
      <c r="D986" s="5" t="s">
        <v>11</v>
      </c>
      <c r="E986" s="5">
        <v>9</v>
      </c>
      <c r="F986" s="13">
        <v>3.7999999999999999E-2</v>
      </c>
      <c r="G986" s="24">
        <v>9</v>
      </c>
    </row>
    <row r="987" spans="1:7" x14ac:dyDescent="0.3">
      <c r="A987" s="6" t="s">
        <v>6</v>
      </c>
      <c r="B987" s="7" t="s">
        <v>193</v>
      </c>
      <c r="C987" s="7" t="s">
        <v>212</v>
      </c>
      <c r="D987" s="7" t="s">
        <v>12</v>
      </c>
      <c r="E987" s="7">
        <v>6</v>
      </c>
      <c r="F987" s="14">
        <v>2.5999999999999999E-2</v>
      </c>
      <c r="G987" s="25">
        <v>6</v>
      </c>
    </row>
    <row r="988" spans="1:7" x14ac:dyDescent="0.3">
      <c r="A988" s="4" t="s">
        <v>6</v>
      </c>
      <c r="B988" s="5" t="s">
        <v>193</v>
      </c>
      <c r="C988" s="5" t="s">
        <v>212</v>
      </c>
      <c r="D988" s="5" t="s">
        <v>13</v>
      </c>
      <c r="E988" s="5">
        <v>83</v>
      </c>
      <c r="F988" s="13">
        <v>0.35499999999999998</v>
      </c>
      <c r="G988" s="24">
        <v>83</v>
      </c>
    </row>
    <row r="989" spans="1:7" x14ac:dyDescent="0.3">
      <c r="A989" s="6" t="s">
        <v>6</v>
      </c>
      <c r="B989" s="7" t="s">
        <v>193</v>
      </c>
      <c r="C989" s="7" t="s">
        <v>213</v>
      </c>
      <c r="D989" s="7" t="s">
        <v>9</v>
      </c>
      <c r="E989" s="7">
        <v>0</v>
      </c>
      <c r="F989" s="14">
        <v>0</v>
      </c>
      <c r="G989" s="25">
        <v>0</v>
      </c>
    </row>
    <row r="990" spans="1:7" x14ac:dyDescent="0.3">
      <c r="A990" s="4" t="s">
        <v>6</v>
      </c>
      <c r="B990" s="5" t="s">
        <v>193</v>
      </c>
      <c r="C990" s="5" t="s">
        <v>213</v>
      </c>
      <c r="D990" s="5" t="s">
        <v>10</v>
      </c>
      <c r="E990" s="5">
        <v>0</v>
      </c>
      <c r="F990" s="13">
        <v>0</v>
      </c>
      <c r="G990" s="24">
        <v>0</v>
      </c>
    </row>
    <row r="991" spans="1:7" x14ac:dyDescent="0.3">
      <c r="A991" s="6" t="s">
        <v>6</v>
      </c>
      <c r="B991" s="7" t="s">
        <v>193</v>
      </c>
      <c r="C991" s="7" t="s">
        <v>213</v>
      </c>
      <c r="D991" s="7" t="s">
        <v>11</v>
      </c>
      <c r="E991" s="7">
        <v>0</v>
      </c>
      <c r="F991" s="14">
        <v>0</v>
      </c>
      <c r="G991" s="25">
        <v>0</v>
      </c>
    </row>
    <row r="992" spans="1:7" x14ac:dyDescent="0.3">
      <c r="A992" s="4" t="s">
        <v>6</v>
      </c>
      <c r="B992" s="5" t="s">
        <v>193</v>
      </c>
      <c r="C992" s="5" t="s">
        <v>213</v>
      </c>
      <c r="D992" s="5" t="s">
        <v>12</v>
      </c>
      <c r="E992" s="5">
        <v>0</v>
      </c>
      <c r="F992" s="13">
        <v>0</v>
      </c>
      <c r="G992" s="24">
        <v>0</v>
      </c>
    </row>
    <row r="993" spans="1:7" x14ac:dyDescent="0.3">
      <c r="A993" s="6" t="s">
        <v>6</v>
      </c>
      <c r="B993" s="7" t="s">
        <v>193</v>
      </c>
      <c r="C993" s="7" t="s">
        <v>213</v>
      </c>
      <c r="D993" s="7" t="s">
        <v>13</v>
      </c>
      <c r="E993" s="7">
        <v>0</v>
      </c>
      <c r="F993" s="14">
        <v>0</v>
      </c>
      <c r="G993" s="25">
        <v>0</v>
      </c>
    </row>
    <row r="994" spans="1:7" x14ac:dyDescent="0.3">
      <c r="A994" s="4" t="s">
        <v>6</v>
      </c>
      <c r="B994" s="5" t="s">
        <v>193</v>
      </c>
      <c r="C994" s="5" t="s">
        <v>214</v>
      </c>
      <c r="D994" s="5" t="s">
        <v>9</v>
      </c>
      <c r="E994" s="5">
        <v>1</v>
      </c>
      <c r="F994" s="13">
        <v>1</v>
      </c>
      <c r="G994" s="24">
        <v>1</v>
      </c>
    </row>
    <row r="995" spans="1:7" x14ac:dyDescent="0.3">
      <c r="A995" s="6" t="s">
        <v>6</v>
      </c>
      <c r="B995" s="7" t="s">
        <v>193</v>
      </c>
      <c r="C995" s="7" t="s">
        <v>214</v>
      </c>
      <c r="D995" s="7" t="s">
        <v>10</v>
      </c>
      <c r="E995" s="7">
        <v>0</v>
      </c>
      <c r="F995" s="14">
        <v>0</v>
      </c>
      <c r="G995" s="25">
        <v>0</v>
      </c>
    </row>
    <row r="996" spans="1:7" x14ac:dyDescent="0.3">
      <c r="A996" s="4" t="s">
        <v>6</v>
      </c>
      <c r="B996" s="5" t="s">
        <v>193</v>
      </c>
      <c r="C996" s="5" t="s">
        <v>214</v>
      </c>
      <c r="D996" s="5" t="s">
        <v>11</v>
      </c>
      <c r="E996" s="5">
        <v>0</v>
      </c>
      <c r="F996" s="13">
        <v>0</v>
      </c>
      <c r="G996" s="24">
        <v>0</v>
      </c>
    </row>
    <row r="997" spans="1:7" x14ac:dyDescent="0.3">
      <c r="A997" s="6" t="s">
        <v>6</v>
      </c>
      <c r="B997" s="7" t="s">
        <v>193</v>
      </c>
      <c r="C997" s="7" t="s">
        <v>214</v>
      </c>
      <c r="D997" s="7" t="s">
        <v>12</v>
      </c>
      <c r="E997" s="7">
        <v>0</v>
      </c>
      <c r="F997" s="14">
        <v>0</v>
      </c>
      <c r="G997" s="25">
        <v>0</v>
      </c>
    </row>
    <row r="998" spans="1:7" x14ac:dyDescent="0.3">
      <c r="A998" s="4" t="s">
        <v>6</v>
      </c>
      <c r="B998" s="5" t="s">
        <v>193</v>
      </c>
      <c r="C998" s="5" t="s">
        <v>214</v>
      </c>
      <c r="D998" s="5" t="s">
        <v>13</v>
      </c>
      <c r="E998" s="5">
        <v>0</v>
      </c>
      <c r="F998" s="13">
        <v>0</v>
      </c>
      <c r="G998" s="24">
        <v>0</v>
      </c>
    </row>
    <row r="999" spans="1:7" x14ac:dyDescent="0.3">
      <c r="A999" s="6" t="s">
        <v>6</v>
      </c>
      <c r="B999" s="7" t="s">
        <v>193</v>
      </c>
      <c r="C999" s="7" t="s">
        <v>215</v>
      </c>
      <c r="D999" s="7" t="s">
        <v>9</v>
      </c>
      <c r="E999" s="7">
        <v>45</v>
      </c>
      <c r="F999" s="14">
        <v>0.157</v>
      </c>
      <c r="G999" s="25">
        <v>45</v>
      </c>
    </row>
    <row r="1000" spans="1:7" x14ac:dyDescent="0.3">
      <c r="A1000" s="4" t="s">
        <v>6</v>
      </c>
      <c r="B1000" s="5" t="s">
        <v>193</v>
      </c>
      <c r="C1000" s="5" t="s">
        <v>215</v>
      </c>
      <c r="D1000" s="5" t="s">
        <v>10</v>
      </c>
      <c r="E1000" s="5">
        <v>58</v>
      </c>
      <c r="F1000" s="13">
        <v>0.20300000000000001</v>
      </c>
      <c r="G1000" s="24">
        <v>58</v>
      </c>
    </row>
    <row r="1001" spans="1:7" x14ac:dyDescent="0.3">
      <c r="A1001" s="6" t="s">
        <v>6</v>
      </c>
      <c r="B1001" s="7" t="s">
        <v>193</v>
      </c>
      <c r="C1001" s="7" t="s">
        <v>215</v>
      </c>
      <c r="D1001" s="7" t="s">
        <v>11</v>
      </c>
      <c r="E1001" s="7">
        <v>11</v>
      </c>
      <c r="F1001" s="14">
        <v>3.7999999999999999E-2</v>
      </c>
      <c r="G1001" s="25">
        <v>11</v>
      </c>
    </row>
    <row r="1002" spans="1:7" x14ac:dyDescent="0.3">
      <c r="A1002" s="4" t="s">
        <v>6</v>
      </c>
      <c r="B1002" s="5" t="s">
        <v>193</v>
      </c>
      <c r="C1002" s="5" t="s">
        <v>215</v>
      </c>
      <c r="D1002" s="5" t="s">
        <v>12</v>
      </c>
      <c r="E1002" s="5">
        <v>22</v>
      </c>
      <c r="F1002" s="13">
        <v>7.6999999999999999E-2</v>
      </c>
      <c r="G1002" s="24">
        <v>22</v>
      </c>
    </row>
    <row r="1003" spans="1:7" x14ac:dyDescent="0.3">
      <c r="A1003" s="6" t="s">
        <v>6</v>
      </c>
      <c r="B1003" s="7" t="s">
        <v>193</v>
      </c>
      <c r="C1003" s="7" t="s">
        <v>215</v>
      </c>
      <c r="D1003" s="7" t="s">
        <v>13</v>
      </c>
      <c r="E1003" s="7">
        <v>150</v>
      </c>
      <c r="F1003" s="14">
        <v>0.52400000000000002</v>
      </c>
      <c r="G1003" s="25">
        <v>150</v>
      </c>
    </row>
    <row r="1004" spans="1:7" x14ac:dyDescent="0.3">
      <c r="A1004" s="4" t="s">
        <v>6</v>
      </c>
      <c r="B1004" s="5" t="s">
        <v>193</v>
      </c>
      <c r="C1004" s="5" t="s">
        <v>216</v>
      </c>
      <c r="D1004" s="5" t="s">
        <v>9</v>
      </c>
      <c r="E1004" s="5">
        <v>34</v>
      </c>
      <c r="F1004" s="13">
        <v>0.16700000000000001</v>
      </c>
      <c r="G1004" s="24">
        <v>34</v>
      </c>
    </row>
    <row r="1005" spans="1:7" x14ac:dyDescent="0.3">
      <c r="A1005" s="6" t="s">
        <v>6</v>
      </c>
      <c r="B1005" s="7" t="s">
        <v>193</v>
      </c>
      <c r="C1005" s="7" t="s">
        <v>216</v>
      </c>
      <c r="D1005" s="7" t="s">
        <v>10</v>
      </c>
      <c r="E1005" s="7">
        <v>65</v>
      </c>
      <c r="F1005" s="14">
        <v>0.31900000000000001</v>
      </c>
      <c r="G1005" s="25">
        <v>65</v>
      </c>
    </row>
    <row r="1006" spans="1:7" x14ac:dyDescent="0.3">
      <c r="A1006" s="4" t="s">
        <v>6</v>
      </c>
      <c r="B1006" s="5" t="s">
        <v>193</v>
      </c>
      <c r="C1006" s="5" t="s">
        <v>216</v>
      </c>
      <c r="D1006" s="5" t="s">
        <v>11</v>
      </c>
      <c r="E1006" s="5">
        <v>6</v>
      </c>
      <c r="F1006" s="13">
        <v>2.9000000000000001E-2</v>
      </c>
      <c r="G1006" s="24">
        <v>6</v>
      </c>
    </row>
    <row r="1007" spans="1:7" x14ac:dyDescent="0.3">
      <c r="A1007" s="6" t="s">
        <v>6</v>
      </c>
      <c r="B1007" s="7" t="s">
        <v>193</v>
      </c>
      <c r="C1007" s="7" t="s">
        <v>216</v>
      </c>
      <c r="D1007" s="7" t="s">
        <v>12</v>
      </c>
      <c r="E1007" s="7">
        <v>13</v>
      </c>
      <c r="F1007" s="14">
        <v>6.4000000000000001E-2</v>
      </c>
      <c r="G1007" s="25">
        <v>13</v>
      </c>
    </row>
    <row r="1008" spans="1:7" x14ac:dyDescent="0.3">
      <c r="A1008" s="4" t="s">
        <v>6</v>
      </c>
      <c r="B1008" s="5" t="s">
        <v>193</v>
      </c>
      <c r="C1008" s="5" t="s">
        <v>216</v>
      </c>
      <c r="D1008" s="5" t="s">
        <v>13</v>
      </c>
      <c r="E1008" s="5">
        <v>86</v>
      </c>
      <c r="F1008" s="13">
        <v>0.42199999999999999</v>
      </c>
      <c r="G1008" s="24">
        <v>86</v>
      </c>
    </row>
    <row r="1009" spans="1:7" x14ac:dyDescent="0.3">
      <c r="A1009" s="6" t="s">
        <v>6</v>
      </c>
      <c r="B1009" s="7" t="s">
        <v>193</v>
      </c>
      <c r="C1009" s="7" t="s">
        <v>217</v>
      </c>
      <c r="D1009" s="7" t="s">
        <v>9</v>
      </c>
      <c r="E1009" s="7">
        <v>53</v>
      </c>
      <c r="F1009" s="14">
        <v>0.17</v>
      </c>
      <c r="G1009" s="25">
        <v>53</v>
      </c>
    </row>
    <row r="1010" spans="1:7" x14ac:dyDescent="0.3">
      <c r="A1010" s="4" t="s">
        <v>6</v>
      </c>
      <c r="B1010" s="5" t="s">
        <v>193</v>
      </c>
      <c r="C1010" s="5" t="s">
        <v>217</v>
      </c>
      <c r="D1010" s="5" t="s">
        <v>10</v>
      </c>
      <c r="E1010" s="5">
        <v>105</v>
      </c>
      <c r="F1010" s="13">
        <v>0.33700000000000002</v>
      </c>
      <c r="G1010" s="24">
        <v>105</v>
      </c>
    </row>
    <row r="1011" spans="1:7" x14ac:dyDescent="0.3">
      <c r="A1011" s="6" t="s">
        <v>6</v>
      </c>
      <c r="B1011" s="7" t="s">
        <v>193</v>
      </c>
      <c r="C1011" s="7" t="s">
        <v>217</v>
      </c>
      <c r="D1011" s="7" t="s">
        <v>11</v>
      </c>
      <c r="E1011" s="7">
        <v>8</v>
      </c>
      <c r="F1011" s="14">
        <v>2.5999999999999999E-2</v>
      </c>
      <c r="G1011" s="25">
        <v>8</v>
      </c>
    </row>
    <row r="1012" spans="1:7" x14ac:dyDescent="0.3">
      <c r="A1012" s="4" t="s">
        <v>6</v>
      </c>
      <c r="B1012" s="5" t="s">
        <v>193</v>
      </c>
      <c r="C1012" s="5" t="s">
        <v>217</v>
      </c>
      <c r="D1012" s="5" t="s">
        <v>12</v>
      </c>
      <c r="E1012" s="5">
        <v>22</v>
      </c>
      <c r="F1012" s="13">
        <v>7.0999999999999994E-2</v>
      </c>
      <c r="G1012" s="24">
        <v>22</v>
      </c>
    </row>
    <row r="1013" spans="1:7" x14ac:dyDescent="0.3">
      <c r="A1013" s="6" t="s">
        <v>6</v>
      </c>
      <c r="B1013" s="7" t="s">
        <v>193</v>
      </c>
      <c r="C1013" s="7" t="s">
        <v>217</v>
      </c>
      <c r="D1013" s="7" t="s">
        <v>13</v>
      </c>
      <c r="E1013" s="7">
        <v>124</v>
      </c>
      <c r="F1013" s="14">
        <v>0.39700000000000002</v>
      </c>
      <c r="G1013" s="25">
        <v>124</v>
      </c>
    </row>
    <row r="1014" spans="1:7" x14ac:dyDescent="0.3">
      <c r="A1014" s="4" t="s">
        <v>6</v>
      </c>
      <c r="B1014" s="5" t="s">
        <v>193</v>
      </c>
      <c r="C1014" s="5" t="s">
        <v>218</v>
      </c>
      <c r="D1014" s="5" t="s">
        <v>9</v>
      </c>
      <c r="E1014" s="5">
        <v>128</v>
      </c>
      <c r="F1014" s="13">
        <v>0.16400000000000001</v>
      </c>
      <c r="G1014" s="24">
        <v>128</v>
      </c>
    </row>
    <row r="1015" spans="1:7" x14ac:dyDescent="0.3">
      <c r="A1015" s="6" t="s">
        <v>6</v>
      </c>
      <c r="B1015" s="7" t="s">
        <v>193</v>
      </c>
      <c r="C1015" s="7" t="s">
        <v>218</v>
      </c>
      <c r="D1015" s="7" t="s">
        <v>10</v>
      </c>
      <c r="E1015" s="7">
        <v>245</v>
      </c>
      <c r="F1015" s="14">
        <v>0.314</v>
      </c>
      <c r="G1015" s="25">
        <v>245</v>
      </c>
    </row>
    <row r="1016" spans="1:7" x14ac:dyDescent="0.3">
      <c r="A1016" s="4" t="s">
        <v>6</v>
      </c>
      <c r="B1016" s="5" t="s">
        <v>193</v>
      </c>
      <c r="C1016" s="5" t="s">
        <v>218</v>
      </c>
      <c r="D1016" s="5" t="s">
        <v>11</v>
      </c>
      <c r="E1016" s="5">
        <v>25</v>
      </c>
      <c r="F1016" s="13">
        <v>3.2000000000000001E-2</v>
      </c>
      <c r="G1016" s="24">
        <v>25</v>
      </c>
    </row>
    <row r="1017" spans="1:7" x14ac:dyDescent="0.3">
      <c r="A1017" s="6" t="s">
        <v>6</v>
      </c>
      <c r="B1017" s="7" t="s">
        <v>193</v>
      </c>
      <c r="C1017" s="7" t="s">
        <v>218</v>
      </c>
      <c r="D1017" s="7" t="s">
        <v>12</v>
      </c>
      <c r="E1017" s="7">
        <v>57</v>
      </c>
      <c r="F1017" s="14">
        <v>7.2999999999999995E-2</v>
      </c>
      <c r="G1017" s="25">
        <v>57</v>
      </c>
    </row>
    <row r="1018" spans="1:7" x14ac:dyDescent="0.3">
      <c r="A1018" s="4" t="s">
        <v>6</v>
      </c>
      <c r="B1018" s="5" t="s">
        <v>193</v>
      </c>
      <c r="C1018" s="5" t="s">
        <v>218</v>
      </c>
      <c r="D1018" s="5" t="s">
        <v>13</v>
      </c>
      <c r="E1018" s="5">
        <v>325</v>
      </c>
      <c r="F1018" s="13">
        <v>0.41699999999999998</v>
      </c>
      <c r="G1018" s="24">
        <v>325</v>
      </c>
    </row>
    <row r="1019" spans="1:7" x14ac:dyDescent="0.3">
      <c r="A1019" s="6" t="s">
        <v>6</v>
      </c>
      <c r="B1019" s="7" t="s">
        <v>193</v>
      </c>
      <c r="C1019" s="7" t="s">
        <v>219</v>
      </c>
      <c r="D1019" s="7" t="s">
        <v>9</v>
      </c>
      <c r="E1019" s="7">
        <v>326</v>
      </c>
      <c r="F1019" s="14">
        <v>0.21299999999999999</v>
      </c>
      <c r="G1019" s="25">
        <v>326</v>
      </c>
    </row>
    <row r="1020" spans="1:7" x14ac:dyDescent="0.3">
      <c r="A1020" s="4" t="s">
        <v>6</v>
      </c>
      <c r="B1020" s="5" t="s">
        <v>193</v>
      </c>
      <c r="C1020" s="5" t="s">
        <v>219</v>
      </c>
      <c r="D1020" s="5" t="s">
        <v>10</v>
      </c>
      <c r="E1020" s="5">
        <v>504</v>
      </c>
      <c r="F1020" s="13">
        <v>0.33</v>
      </c>
      <c r="G1020" s="24">
        <v>504</v>
      </c>
    </row>
    <row r="1021" spans="1:7" x14ac:dyDescent="0.3">
      <c r="A1021" s="6" t="s">
        <v>6</v>
      </c>
      <c r="B1021" s="7" t="s">
        <v>193</v>
      </c>
      <c r="C1021" s="7" t="s">
        <v>219</v>
      </c>
      <c r="D1021" s="7" t="s">
        <v>11</v>
      </c>
      <c r="E1021" s="7">
        <v>47</v>
      </c>
      <c r="F1021" s="14">
        <v>3.1E-2</v>
      </c>
      <c r="G1021" s="25">
        <v>47</v>
      </c>
    </row>
    <row r="1022" spans="1:7" x14ac:dyDescent="0.3">
      <c r="A1022" s="4" t="s">
        <v>6</v>
      </c>
      <c r="B1022" s="5" t="s">
        <v>193</v>
      </c>
      <c r="C1022" s="5" t="s">
        <v>219</v>
      </c>
      <c r="D1022" s="5" t="s">
        <v>12</v>
      </c>
      <c r="E1022" s="5">
        <v>99</v>
      </c>
      <c r="F1022" s="13">
        <v>6.5000000000000002E-2</v>
      </c>
      <c r="G1022" s="24">
        <v>99</v>
      </c>
    </row>
    <row r="1023" spans="1:7" x14ac:dyDescent="0.3">
      <c r="A1023" s="6" t="s">
        <v>6</v>
      </c>
      <c r="B1023" s="7" t="s">
        <v>193</v>
      </c>
      <c r="C1023" s="7" t="s">
        <v>219</v>
      </c>
      <c r="D1023" s="7" t="s">
        <v>13</v>
      </c>
      <c r="E1023" s="7">
        <v>552</v>
      </c>
      <c r="F1023" s="14">
        <v>0.36099999999999999</v>
      </c>
      <c r="G1023" s="25">
        <v>552</v>
      </c>
    </row>
    <row r="1024" spans="1:7" x14ac:dyDescent="0.3">
      <c r="A1024" s="4" t="s">
        <v>6</v>
      </c>
      <c r="B1024" s="5" t="s">
        <v>193</v>
      </c>
      <c r="C1024" s="5" t="s">
        <v>220</v>
      </c>
      <c r="D1024" s="5" t="s">
        <v>9</v>
      </c>
      <c r="E1024" s="5">
        <v>148</v>
      </c>
      <c r="F1024" s="13">
        <v>0.193</v>
      </c>
      <c r="G1024" s="24">
        <v>148</v>
      </c>
    </row>
    <row r="1025" spans="1:7" x14ac:dyDescent="0.3">
      <c r="A1025" s="6" t="s">
        <v>6</v>
      </c>
      <c r="B1025" s="7" t="s">
        <v>193</v>
      </c>
      <c r="C1025" s="7" t="s">
        <v>220</v>
      </c>
      <c r="D1025" s="7" t="s">
        <v>10</v>
      </c>
      <c r="E1025" s="7">
        <v>258</v>
      </c>
      <c r="F1025" s="14">
        <v>0.33700000000000002</v>
      </c>
      <c r="G1025" s="25">
        <v>258</v>
      </c>
    </row>
    <row r="1026" spans="1:7" x14ac:dyDescent="0.3">
      <c r="A1026" s="4" t="s">
        <v>6</v>
      </c>
      <c r="B1026" s="5" t="s">
        <v>193</v>
      </c>
      <c r="C1026" s="5" t="s">
        <v>220</v>
      </c>
      <c r="D1026" s="5" t="s">
        <v>11</v>
      </c>
      <c r="E1026" s="5">
        <v>21</v>
      </c>
      <c r="F1026" s="13">
        <v>2.7E-2</v>
      </c>
      <c r="G1026" s="24">
        <v>21</v>
      </c>
    </row>
    <row r="1027" spans="1:7" x14ac:dyDescent="0.3">
      <c r="A1027" s="6" t="s">
        <v>6</v>
      </c>
      <c r="B1027" s="7" t="s">
        <v>193</v>
      </c>
      <c r="C1027" s="7" t="s">
        <v>220</v>
      </c>
      <c r="D1027" s="7" t="s">
        <v>12</v>
      </c>
      <c r="E1027" s="7">
        <v>60</v>
      </c>
      <c r="F1027" s="14">
        <v>7.8E-2</v>
      </c>
      <c r="G1027" s="25">
        <v>60</v>
      </c>
    </row>
    <row r="1028" spans="1:7" x14ac:dyDescent="0.3">
      <c r="A1028" s="4" t="s">
        <v>6</v>
      </c>
      <c r="B1028" s="5" t="s">
        <v>193</v>
      </c>
      <c r="C1028" s="5" t="s">
        <v>220</v>
      </c>
      <c r="D1028" s="5" t="s">
        <v>13</v>
      </c>
      <c r="E1028" s="5">
        <v>279</v>
      </c>
      <c r="F1028" s="13">
        <v>0.36399999999999999</v>
      </c>
      <c r="G1028" s="24">
        <v>279</v>
      </c>
    </row>
    <row r="1029" spans="1:7" x14ac:dyDescent="0.3">
      <c r="A1029" s="6" t="s">
        <v>6</v>
      </c>
      <c r="B1029" s="7" t="s">
        <v>193</v>
      </c>
      <c r="C1029" s="7" t="s">
        <v>221</v>
      </c>
      <c r="D1029" s="7" t="s">
        <v>9</v>
      </c>
      <c r="E1029" s="7">
        <v>362</v>
      </c>
      <c r="F1029" s="14">
        <v>0.21299999999999999</v>
      </c>
      <c r="G1029" s="25">
        <v>362</v>
      </c>
    </row>
    <row r="1030" spans="1:7" x14ac:dyDescent="0.3">
      <c r="A1030" s="4" t="s">
        <v>6</v>
      </c>
      <c r="B1030" s="5" t="s">
        <v>193</v>
      </c>
      <c r="C1030" s="5" t="s">
        <v>221</v>
      </c>
      <c r="D1030" s="5" t="s">
        <v>10</v>
      </c>
      <c r="E1030" s="5">
        <v>579</v>
      </c>
      <c r="F1030" s="13">
        <v>0.34100000000000003</v>
      </c>
      <c r="G1030" s="24">
        <v>579</v>
      </c>
    </row>
    <row r="1031" spans="1:7" x14ac:dyDescent="0.3">
      <c r="A1031" s="6" t="s">
        <v>6</v>
      </c>
      <c r="B1031" s="7" t="s">
        <v>193</v>
      </c>
      <c r="C1031" s="7" t="s">
        <v>221</v>
      </c>
      <c r="D1031" s="7" t="s">
        <v>11</v>
      </c>
      <c r="E1031" s="7">
        <v>51</v>
      </c>
      <c r="F1031" s="14">
        <v>0.03</v>
      </c>
      <c r="G1031" s="25">
        <v>51</v>
      </c>
    </row>
    <row r="1032" spans="1:7" x14ac:dyDescent="0.3">
      <c r="A1032" s="4" t="s">
        <v>6</v>
      </c>
      <c r="B1032" s="5" t="s">
        <v>193</v>
      </c>
      <c r="C1032" s="5" t="s">
        <v>221</v>
      </c>
      <c r="D1032" s="5" t="s">
        <v>12</v>
      </c>
      <c r="E1032" s="5">
        <v>108</v>
      </c>
      <c r="F1032" s="13">
        <v>6.4000000000000001E-2</v>
      </c>
      <c r="G1032" s="24">
        <v>108</v>
      </c>
    </row>
    <row r="1033" spans="1:7" x14ac:dyDescent="0.3">
      <c r="A1033" s="6" t="s">
        <v>6</v>
      </c>
      <c r="B1033" s="7" t="s">
        <v>193</v>
      </c>
      <c r="C1033" s="7" t="s">
        <v>221</v>
      </c>
      <c r="D1033" s="7" t="s">
        <v>13</v>
      </c>
      <c r="E1033" s="7">
        <v>596</v>
      </c>
      <c r="F1033" s="14">
        <v>0.35099999999999998</v>
      </c>
      <c r="G1033" s="25">
        <v>596</v>
      </c>
    </row>
    <row r="1034" spans="1:7" x14ac:dyDescent="0.3">
      <c r="A1034" s="4" t="s">
        <v>6</v>
      </c>
      <c r="B1034" s="5" t="s">
        <v>193</v>
      </c>
      <c r="C1034" s="5" t="s">
        <v>222</v>
      </c>
      <c r="D1034" s="5" t="s">
        <v>9</v>
      </c>
      <c r="E1034" s="5">
        <v>104</v>
      </c>
      <c r="F1034" s="13">
        <v>0.17899999999999999</v>
      </c>
      <c r="G1034" s="24">
        <v>104</v>
      </c>
    </row>
    <row r="1035" spans="1:7" x14ac:dyDescent="0.3">
      <c r="A1035" s="6" t="s">
        <v>6</v>
      </c>
      <c r="B1035" s="7" t="s">
        <v>193</v>
      </c>
      <c r="C1035" s="7" t="s">
        <v>222</v>
      </c>
      <c r="D1035" s="7" t="s">
        <v>10</v>
      </c>
      <c r="E1035" s="7">
        <v>181</v>
      </c>
      <c r="F1035" s="14">
        <v>0.311</v>
      </c>
      <c r="G1035" s="25">
        <v>181</v>
      </c>
    </row>
    <row r="1036" spans="1:7" x14ac:dyDescent="0.3">
      <c r="A1036" s="4" t="s">
        <v>6</v>
      </c>
      <c r="B1036" s="5" t="s">
        <v>193</v>
      </c>
      <c r="C1036" s="5" t="s">
        <v>222</v>
      </c>
      <c r="D1036" s="5" t="s">
        <v>11</v>
      </c>
      <c r="E1036" s="5">
        <v>18</v>
      </c>
      <c r="F1036" s="13">
        <v>3.1E-2</v>
      </c>
      <c r="G1036" s="24">
        <v>18</v>
      </c>
    </row>
    <row r="1037" spans="1:7" x14ac:dyDescent="0.3">
      <c r="A1037" s="6" t="s">
        <v>6</v>
      </c>
      <c r="B1037" s="7" t="s">
        <v>193</v>
      </c>
      <c r="C1037" s="7" t="s">
        <v>222</v>
      </c>
      <c r="D1037" s="7" t="s">
        <v>12</v>
      </c>
      <c r="E1037" s="7">
        <v>47</v>
      </c>
      <c r="F1037" s="14">
        <v>8.1000000000000003E-2</v>
      </c>
      <c r="G1037" s="25">
        <v>47</v>
      </c>
    </row>
    <row r="1038" spans="1:7" x14ac:dyDescent="0.3">
      <c r="A1038" s="4" t="s">
        <v>6</v>
      </c>
      <c r="B1038" s="5" t="s">
        <v>193</v>
      </c>
      <c r="C1038" s="5" t="s">
        <v>222</v>
      </c>
      <c r="D1038" s="5" t="s">
        <v>13</v>
      </c>
      <c r="E1038" s="5">
        <v>232</v>
      </c>
      <c r="F1038" s="13">
        <v>0.39900000000000002</v>
      </c>
      <c r="G1038" s="24">
        <v>232</v>
      </c>
    </row>
    <row r="1039" spans="1:7" x14ac:dyDescent="0.3">
      <c r="A1039" s="6" t="s">
        <v>6</v>
      </c>
      <c r="B1039" s="7" t="s">
        <v>193</v>
      </c>
      <c r="C1039" s="7" t="s">
        <v>223</v>
      </c>
      <c r="D1039" s="7" t="s">
        <v>9</v>
      </c>
      <c r="E1039" s="7">
        <v>58</v>
      </c>
      <c r="F1039" s="14">
        <v>0.19900000000000001</v>
      </c>
      <c r="G1039" s="25">
        <v>58</v>
      </c>
    </row>
    <row r="1040" spans="1:7" x14ac:dyDescent="0.3">
      <c r="A1040" s="4" t="s">
        <v>6</v>
      </c>
      <c r="B1040" s="5" t="s">
        <v>193</v>
      </c>
      <c r="C1040" s="5" t="s">
        <v>223</v>
      </c>
      <c r="D1040" s="5" t="s">
        <v>10</v>
      </c>
      <c r="E1040" s="5">
        <v>97</v>
      </c>
      <c r="F1040" s="13">
        <v>0.33300000000000002</v>
      </c>
      <c r="G1040" s="24">
        <v>97</v>
      </c>
    </row>
    <row r="1041" spans="1:7" x14ac:dyDescent="0.3">
      <c r="A1041" s="6" t="s">
        <v>6</v>
      </c>
      <c r="B1041" s="7" t="s">
        <v>193</v>
      </c>
      <c r="C1041" s="7" t="s">
        <v>223</v>
      </c>
      <c r="D1041" s="7" t="s">
        <v>11</v>
      </c>
      <c r="E1041" s="7">
        <v>9</v>
      </c>
      <c r="F1041" s="14">
        <v>3.1E-2</v>
      </c>
      <c r="G1041" s="25">
        <v>9</v>
      </c>
    </row>
    <row r="1042" spans="1:7" x14ac:dyDescent="0.3">
      <c r="A1042" s="4" t="s">
        <v>6</v>
      </c>
      <c r="B1042" s="5" t="s">
        <v>193</v>
      </c>
      <c r="C1042" s="5" t="s">
        <v>223</v>
      </c>
      <c r="D1042" s="5" t="s">
        <v>12</v>
      </c>
      <c r="E1042" s="5">
        <v>20</v>
      </c>
      <c r="F1042" s="13">
        <v>6.9000000000000006E-2</v>
      </c>
      <c r="G1042" s="24">
        <v>20</v>
      </c>
    </row>
    <row r="1043" spans="1:7" x14ac:dyDescent="0.3">
      <c r="A1043" s="6" t="s">
        <v>6</v>
      </c>
      <c r="B1043" s="7" t="s">
        <v>193</v>
      </c>
      <c r="C1043" s="7" t="s">
        <v>223</v>
      </c>
      <c r="D1043" s="7" t="s">
        <v>13</v>
      </c>
      <c r="E1043" s="7">
        <v>107</v>
      </c>
      <c r="F1043" s="14">
        <v>0.36799999999999999</v>
      </c>
      <c r="G1043" s="25">
        <v>107</v>
      </c>
    </row>
    <row r="1044" spans="1:7" x14ac:dyDescent="0.3">
      <c r="A1044" s="4" t="s">
        <v>6</v>
      </c>
      <c r="B1044" s="5" t="s">
        <v>193</v>
      </c>
      <c r="C1044" s="5" t="s">
        <v>224</v>
      </c>
      <c r="D1044" s="5" t="s">
        <v>9</v>
      </c>
      <c r="E1044" s="5">
        <v>28</v>
      </c>
      <c r="F1044" s="13">
        <v>0.2</v>
      </c>
      <c r="G1044" s="24">
        <v>28</v>
      </c>
    </row>
    <row r="1045" spans="1:7" x14ac:dyDescent="0.3">
      <c r="A1045" s="6" t="s">
        <v>6</v>
      </c>
      <c r="B1045" s="7" t="s">
        <v>193</v>
      </c>
      <c r="C1045" s="7" t="s">
        <v>224</v>
      </c>
      <c r="D1045" s="7" t="s">
        <v>10</v>
      </c>
      <c r="E1045" s="7">
        <v>53</v>
      </c>
      <c r="F1045" s="14">
        <v>0.379</v>
      </c>
      <c r="G1045" s="25">
        <v>53</v>
      </c>
    </row>
    <row r="1046" spans="1:7" x14ac:dyDescent="0.3">
      <c r="A1046" s="4" t="s">
        <v>6</v>
      </c>
      <c r="B1046" s="5" t="s">
        <v>193</v>
      </c>
      <c r="C1046" s="5" t="s">
        <v>224</v>
      </c>
      <c r="D1046" s="5" t="s">
        <v>11</v>
      </c>
      <c r="E1046" s="5">
        <v>3</v>
      </c>
      <c r="F1046" s="13">
        <v>2.1000000000000001E-2</v>
      </c>
      <c r="G1046" s="24">
        <v>3</v>
      </c>
    </row>
    <row r="1047" spans="1:7" x14ac:dyDescent="0.3">
      <c r="A1047" s="6" t="s">
        <v>6</v>
      </c>
      <c r="B1047" s="7" t="s">
        <v>193</v>
      </c>
      <c r="C1047" s="7" t="s">
        <v>224</v>
      </c>
      <c r="D1047" s="7" t="s">
        <v>12</v>
      </c>
      <c r="E1047" s="7">
        <v>8</v>
      </c>
      <c r="F1047" s="14">
        <v>5.7000000000000002E-2</v>
      </c>
      <c r="G1047" s="25">
        <v>8</v>
      </c>
    </row>
    <row r="1048" spans="1:7" x14ac:dyDescent="0.3">
      <c r="A1048" s="4" t="s">
        <v>6</v>
      </c>
      <c r="B1048" s="5" t="s">
        <v>193</v>
      </c>
      <c r="C1048" s="5" t="s">
        <v>224</v>
      </c>
      <c r="D1048" s="5" t="s">
        <v>13</v>
      </c>
      <c r="E1048" s="5">
        <v>48</v>
      </c>
      <c r="F1048" s="13">
        <v>0.34300000000000003</v>
      </c>
      <c r="G1048" s="24">
        <v>48</v>
      </c>
    </row>
    <row r="1049" spans="1:7" x14ac:dyDescent="0.3">
      <c r="A1049" s="6" t="s">
        <v>6</v>
      </c>
      <c r="B1049" s="7" t="s">
        <v>193</v>
      </c>
      <c r="C1049" s="7" t="s">
        <v>225</v>
      </c>
      <c r="D1049" s="7" t="s">
        <v>9</v>
      </c>
      <c r="E1049" s="7">
        <v>18</v>
      </c>
      <c r="F1049" s="14">
        <v>0.3</v>
      </c>
      <c r="G1049" s="25">
        <v>18</v>
      </c>
    </row>
    <row r="1050" spans="1:7" x14ac:dyDescent="0.3">
      <c r="A1050" s="4" t="s">
        <v>6</v>
      </c>
      <c r="B1050" s="5" t="s">
        <v>193</v>
      </c>
      <c r="C1050" s="5" t="s">
        <v>225</v>
      </c>
      <c r="D1050" s="5" t="s">
        <v>10</v>
      </c>
      <c r="E1050" s="5">
        <v>19</v>
      </c>
      <c r="F1050" s="13">
        <v>0.317</v>
      </c>
      <c r="G1050" s="24">
        <v>19</v>
      </c>
    </row>
    <row r="1051" spans="1:7" x14ac:dyDescent="0.3">
      <c r="A1051" s="6" t="s">
        <v>6</v>
      </c>
      <c r="B1051" s="7" t="s">
        <v>193</v>
      </c>
      <c r="C1051" s="7" t="s">
        <v>225</v>
      </c>
      <c r="D1051" s="7" t="s">
        <v>11</v>
      </c>
      <c r="E1051" s="7">
        <v>4</v>
      </c>
      <c r="F1051" s="14">
        <v>6.7000000000000004E-2</v>
      </c>
      <c r="G1051" s="25">
        <v>4</v>
      </c>
    </row>
    <row r="1052" spans="1:7" x14ac:dyDescent="0.3">
      <c r="A1052" s="4" t="s">
        <v>6</v>
      </c>
      <c r="B1052" s="5" t="s">
        <v>193</v>
      </c>
      <c r="C1052" s="5" t="s">
        <v>225</v>
      </c>
      <c r="D1052" s="5" t="s">
        <v>12</v>
      </c>
      <c r="E1052" s="5">
        <v>3</v>
      </c>
      <c r="F1052" s="13">
        <v>0.05</v>
      </c>
      <c r="G1052" s="24">
        <v>3</v>
      </c>
    </row>
    <row r="1053" spans="1:7" x14ac:dyDescent="0.3">
      <c r="A1053" s="6" t="s">
        <v>6</v>
      </c>
      <c r="B1053" s="7" t="s">
        <v>193</v>
      </c>
      <c r="C1053" s="7" t="s">
        <v>225</v>
      </c>
      <c r="D1053" s="7" t="s">
        <v>13</v>
      </c>
      <c r="E1053" s="7">
        <v>16</v>
      </c>
      <c r="F1053" s="14">
        <v>0.26700000000000002</v>
      </c>
      <c r="G1053" s="25">
        <v>16</v>
      </c>
    </row>
    <row r="1054" spans="1:7" x14ac:dyDescent="0.3">
      <c r="A1054" s="4" t="s">
        <v>6</v>
      </c>
      <c r="B1054" s="5" t="s">
        <v>193</v>
      </c>
      <c r="C1054" s="5" t="s">
        <v>226</v>
      </c>
      <c r="D1054" s="5" t="s">
        <v>9</v>
      </c>
      <c r="E1054" s="5">
        <v>62</v>
      </c>
      <c r="F1054" s="13">
        <v>0.24199999999999999</v>
      </c>
      <c r="G1054" s="24">
        <v>62</v>
      </c>
    </row>
    <row r="1055" spans="1:7" x14ac:dyDescent="0.3">
      <c r="A1055" s="6" t="s">
        <v>6</v>
      </c>
      <c r="B1055" s="7" t="s">
        <v>193</v>
      </c>
      <c r="C1055" s="7" t="s">
        <v>226</v>
      </c>
      <c r="D1055" s="7" t="s">
        <v>10</v>
      </c>
      <c r="E1055" s="7">
        <v>60</v>
      </c>
      <c r="F1055" s="14">
        <v>0.23400000000000001</v>
      </c>
      <c r="G1055" s="25">
        <v>60</v>
      </c>
    </row>
    <row r="1056" spans="1:7" x14ac:dyDescent="0.3">
      <c r="A1056" s="4" t="s">
        <v>6</v>
      </c>
      <c r="B1056" s="5" t="s">
        <v>193</v>
      </c>
      <c r="C1056" s="5" t="s">
        <v>226</v>
      </c>
      <c r="D1056" s="5" t="s">
        <v>11</v>
      </c>
      <c r="E1056" s="5">
        <v>5</v>
      </c>
      <c r="F1056" s="13">
        <v>0.02</v>
      </c>
      <c r="G1056" s="24">
        <v>5</v>
      </c>
    </row>
    <row r="1057" spans="1:7" x14ac:dyDescent="0.3">
      <c r="A1057" s="6" t="s">
        <v>6</v>
      </c>
      <c r="B1057" s="7" t="s">
        <v>193</v>
      </c>
      <c r="C1057" s="7" t="s">
        <v>226</v>
      </c>
      <c r="D1057" s="7" t="s">
        <v>12</v>
      </c>
      <c r="E1057" s="7">
        <v>16</v>
      </c>
      <c r="F1057" s="14">
        <v>6.3E-2</v>
      </c>
      <c r="G1057" s="25">
        <v>16</v>
      </c>
    </row>
    <row r="1058" spans="1:7" x14ac:dyDescent="0.3">
      <c r="A1058" s="4" t="s">
        <v>6</v>
      </c>
      <c r="B1058" s="5" t="s">
        <v>193</v>
      </c>
      <c r="C1058" s="5" t="s">
        <v>226</v>
      </c>
      <c r="D1058" s="5" t="s">
        <v>13</v>
      </c>
      <c r="E1058" s="5">
        <v>113</v>
      </c>
      <c r="F1058" s="13">
        <v>0.441</v>
      </c>
      <c r="G1058" s="24">
        <v>113</v>
      </c>
    </row>
    <row r="1059" spans="1:7" x14ac:dyDescent="0.3">
      <c r="A1059" s="6" t="s">
        <v>6</v>
      </c>
      <c r="B1059" s="7" t="s">
        <v>193</v>
      </c>
      <c r="C1059" s="7" t="s">
        <v>227</v>
      </c>
      <c r="D1059" s="7" t="s">
        <v>9</v>
      </c>
      <c r="E1059" s="7">
        <v>13</v>
      </c>
      <c r="F1059" s="14">
        <v>0.27700000000000002</v>
      </c>
      <c r="G1059" s="25">
        <v>13</v>
      </c>
    </row>
    <row r="1060" spans="1:7" x14ac:dyDescent="0.3">
      <c r="A1060" s="4" t="s">
        <v>6</v>
      </c>
      <c r="B1060" s="5" t="s">
        <v>193</v>
      </c>
      <c r="C1060" s="5" t="s">
        <v>227</v>
      </c>
      <c r="D1060" s="5" t="s">
        <v>10</v>
      </c>
      <c r="E1060" s="5">
        <v>18</v>
      </c>
      <c r="F1060" s="13">
        <v>0.38300000000000001</v>
      </c>
      <c r="G1060" s="24">
        <v>18</v>
      </c>
    </row>
    <row r="1061" spans="1:7" x14ac:dyDescent="0.3">
      <c r="A1061" s="6" t="s">
        <v>6</v>
      </c>
      <c r="B1061" s="7" t="s">
        <v>193</v>
      </c>
      <c r="C1061" s="7" t="s">
        <v>227</v>
      </c>
      <c r="D1061" s="7" t="s">
        <v>11</v>
      </c>
      <c r="E1061" s="7">
        <v>1</v>
      </c>
      <c r="F1061" s="14">
        <v>2.1000000000000001E-2</v>
      </c>
      <c r="G1061" s="25">
        <v>1</v>
      </c>
    </row>
    <row r="1062" spans="1:7" x14ac:dyDescent="0.3">
      <c r="A1062" s="4" t="s">
        <v>6</v>
      </c>
      <c r="B1062" s="5" t="s">
        <v>193</v>
      </c>
      <c r="C1062" s="5" t="s">
        <v>227</v>
      </c>
      <c r="D1062" s="5" t="s">
        <v>12</v>
      </c>
      <c r="E1062" s="5">
        <v>2</v>
      </c>
      <c r="F1062" s="13">
        <v>4.2999999999999997E-2</v>
      </c>
      <c r="G1062" s="24">
        <v>2</v>
      </c>
    </row>
    <row r="1063" spans="1:7" x14ac:dyDescent="0.3">
      <c r="A1063" s="6" t="s">
        <v>6</v>
      </c>
      <c r="B1063" s="7" t="s">
        <v>193</v>
      </c>
      <c r="C1063" s="7" t="s">
        <v>227</v>
      </c>
      <c r="D1063" s="7" t="s">
        <v>13</v>
      </c>
      <c r="E1063" s="7">
        <v>13</v>
      </c>
      <c r="F1063" s="14">
        <v>0.27700000000000002</v>
      </c>
      <c r="G1063" s="25">
        <v>13</v>
      </c>
    </row>
    <row r="1064" spans="1:7" x14ac:dyDescent="0.3">
      <c r="A1064" s="4" t="s">
        <v>6</v>
      </c>
      <c r="B1064" s="5" t="s">
        <v>193</v>
      </c>
      <c r="C1064" s="5" t="s">
        <v>228</v>
      </c>
      <c r="D1064" s="5" t="s">
        <v>9</v>
      </c>
      <c r="E1064" s="5">
        <v>17</v>
      </c>
      <c r="F1064" s="13">
        <v>0.20499999999999999</v>
      </c>
      <c r="G1064" s="24">
        <v>17</v>
      </c>
    </row>
    <row r="1065" spans="1:7" x14ac:dyDescent="0.3">
      <c r="A1065" s="6" t="s">
        <v>6</v>
      </c>
      <c r="B1065" s="7" t="s">
        <v>193</v>
      </c>
      <c r="C1065" s="7" t="s">
        <v>228</v>
      </c>
      <c r="D1065" s="7" t="s">
        <v>10</v>
      </c>
      <c r="E1065" s="7">
        <v>35</v>
      </c>
      <c r="F1065" s="14">
        <v>0.42199999999999999</v>
      </c>
      <c r="G1065" s="25">
        <v>35</v>
      </c>
    </row>
    <row r="1066" spans="1:7" x14ac:dyDescent="0.3">
      <c r="A1066" s="4" t="s">
        <v>6</v>
      </c>
      <c r="B1066" s="5" t="s">
        <v>193</v>
      </c>
      <c r="C1066" s="5" t="s">
        <v>228</v>
      </c>
      <c r="D1066" s="5" t="s">
        <v>11</v>
      </c>
      <c r="E1066" s="5">
        <v>2</v>
      </c>
      <c r="F1066" s="13">
        <v>2.4E-2</v>
      </c>
      <c r="G1066" s="24">
        <v>2</v>
      </c>
    </row>
    <row r="1067" spans="1:7" x14ac:dyDescent="0.3">
      <c r="A1067" s="6" t="s">
        <v>6</v>
      </c>
      <c r="B1067" s="7" t="s">
        <v>193</v>
      </c>
      <c r="C1067" s="7" t="s">
        <v>228</v>
      </c>
      <c r="D1067" s="7" t="s">
        <v>12</v>
      </c>
      <c r="E1067" s="7">
        <v>7</v>
      </c>
      <c r="F1067" s="14">
        <v>8.4000000000000005E-2</v>
      </c>
      <c r="G1067" s="25">
        <v>7</v>
      </c>
    </row>
    <row r="1068" spans="1:7" x14ac:dyDescent="0.3">
      <c r="A1068" s="4" t="s">
        <v>6</v>
      </c>
      <c r="B1068" s="5" t="s">
        <v>193</v>
      </c>
      <c r="C1068" s="5" t="s">
        <v>228</v>
      </c>
      <c r="D1068" s="5" t="s">
        <v>13</v>
      </c>
      <c r="E1068" s="5">
        <v>22</v>
      </c>
      <c r="F1068" s="13">
        <v>0.26500000000000001</v>
      </c>
      <c r="G1068" s="24">
        <v>22</v>
      </c>
    </row>
    <row r="1069" spans="1:7" x14ac:dyDescent="0.3">
      <c r="A1069" s="6" t="s">
        <v>6</v>
      </c>
      <c r="B1069" s="7" t="s">
        <v>193</v>
      </c>
      <c r="C1069" s="7" t="s">
        <v>229</v>
      </c>
      <c r="D1069" s="7" t="s">
        <v>9</v>
      </c>
      <c r="E1069" s="7">
        <v>5</v>
      </c>
      <c r="F1069" s="14">
        <v>0.22700000000000001</v>
      </c>
      <c r="G1069" s="25">
        <v>5</v>
      </c>
    </row>
    <row r="1070" spans="1:7" x14ac:dyDescent="0.3">
      <c r="A1070" s="4" t="s">
        <v>6</v>
      </c>
      <c r="B1070" s="5" t="s">
        <v>193</v>
      </c>
      <c r="C1070" s="5" t="s">
        <v>229</v>
      </c>
      <c r="D1070" s="5" t="s">
        <v>10</v>
      </c>
      <c r="E1070" s="5">
        <v>4</v>
      </c>
      <c r="F1070" s="13">
        <v>0.182</v>
      </c>
      <c r="G1070" s="24">
        <v>4</v>
      </c>
    </row>
    <row r="1071" spans="1:7" x14ac:dyDescent="0.3">
      <c r="A1071" s="6" t="s">
        <v>6</v>
      </c>
      <c r="B1071" s="7" t="s">
        <v>193</v>
      </c>
      <c r="C1071" s="7" t="s">
        <v>229</v>
      </c>
      <c r="D1071" s="7" t="s">
        <v>11</v>
      </c>
      <c r="E1071" s="7">
        <v>1</v>
      </c>
      <c r="F1071" s="14">
        <v>4.4999999999999998E-2</v>
      </c>
      <c r="G1071" s="25">
        <v>1</v>
      </c>
    </row>
    <row r="1072" spans="1:7" x14ac:dyDescent="0.3">
      <c r="A1072" s="4" t="s">
        <v>6</v>
      </c>
      <c r="B1072" s="5" t="s">
        <v>193</v>
      </c>
      <c r="C1072" s="5" t="s">
        <v>229</v>
      </c>
      <c r="D1072" s="5" t="s">
        <v>12</v>
      </c>
      <c r="E1072" s="5">
        <v>2</v>
      </c>
      <c r="F1072" s="13">
        <v>9.0999999999999998E-2</v>
      </c>
      <c r="G1072" s="24">
        <v>2</v>
      </c>
    </row>
    <row r="1073" spans="1:7" x14ac:dyDescent="0.3">
      <c r="A1073" s="6" t="s">
        <v>6</v>
      </c>
      <c r="B1073" s="7" t="s">
        <v>193</v>
      </c>
      <c r="C1073" s="7" t="s">
        <v>229</v>
      </c>
      <c r="D1073" s="7" t="s">
        <v>13</v>
      </c>
      <c r="E1073" s="7">
        <v>10</v>
      </c>
      <c r="F1073" s="14">
        <v>0.45500000000000002</v>
      </c>
      <c r="G1073" s="25">
        <v>10</v>
      </c>
    </row>
    <row r="1074" spans="1:7" x14ac:dyDescent="0.3">
      <c r="A1074" s="4" t="s">
        <v>6</v>
      </c>
      <c r="B1074" s="5" t="s">
        <v>193</v>
      </c>
      <c r="C1074" s="5" t="s">
        <v>230</v>
      </c>
      <c r="D1074" s="5" t="s">
        <v>9</v>
      </c>
      <c r="E1074" s="5">
        <v>53</v>
      </c>
      <c r="F1074" s="13">
        <v>0.22</v>
      </c>
      <c r="G1074" s="24">
        <v>53</v>
      </c>
    </row>
    <row r="1075" spans="1:7" x14ac:dyDescent="0.3">
      <c r="A1075" s="6" t="s">
        <v>6</v>
      </c>
      <c r="B1075" s="7" t="s">
        <v>193</v>
      </c>
      <c r="C1075" s="7" t="s">
        <v>230</v>
      </c>
      <c r="D1075" s="7" t="s">
        <v>10</v>
      </c>
      <c r="E1075" s="7">
        <v>78</v>
      </c>
      <c r="F1075" s="14">
        <v>0.32400000000000001</v>
      </c>
      <c r="G1075" s="25">
        <v>78</v>
      </c>
    </row>
    <row r="1076" spans="1:7" x14ac:dyDescent="0.3">
      <c r="A1076" s="4" t="s">
        <v>6</v>
      </c>
      <c r="B1076" s="5" t="s">
        <v>193</v>
      </c>
      <c r="C1076" s="5" t="s">
        <v>230</v>
      </c>
      <c r="D1076" s="5" t="s">
        <v>11</v>
      </c>
      <c r="E1076" s="5">
        <v>12</v>
      </c>
      <c r="F1076" s="13">
        <v>0.05</v>
      </c>
      <c r="G1076" s="24">
        <v>12</v>
      </c>
    </row>
    <row r="1077" spans="1:7" x14ac:dyDescent="0.3">
      <c r="A1077" s="6" t="s">
        <v>6</v>
      </c>
      <c r="B1077" s="7" t="s">
        <v>193</v>
      </c>
      <c r="C1077" s="7" t="s">
        <v>230</v>
      </c>
      <c r="D1077" s="7" t="s">
        <v>12</v>
      </c>
      <c r="E1077" s="7">
        <v>19</v>
      </c>
      <c r="F1077" s="14">
        <v>7.9000000000000001E-2</v>
      </c>
      <c r="G1077" s="25">
        <v>19</v>
      </c>
    </row>
    <row r="1078" spans="1:7" x14ac:dyDescent="0.3">
      <c r="A1078" s="4" t="s">
        <v>6</v>
      </c>
      <c r="B1078" s="5" t="s">
        <v>193</v>
      </c>
      <c r="C1078" s="5" t="s">
        <v>230</v>
      </c>
      <c r="D1078" s="5" t="s">
        <v>13</v>
      </c>
      <c r="E1078" s="5">
        <v>79</v>
      </c>
      <c r="F1078" s="13">
        <v>0.32800000000000001</v>
      </c>
      <c r="G1078" s="24">
        <v>79</v>
      </c>
    </row>
    <row r="1079" spans="1:7" x14ac:dyDescent="0.3">
      <c r="A1079" s="6" t="s">
        <v>6</v>
      </c>
      <c r="B1079" s="7" t="s">
        <v>193</v>
      </c>
      <c r="C1079" s="7" t="s">
        <v>231</v>
      </c>
      <c r="D1079" s="7" t="s">
        <v>9</v>
      </c>
      <c r="E1079" s="7">
        <v>5</v>
      </c>
      <c r="F1079" s="14">
        <v>5.7000000000000002E-2</v>
      </c>
      <c r="G1079" s="25">
        <v>5</v>
      </c>
    </row>
    <row r="1080" spans="1:7" x14ac:dyDescent="0.3">
      <c r="A1080" s="4" t="s">
        <v>6</v>
      </c>
      <c r="B1080" s="5" t="s">
        <v>193</v>
      </c>
      <c r="C1080" s="5" t="s">
        <v>231</v>
      </c>
      <c r="D1080" s="5" t="s">
        <v>10</v>
      </c>
      <c r="E1080" s="5">
        <v>33</v>
      </c>
      <c r="F1080" s="13">
        <v>0.375</v>
      </c>
      <c r="G1080" s="24">
        <v>33</v>
      </c>
    </row>
    <row r="1081" spans="1:7" x14ac:dyDescent="0.3">
      <c r="A1081" s="6" t="s">
        <v>6</v>
      </c>
      <c r="B1081" s="7" t="s">
        <v>193</v>
      </c>
      <c r="C1081" s="7" t="s">
        <v>231</v>
      </c>
      <c r="D1081" s="7" t="s">
        <v>11</v>
      </c>
      <c r="E1081" s="7">
        <v>2</v>
      </c>
      <c r="F1081" s="14">
        <v>2.3E-2</v>
      </c>
      <c r="G1081" s="25">
        <v>2</v>
      </c>
    </row>
    <row r="1082" spans="1:7" x14ac:dyDescent="0.3">
      <c r="A1082" s="4" t="s">
        <v>6</v>
      </c>
      <c r="B1082" s="5" t="s">
        <v>193</v>
      </c>
      <c r="C1082" s="5" t="s">
        <v>231</v>
      </c>
      <c r="D1082" s="5" t="s">
        <v>12</v>
      </c>
      <c r="E1082" s="5">
        <v>3</v>
      </c>
      <c r="F1082" s="13">
        <v>3.4000000000000002E-2</v>
      </c>
      <c r="G1082" s="24">
        <v>3</v>
      </c>
    </row>
    <row r="1083" spans="1:7" x14ac:dyDescent="0.3">
      <c r="A1083" s="6" t="s">
        <v>6</v>
      </c>
      <c r="B1083" s="7" t="s">
        <v>193</v>
      </c>
      <c r="C1083" s="7" t="s">
        <v>231</v>
      </c>
      <c r="D1083" s="7" t="s">
        <v>13</v>
      </c>
      <c r="E1083" s="7">
        <v>45</v>
      </c>
      <c r="F1083" s="14">
        <v>0.51100000000000001</v>
      </c>
      <c r="G1083" s="25">
        <v>45</v>
      </c>
    </row>
    <row r="1084" spans="1:7" x14ac:dyDescent="0.3">
      <c r="A1084" s="4" t="s">
        <v>6</v>
      </c>
      <c r="B1084" s="5" t="s">
        <v>193</v>
      </c>
      <c r="C1084" s="5" t="s">
        <v>232</v>
      </c>
      <c r="D1084" s="5" t="s">
        <v>9</v>
      </c>
      <c r="E1084" s="5">
        <v>11</v>
      </c>
      <c r="F1084" s="13">
        <v>0.13100000000000001</v>
      </c>
      <c r="G1084" s="24">
        <v>11</v>
      </c>
    </row>
    <row r="1085" spans="1:7" x14ac:dyDescent="0.3">
      <c r="A1085" s="6" t="s">
        <v>6</v>
      </c>
      <c r="B1085" s="7" t="s">
        <v>193</v>
      </c>
      <c r="C1085" s="7" t="s">
        <v>232</v>
      </c>
      <c r="D1085" s="7" t="s">
        <v>10</v>
      </c>
      <c r="E1085" s="7">
        <v>26</v>
      </c>
      <c r="F1085" s="14">
        <v>0.31</v>
      </c>
      <c r="G1085" s="25">
        <v>26</v>
      </c>
    </row>
    <row r="1086" spans="1:7" x14ac:dyDescent="0.3">
      <c r="A1086" s="4" t="s">
        <v>6</v>
      </c>
      <c r="B1086" s="5" t="s">
        <v>193</v>
      </c>
      <c r="C1086" s="5" t="s">
        <v>232</v>
      </c>
      <c r="D1086" s="5" t="s">
        <v>11</v>
      </c>
      <c r="E1086" s="5">
        <v>2</v>
      </c>
      <c r="F1086" s="13">
        <v>2.4E-2</v>
      </c>
      <c r="G1086" s="24">
        <v>2</v>
      </c>
    </row>
    <row r="1087" spans="1:7" x14ac:dyDescent="0.3">
      <c r="A1087" s="6" t="s">
        <v>6</v>
      </c>
      <c r="B1087" s="7" t="s">
        <v>193</v>
      </c>
      <c r="C1087" s="7" t="s">
        <v>232</v>
      </c>
      <c r="D1087" s="7" t="s">
        <v>12</v>
      </c>
      <c r="E1087" s="7">
        <v>11</v>
      </c>
      <c r="F1087" s="14">
        <v>0.13100000000000001</v>
      </c>
      <c r="G1087" s="25">
        <v>11</v>
      </c>
    </row>
    <row r="1088" spans="1:7" x14ac:dyDescent="0.3">
      <c r="A1088" s="4" t="s">
        <v>6</v>
      </c>
      <c r="B1088" s="5" t="s">
        <v>193</v>
      </c>
      <c r="C1088" s="5" t="s">
        <v>232</v>
      </c>
      <c r="D1088" s="5" t="s">
        <v>13</v>
      </c>
      <c r="E1088" s="5">
        <v>34</v>
      </c>
      <c r="F1088" s="13">
        <v>0.40500000000000003</v>
      </c>
      <c r="G1088" s="24">
        <v>34</v>
      </c>
    </row>
    <row r="1089" spans="1:7" x14ac:dyDescent="0.3">
      <c r="A1089" s="6" t="s">
        <v>6</v>
      </c>
      <c r="B1089" s="7" t="s">
        <v>193</v>
      </c>
      <c r="C1089" s="7" t="s">
        <v>233</v>
      </c>
      <c r="D1089" s="7" t="s">
        <v>9</v>
      </c>
      <c r="E1089" s="7">
        <v>14</v>
      </c>
      <c r="F1089" s="14">
        <v>0.13200000000000001</v>
      </c>
      <c r="G1089" s="25">
        <v>14</v>
      </c>
    </row>
    <row r="1090" spans="1:7" x14ac:dyDescent="0.3">
      <c r="A1090" s="4" t="s">
        <v>6</v>
      </c>
      <c r="B1090" s="5" t="s">
        <v>193</v>
      </c>
      <c r="C1090" s="5" t="s">
        <v>233</v>
      </c>
      <c r="D1090" s="5" t="s">
        <v>10</v>
      </c>
      <c r="E1090" s="5">
        <v>29</v>
      </c>
      <c r="F1090" s="13">
        <v>0.27400000000000002</v>
      </c>
      <c r="G1090" s="24">
        <v>29</v>
      </c>
    </row>
    <row r="1091" spans="1:7" x14ac:dyDescent="0.3">
      <c r="A1091" s="6" t="s">
        <v>6</v>
      </c>
      <c r="B1091" s="7" t="s">
        <v>193</v>
      </c>
      <c r="C1091" s="7" t="s">
        <v>233</v>
      </c>
      <c r="D1091" s="7" t="s">
        <v>11</v>
      </c>
      <c r="E1091" s="7">
        <v>4</v>
      </c>
      <c r="F1091" s="14">
        <v>3.7999999999999999E-2</v>
      </c>
      <c r="G1091" s="25">
        <v>4</v>
      </c>
    </row>
    <row r="1092" spans="1:7" x14ac:dyDescent="0.3">
      <c r="A1092" s="4" t="s">
        <v>6</v>
      </c>
      <c r="B1092" s="5" t="s">
        <v>193</v>
      </c>
      <c r="C1092" s="5" t="s">
        <v>233</v>
      </c>
      <c r="D1092" s="5" t="s">
        <v>12</v>
      </c>
      <c r="E1092" s="5">
        <v>10</v>
      </c>
      <c r="F1092" s="13">
        <v>9.4E-2</v>
      </c>
      <c r="G1092" s="24">
        <v>10</v>
      </c>
    </row>
    <row r="1093" spans="1:7" x14ac:dyDescent="0.3">
      <c r="A1093" s="6" t="s">
        <v>6</v>
      </c>
      <c r="B1093" s="7" t="s">
        <v>193</v>
      </c>
      <c r="C1093" s="7" t="s">
        <v>233</v>
      </c>
      <c r="D1093" s="7" t="s">
        <v>13</v>
      </c>
      <c r="E1093" s="7">
        <v>49</v>
      </c>
      <c r="F1093" s="14">
        <v>0.46200000000000002</v>
      </c>
      <c r="G1093" s="25">
        <v>49</v>
      </c>
    </row>
    <row r="1094" spans="1:7" x14ac:dyDescent="0.3">
      <c r="A1094" s="4" t="s">
        <v>6</v>
      </c>
      <c r="B1094" s="5" t="s">
        <v>193</v>
      </c>
      <c r="C1094" s="5" t="s">
        <v>234</v>
      </c>
      <c r="D1094" s="5" t="s">
        <v>9</v>
      </c>
      <c r="E1094" s="5">
        <v>14</v>
      </c>
      <c r="F1094" s="13">
        <v>0.16700000000000001</v>
      </c>
      <c r="G1094" s="24">
        <v>14</v>
      </c>
    </row>
    <row r="1095" spans="1:7" x14ac:dyDescent="0.3">
      <c r="A1095" s="6" t="s">
        <v>6</v>
      </c>
      <c r="B1095" s="7" t="s">
        <v>193</v>
      </c>
      <c r="C1095" s="7" t="s">
        <v>234</v>
      </c>
      <c r="D1095" s="7" t="s">
        <v>10</v>
      </c>
      <c r="E1095" s="7">
        <v>30</v>
      </c>
      <c r="F1095" s="14">
        <v>0.35699999999999998</v>
      </c>
      <c r="G1095" s="25">
        <v>30</v>
      </c>
    </row>
    <row r="1096" spans="1:7" x14ac:dyDescent="0.3">
      <c r="A1096" s="4" t="s">
        <v>6</v>
      </c>
      <c r="B1096" s="5" t="s">
        <v>193</v>
      </c>
      <c r="C1096" s="5" t="s">
        <v>234</v>
      </c>
      <c r="D1096" s="5" t="s">
        <v>11</v>
      </c>
      <c r="E1096" s="5">
        <v>1</v>
      </c>
      <c r="F1096" s="13">
        <v>1.2E-2</v>
      </c>
      <c r="G1096" s="24">
        <v>1</v>
      </c>
    </row>
    <row r="1097" spans="1:7" x14ac:dyDescent="0.3">
      <c r="A1097" s="6" t="s">
        <v>6</v>
      </c>
      <c r="B1097" s="7" t="s">
        <v>193</v>
      </c>
      <c r="C1097" s="7" t="s">
        <v>234</v>
      </c>
      <c r="D1097" s="7" t="s">
        <v>12</v>
      </c>
      <c r="E1097" s="7">
        <v>6</v>
      </c>
      <c r="F1097" s="14">
        <v>7.0999999999999994E-2</v>
      </c>
      <c r="G1097" s="25">
        <v>6</v>
      </c>
    </row>
    <row r="1098" spans="1:7" x14ac:dyDescent="0.3">
      <c r="A1098" s="4" t="s">
        <v>6</v>
      </c>
      <c r="B1098" s="5" t="s">
        <v>193</v>
      </c>
      <c r="C1098" s="5" t="s">
        <v>234</v>
      </c>
      <c r="D1098" s="5" t="s">
        <v>13</v>
      </c>
      <c r="E1098" s="5">
        <v>33</v>
      </c>
      <c r="F1098" s="13">
        <v>0.39300000000000002</v>
      </c>
      <c r="G1098" s="24">
        <v>33</v>
      </c>
    </row>
    <row r="1099" spans="1:7" x14ac:dyDescent="0.3">
      <c r="A1099" s="6" t="s">
        <v>6</v>
      </c>
      <c r="B1099" s="7" t="s">
        <v>193</v>
      </c>
      <c r="C1099" s="7" t="s">
        <v>235</v>
      </c>
      <c r="D1099" s="7" t="s">
        <v>9</v>
      </c>
      <c r="E1099" s="7">
        <v>18</v>
      </c>
      <c r="F1099" s="14">
        <v>0.13500000000000001</v>
      </c>
      <c r="G1099" s="25">
        <v>18</v>
      </c>
    </row>
    <row r="1100" spans="1:7" x14ac:dyDescent="0.3">
      <c r="A1100" s="4" t="s">
        <v>6</v>
      </c>
      <c r="B1100" s="5" t="s">
        <v>193</v>
      </c>
      <c r="C1100" s="5" t="s">
        <v>235</v>
      </c>
      <c r="D1100" s="5" t="s">
        <v>10</v>
      </c>
      <c r="E1100" s="5">
        <v>40</v>
      </c>
      <c r="F1100" s="13">
        <v>0.30099999999999999</v>
      </c>
      <c r="G1100" s="24">
        <v>40</v>
      </c>
    </row>
    <row r="1101" spans="1:7" x14ac:dyDescent="0.3">
      <c r="A1101" s="6" t="s">
        <v>6</v>
      </c>
      <c r="B1101" s="7" t="s">
        <v>193</v>
      </c>
      <c r="C1101" s="7" t="s">
        <v>235</v>
      </c>
      <c r="D1101" s="7" t="s">
        <v>11</v>
      </c>
      <c r="E1101" s="7">
        <v>8</v>
      </c>
      <c r="F1101" s="14">
        <v>0.06</v>
      </c>
      <c r="G1101" s="25">
        <v>8</v>
      </c>
    </row>
    <row r="1102" spans="1:7" x14ac:dyDescent="0.3">
      <c r="A1102" s="4" t="s">
        <v>6</v>
      </c>
      <c r="B1102" s="5" t="s">
        <v>193</v>
      </c>
      <c r="C1102" s="5" t="s">
        <v>235</v>
      </c>
      <c r="D1102" s="5" t="s">
        <v>12</v>
      </c>
      <c r="E1102" s="5">
        <v>8</v>
      </c>
      <c r="F1102" s="13">
        <v>0.06</v>
      </c>
      <c r="G1102" s="24">
        <v>8</v>
      </c>
    </row>
    <row r="1103" spans="1:7" x14ac:dyDescent="0.3">
      <c r="A1103" s="6" t="s">
        <v>6</v>
      </c>
      <c r="B1103" s="7" t="s">
        <v>193</v>
      </c>
      <c r="C1103" s="7" t="s">
        <v>235</v>
      </c>
      <c r="D1103" s="7" t="s">
        <v>13</v>
      </c>
      <c r="E1103" s="7">
        <v>59</v>
      </c>
      <c r="F1103" s="14">
        <v>0.44400000000000001</v>
      </c>
      <c r="G1103" s="25">
        <v>59</v>
      </c>
    </row>
    <row r="1104" spans="1:7" x14ac:dyDescent="0.3">
      <c r="A1104" s="4" t="s">
        <v>6</v>
      </c>
      <c r="B1104" s="5" t="s">
        <v>193</v>
      </c>
      <c r="C1104" s="5" t="s">
        <v>236</v>
      </c>
      <c r="D1104" s="5" t="s">
        <v>9</v>
      </c>
      <c r="E1104" s="5">
        <v>16</v>
      </c>
      <c r="F1104" s="13">
        <v>0.188</v>
      </c>
      <c r="G1104" s="24">
        <v>16</v>
      </c>
    </row>
    <row r="1105" spans="1:7" x14ac:dyDescent="0.3">
      <c r="A1105" s="6" t="s">
        <v>6</v>
      </c>
      <c r="B1105" s="7" t="s">
        <v>193</v>
      </c>
      <c r="C1105" s="7" t="s">
        <v>236</v>
      </c>
      <c r="D1105" s="7" t="s">
        <v>10</v>
      </c>
      <c r="E1105" s="7">
        <v>26</v>
      </c>
      <c r="F1105" s="14">
        <v>0.30599999999999999</v>
      </c>
      <c r="G1105" s="25">
        <v>26</v>
      </c>
    </row>
    <row r="1106" spans="1:7" x14ac:dyDescent="0.3">
      <c r="A1106" s="4" t="s">
        <v>6</v>
      </c>
      <c r="B1106" s="5" t="s">
        <v>193</v>
      </c>
      <c r="C1106" s="5" t="s">
        <v>236</v>
      </c>
      <c r="D1106" s="5" t="s">
        <v>11</v>
      </c>
      <c r="E1106" s="5">
        <v>2</v>
      </c>
      <c r="F1106" s="13">
        <v>2.4E-2</v>
      </c>
      <c r="G1106" s="24">
        <v>2</v>
      </c>
    </row>
    <row r="1107" spans="1:7" x14ac:dyDescent="0.3">
      <c r="A1107" s="6" t="s">
        <v>6</v>
      </c>
      <c r="B1107" s="7" t="s">
        <v>193</v>
      </c>
      <c r="C1107" s="7" t="s">
        <v>236</v>
      </c>
      <c r="D1107" s="7" t="s">
        <v>12</v>
      </c>
      <c r="E1107" s="7">
        <v>6</v>
      </c>
      <c r="F1107" s="14">
        <v>7.0999999999999994E-2</v>
      </c>
      <c r="G1107" s="25">
        <v>6</v>
      </c>
    </row>
    <row r="1108" spans="1:7" x14ac:dyDescent="0.3">
      <c r="A1108" s="4" t="s">
        <v>6</v>
      </c>
      <c r="B1108" s="5" t="s">
        <v>193</v>
      </c>
      <c r="C1108" s="5" t="s">
        <v>236</v>
      </c>
      <c r="D1108" s="5" t="s">
        <v>13</v>
      </c>
      <c r="E1108" s="5">
        <v>35</v>
      </c>
      <c r="F1108" s="13">
        <v>0.41199999999999998</v>
      </c>
      <c r="G1108" s="24">
        <v>35</v>
      </c>
    </row>
    <row r="1109" spans="1:7" x14ac:dyDescent="0.3">
      <c r="A1109" s="6" t="s">
        <v>6</v>
      </c>
      <c r="B1109" s="7" t="s">
        <v>193</v>
      </c>
      <c r="C1109" s="7" t="s">
        <v>237</v>
      </c>
      <c r="D1109" s="7" t="s">
        <v>9</v>
      </c>
      <c r="E1109" s="7">
        <v>13</v>
      </c>
      <c r="F1109" s="14">
        <v>0.127</v>
      </c>
      <c r="G1109" s="25">
        <v>13</v>
      </c>
    </row>
    <row r="1110" spans="1:7" x14ac:dyDescent="0.3">
      <c r="A1110" s="4" t="s">
        <v>6</v>
      </c>
      <c r="B1110" s="5" t="s">
        <v>193</v>
      </c>
      <c r="C1110" s="5" t="s">
        <v>237</v>
      </c>
      <c r="D1110" s="5" t="s">
        <v>10</v>
      </c>
      <c r="E1110" s="5">
        <v>28</v>
      </c>
      <c r="F1110" s="13">
        <v>0.27500000000000002</v>
      </c>
      <c r="G1110" s="24">
        <v>28</v>
      </c>
    </row>
    <row r="1111" spans="1:7" x14ac:dyDescent="0.3">
      <c r="A1111" s="6" t="s">
        <v>6</v>
      </c>
      <c r="B1111" s="7" t="s">
        <v>193</v>
      </c>
      <c r="C1111" s="7" t="s">
        <v>237</v>
      </c>
      <c r="D1111" s="7" t="s">
        <v>11</v>
      </c>
      <c r="E1111" s="7">
        <v>3</v>
      </c>
      <c r="F1111" s="14">
        <v>2.9000000000000001E-2</v>
      </c>
      <c r="G1111" s="25">
        <v>3</v>
      </c>
    </row>
    <row r="1112" spans="1:7" x14ac:dyDescent="0.3">
      <c r="A1112" s="4" t="s">
        <v>6</v>
      </c>
      <c r="B1112" s="5" t="s">
        <v>193</v>
      </c>
      <c r="C1112" s="5" t="s">
        <v>237</v>
      </c>
      <c r="D1112" s="5" t="s">
        <v>12</v>
      </c>
      <c r="E1112" s="5">
        <v>12</v>
      </c>
      <c r="F1112" s="13">
        <v>0.11799999999999999</v>
      </c>
      <c r="G1112" s="24">
        <v>12</v>
      </c>
    </row>
    <row r="1113" spans="1:7" x14ac:dyDescent="0.3">
      <c r="A1113" s="6" t="s">
        <v>6</v>
      </c>
      <c r="B1113" s="7" t="s">
        <v>193</v>
      </c>
      <c r="C1113" s="7" t="s">
        <v>237</v>
      </c>
      <c r="D1113" s="7" t="s">
        <v>13</v>
      </c>
      <c r="E1113" s="7">
        <v>46</v>
      </c>
      <c r="F1113" s="14">
        <v>0.45100000000000001</v>
      </c>
      <c r="G1113" s="25">
        <v>46</v>
      </c>
    </row>
    <row r="1114" spans="1:7" x14ac:dyDescent="0.3">
      <c r="A1114" s="4" t="s">
        <v>6</v>
      </c>
      <c r="B1114" s="5" t="s">
        <v>193</v>
      </c>
      <c r="C1114" s="5" t="s">
        <v>238</v>
      </c>
      <c r="D1114" s="5" t="s">
        <v>9</v>
      </c>
      <c r="E1114" s="5">
        <v>12</v>
      </c>
      <c r="F1114" s="13">
        <v>0.13300000000000001</v>
      </c>
      <c r="G1114" s="24">
        <v>12</v>
      </c>
    </row>
    <row r="1115" spans="1:7" x14ac:dyDescent="0.3">
      <c r="A1115" s="6" t="s">
        <v>6</v>
      </c>
      <c r="B1115" s="7" t="s">
        <v>193</v>
      </c>
      <c r="C1115" s="7" t="s">
        <v>238</v>
      </c>
      <c r="D1115" s="7" t="s">
        <v>10</v>
      </c>
      <c r="E1115" s="7">
        <v>36</v>
      </c>
      <c r="F1115" s="14">
        <v>0.4</v>
      </c>
      <c r="G1115" s="25">
        <v>36</v>
      </c>
    </row>
    <row r="1116" spans="1:7" x14ac:dyDescent="0.3">
      <c r="A1116" s="4" t="s">
        <v>6</v>
      </c>
      <c r="B1116" s="5" t="s">
        <v>193</v>
      </c>
      <c r="C1116" s="5" t="s">
        <v>238</v>
      </c>
      <c r="D1116" s="5" t="s">
        <v>11</v>
      </c>
      <c r="E1116" s="5">
        <v>2</v>
      </c>
      <c r="F1116" s="13">
        <v>2.1999999999999999E-2</v>
      </c>
      <c r="G1116" s="24">
        <v>2</v>
      </c>
    </row>
    <row r="1117" spans="1:7" x14ac:dyDescent="0.3">
      <c r="A1117" s="6" t="s">
        <v>6</v>
      </c>
      <c r="B1117" s="7" t="s">
        <v>193</v>
      </c>
      <c r="C1117" s="7" t="s">
        <v>238</v>
      </c>
      <c r="D1117" s="7" t="s">
        <v>12</v>
      </c>
      <c r="E1117" s="7">
        <v>6</v>
      </c>
      <c r="F1117" s="14">
        <v>6.7000000000000004E-2</v>
      </c>
      <c r="G1117" s="25">
        <v>6</v>
      </c>
    </row>
    <row r="1118" spans="1:7" x14ac:dyDescent="0.3">
      <c r="A1118" s="4" t="s">
        <v>6</v>
      </c>
      <c r="B1118" s="5" t="s">
        <v>193</v>
      </c>
      <c r="C1118" s="5" t="s">
        <v>238</v>
      </c>
      <c r="D1118" s="5" t="s">
        <v>13</v>
      </c>
      <c r="E1118" s="5">
        <v>34</v>
      </c>
      <c r="F1118" s="13">
        <v>0.378</v>
      </c>
      <c r="G1118" s="24">
        <v>34</v>
      </c>
    </row>
    <row r="1119" spans="1:7" x14ac:dyDescent="0.3">
      <c r="A1119" s="6" t="s">
        <v>6</v>
      </c>
      <c r="B1119" s="7" t="s">
        <v>193</v>
      </c>
      <c r="C1119" s="7" t="s">
        <v>239</v>
      </c>
      <c r="D1119" s="7" t="s">
        <v>9</v>
      </c>
      <c r="E1119" s="7">
        <v>23</v>
      </c>
      <c r="F1119" s="14">
        <v>0.23499999999999999</v>
      </c>
      <c r="G1119" s="25">
        <v>23</v>
      </c>
    </row>
    <row r="1120" spans="1:7" x14ac:dyDescent="0.3">
      <c r="A1120" s="4" t="s">
        <v>6</v>
      </c>
      <c r="B1120" s="5" t="s">
        <v>193</v>
      </c>
      <c r="C1120" s="5" t="s">
        <v>239</v>
      </c>
      <c r="D1120" s="5" t="s">
        <v>10</v>
      </c>
      <c r="E1120" s="5">
        <v>27</v>
      </c>
      <c r="F1120" s="13">
        <v>0.27600000000000002</v>
      </c>
      <c r="G1120" s="24">
        <v>27</v>
      </c>
    </row>
    <row r="1121" spans="1:7" x14ac:dyDescent="0.3">
      <c r="A1121" s="6" t="s">
        <v>6</v>
      </c>
      <c r="B1121" s="7" t="s">
        <v>193</v>
      </c>
      <c r="C1121" s="7" t="s">
        <v>239</v>
      </c>
      <c r="D1121" s="7" t="s">
        <v>11</v>
      </c>
      <c r="E1121" s="7">
        <v>2</v>
      </c>
      <c r="F1121" s="14">
        <v>0.02</v>
      </c>
      <c r="G1121" s="25">
        <v>2</v>
      </c>
    </row>
    <row r="1122" spans="1:7" x14ac:dyDescent="0.3">
      <c r="A1122" s="4" t="s">
        <v>6</v>
      </c>
      <c r="B1122" s="5" t="s">
        <v>193</v>
      </c>
      <c r="C1122" s="5" t="s">
        <v>239</v>
      </c>
      <c r="D1122" s="5" t="s">
        <v>12</v>
      </c>
      <c r="E1122" s="5">
        <v>7</v>
      </c>
      <c r="F1122" s="13">
        <v>7.0999999999999994E-2</v>
      </c>
      <c r="G1122" s="24">
        <v>7</v>
      </c>
    </row>
    <row r="1123" spans="1:7" x14ac:dyDescent="0.3">
      <c r="A1123" s="6" t="s">
        <v>6</v>
      </c>
      <c r="B1123" s="7" t="s">
        <v>193</v>
      </c>
      <c r="C1123" s="7" t="s">
        <v>239</v>
      </c>
      <c r="D1123" s="7" t="s">
        <v>13</v>
      </c>
      <c r="E1123" s="7">
        <v>39</v>
      </c>
      <c r="F1123" s="14">
        <v>0.39800000000000002</v>
      </c>
      <c r="G1123" s="25">
        <v>39</v>
      </c>
    </row>
    <row r="1124" spans="1:7" x14ac:dyDescent="0.3">
      <c r="A1124" s="4" t="s">
        <v>6</v>
      </c>
      <c r="B1124" s="5" t="s">
        <v>193</v>
      </c>
      <c r="C1124" s="5" t="s">
        <v>240</v>
      </c>
      <c r="D1124" s="5" t="s">
        <v>9</v>
      </c>
      <c r="E1124" s="5">
        <v>19</v>
      </c>
      <c r="F1124" s="13">
        <v>0.184</v>
      </c>
      <c r="G1124" s="24">
        <v>19</v>
      </c>
    </row>
    <row r="1125" spans="1:7" x14ac:dyDescent="0.3">
      <c r="A1125" s="6" t="s">
        <v>6</v>
      </c>
      <c r="B1125" s="7" t="s">
        <v>193</v>
      </c>
      <c r="C1125" s="7" t="s">
        <v>240</v>
      </c>
      <c r="D1125" s="7" t="s">
        <v>10</v>
      </c>
      <c r="E1125" s="7">
        <v>32</v>
      </c>
      <c r="F1125" s="14">
        <v>0.311</v>
      </c>
      <c r="G1125" s="25">
        <v>32</v>
      </c>
    </row>
    <row r="1126" spans="1:7" x14ac:dyDescent="0.3">
      <c r="A1126" s="4" t="s">
        <v>6</v>
      </c>
      <c r="B1126" s="5" t="s">
        <v>193</v>
      </c>
      <c r="C1126" s="5" t="s">
        <v>240</v>
      </c>
      <c r="D1126" s="5" t="s">
        <v>11</v>
      </c>
      <c r="E1126" s="5">
        <v>7</v>
      </c>
      <c r="F1126" s="13">
        <v>6.8000000000000005E-2</v>
      </c>
      <c r="G1126" s="24">
        <v>7</v>
      </c>
    </row>
    <row r="1127" spans="1:7" x14ac:dyDescent="0.3">
      <c r="A1127" s="6" t="s">
        <v>6</v>
      </c>
      <c r="B1127" s="7" t="s">
        <v>193</v>
      </c>
      <c r="C1127" s="7" t="s">
        <v>240</v>
      </c>
      <c r="D1127" s="7" t="s">
        <v>12</v>
      </c>
      <c r="E1127" s="7">
        <v>9</v>
      </c>
      <c r="F1127" s="14">
        <v>8.6999999999999994E-2</v>
      </c>
      <c r="G1127" s="25">
        <v>9</v>
      </c>
    </row>
    <row r="1128" spans="1:7" x14ac:dyDescent="0.3">
      <c r="A1128" s="4" t="s">
        <v>6</v>
      </c>
      <c r="B1128" s="5" t="s">
        <v>193</v>
      </c>
      <c r="C1128" s="5" t="s">
        <v>240</v>
      </c>
      <c r="D1128" s="5" t="s">
        <v>13</v>
      </c>
      <c r="E1128" s="5">
        <v>36</v>
      </c>
      <c r="F1128" s="13">
        <v>0.35</v>
      </c>
      <c r="G1128" s="24">
        <v>36</v>
      </c>
    </row>
    <row r="1129" spans="1:7" x14ac:dyDescent="0.3">
      <c r="A1129" s="6" t="s">
        <v>6</v>
      </c>
      <c r="B1129" s="7" t="s">
        <v>193</v>
      </c>
      <c r="C1129" s="7" t="s">
        <v>241</v>
      </c>
      <c r="D1129" s="7" t="s">
        <v>9</v>
      </c>
      <c r="E1129" s="7">
        <v>12</v>
      </c>
      <c r="F1129" s="14">
        <v>0.14000000000000001</v>
      </c>
      <c r="G1129" s="25">
        <v>12</v>
      </c>
    </row>
    <row r="1130" spans="1:7" x14ac:dyDescent="0.3">
      <c r="A1130" s="4" t="s">
        <v>6</v>
      </c>
      <c r="B1130" s="5" t="s">
        <v>193</v>
      </c>
      <c r="C1130" s="5" t="s">
        <v>241</v>
      </c>
      <c r="D1130" s="5" t="s">
        <v>10</v>
      </c>
      <c r="E1130" s="5">
        <v>27</v>
      </c>
      <c r="F1130" s="13">
        <v>0.314</v>
      </c>
      <c r="G1130" s="24">
        <v>27</v>
      </c>
    </row>
    <row r="1131" spans="1:7" x14ac:dyDescent="0.3">
      <c r="A1131" s="6" t="s">
        <v>6</v>
      </c>
      <c r="B1131" s="7" t="s">
        <v>193</v>
      </c>
      <c r="C1131" s="7" t="s">
        <v>241</v>
      </c>
      <c r="D1131" s="7" t="s">
        <v>11</v>
      </c>
      <c r="E1131" s="7">
        <v>1</v>
      </c>
      <c r="F1131" s="14">
        <v>1.2E-2</v>
      </c>
      <c r="G1131" s="25">
        <v>1</v>
      </c>
    </row>
    <row r="1132" spans="1:7" x14ac:dyDescent="0.3">
      <c r="A1132" s="4" t="s">
        <v>6</v>
      </c>
      <c r="B1132" s="5" t="s">
        <v>193</v>
      </c>
      <c r="C1132" s="5" t="s">
        <v>241</v>
      </c>
      <c r="D1132" s="5" t="s">
        <v>12</v>
      </c>
      <c r="E1132" s="5">
        <v>5</v>
      </c>
      <c r="F1132" s="13">
        <v>5.8000000000000003E-2</v>
      </c>
      <c r="G1132" s="24">
        <v>5</v>
      </c>
    </row>
    <row r="1133" spans="1:7" x14ac:dyDescent="0.3">
      <c r="A1133" s="6" t="s">
        <v>6</v>
      </c>
      <c r="B1133" s="7" t="s">
        <v>193</v>
      </c>
      <c r="C1133" s="7" t="s">
        <v>241</v>
      </c>
      <c r="D1133" s="7" t="s">
        <v>13</v>
      </c>
      <c r="E1133" s="7">
        <v>41</v>
      </c>
      <c r="F1133" s="14">
        <v>0.47699999999999998</v>
      </c>
      <c r="G1133" s="25">
        <v>41</v>
      </c>
    </row>
    <row r="1134" spans="1:7" x14ac:dyDescent="0.3">
      <c r="A1134" s="4" t="s">
        <v>6</v>
      </c>
      <c r="B1134" s="5" t="s">
        <v>193</v>
      </c>
      <c r="C1134" s="5" t="s">
        <v>242</v>
      </c>
      <c r="D1134" s="5" t="s">
        <v>9</v>
      </c>
      <c r="E1134" s="5">
        <v>25</v>
      </c>
      <c r="F1134" s="13">
        <v>0.24299999999999999</v>
      </c>
      <c r="G1134" s="24">
        <v>25</v>
      </c>
    </row>
    <row r="1135" spans="1:7" x14ac:dyDescent="0.3">
      <c r="A1135" s="6" t="s">
        <v>6</v>
      </c>
      <c r="B1135" s="7" t="s">
        <v>193</v>
      </c>
      <c r="C1135" s="7" t="s">
        <v>242</v>
      </c>
      <c r="D1135" s="7" t="s">
        <v>10</v>
      </c>
      <c r="E1135" s="7">
        <v>26</v>
      </c>
      <c r="F1135" s="14">
        <v>0.252</v>
      </c>
      <c r="G1135" s="25">
        <v>26</v>
      </c>
    </row>
    <row r="1136" spans="1:7" x14ac:dyDescent="0.3">
      <c r="A1136" s="4" t="s">
        <v>6</v>
      </c>
      <c r="B1136" s="5" t="s">
        <v>193</v>
      </c>
      <c r="C1136" s="5" t="s">
        <v>242</v>
      </c>
      <c r="D1136" s="5" t="s">
        <v>11</v>
      </c>
      <c r="E1136" s="5">
        <v>2</v>
      </c>
      <c r="F1136" s="13">
        <v>1.9E-2</v>
      </c>
      <c r="G1136" s="24">
        <v>2</v>
      </c>
    </row>
    <row r="1137" spans="1:7" x14ac:dyDescent="0.3">
      <c r="A1137" s="6" t="s">
        <v>6</v>
      </c>
      <c r="B1137" s="7" t="s">
        <v>193</v>
      </c>
      <c r="C1137" s="7" t="s">
        <v>242</v>
      </c>
      <c r="D1137" s="7" t="s">
        <v>12</v>
      </c>
      <c r="E1137" s="7">
        <v>6</v>
      </c>
      <c r="F1137" s="14">
        <v>5.8000000000000003E-2</v>
      </c>
      <c r="G1137" s="25">
        <v>6</v>
      </c>
    </row>
    <row r="1138" spans="1:7" x14ac:dyDescent="0.3">
      <c r="A1138" s="4" t="s">
        <v>6</v>
      </c>
      <c r="B1138" s="5" t="s">
        <v>193</v>
      </c>
      <c r="C1138" s="5" t="s">
        <v>242</v>
      </c>
      <c r="D1138" s="5" t="s">
        <v>13</v>
      </c>
      <c r="E1138" s="5">
        <v>44</v>
      </c>
      <c r="F1138" s="13">
        <v>0.42699999999999999</v>
      </c>
      <c r="G1138" s="24">
        <v>44</v>
      </c>
    </row>
    <row r="1139" spans="1:7" x14ac:dyDescent="0.3">
      <c r="A1139" s="6" t="s">
        <v>6</v>
      </c>
      <c r="B1139" s="7" t="s">
        <v>193</v>
      </c>
      <c r="C1139" s="7" t="s">
        <v>243</v>
      </c>
      <c r="D1139" s="7" t="s">
        <v>9</v>
      </c>
      <c r="E1139" s="7">
        <v>167</v>
      </c>
      <c r="F1139" s="14">
        <v>0.16</v>
      </c>
      <c r="G1139" s="25">
        <v>167</v>
      </c>
    </row>
    <row r="1140" spans="1:7" x14ac:dyDescent="0.3">
      <c r="A1140" s="4" t="s">
        <v>6</v>
      </c>
      <c r="B1140" s="5" t="s">
        <v>193</v>
      </c>
      <c r="C1140" s="5" t="s">
        <v>243</v>
      </c>
      <c r="D1140" s="5" t="s">
        <v>10</v>
      </c>
      <c r="E1140" s="5">
        <v>321</v>
      </c>
      <c r="F1140" s="13">
        <v>0.307</v>
      </c>
      <c r="G1140" s="24">
        <v>321</v>
      </c>
    </row>
    <row r="1141" spans="1:7" x14ac:dyDescent="0.3">
      <c r="A1141" s="6" t="s">
        <v>6</v>
      </c>
      <c r="B1141" s="7" t="s">
        <v>193</v>
      </c>
      <c r="C1141" s="7" t="s">
        <v>243</v>
      </c>
      <c r="D1141" s="7" t="s">
        <v>11</v>
      </c>
      <c r="E1141" s="7">
        <v>38</v>
      </c>
      <c r="F1141" s="14">
        <v>3.5999999999999997E-2</v>
      </c>
      <c r="G1141" s="25">
        <v>38</v>
      </c>
    </row>
    <row r="1142" spans="1:7" x14ac:dyDescent="0.3">
      <c r="A1142" s="4" t="s">
        <v>6</v>
      </c>
      <c r="B1142" s="5" t="s">
        <v>193</v>
      </c>
      <c r="C1142" s="5" t="s">
        <v>243</v>
      </c>
      <c r="D1142" s="5" t="s">
        <v>12</v>
      </c>
      <c r="E1142" s="5">
        <v>76</v>
      </c>
      <c r="F1142" s="13">
        <v>7.2999999999999995E-2</v>
      </c>
      <c r="G1142" s="24">
        <v>76</v>
      </c>
    </row>
    <row r="1143" spans="1:7" x14ac:dyDescent="0.3">
      <c r="A1143" s="6" t="s">
        <v>6</v>
      </c>
      <c r="B1143" s="7" t="s">
        <v>193</v>
      </c>
      <c r="C1143" s="7" t="s">
        <v>243</v>
      </c>
      <c r="D1143" s="7" t="s">
        <v>13</v>
      </c>
      <c r="E1143" s="7">
        <v>443</v>
      </c>
      <c r="F1143" s="14">
        <v>0.42399999999999999</v>
      </c>
      <c r="G1143" s="25">
        <v>443</v>
      </c>
    </row>
    <row r="1144" spans="1:7" x14ac:dyDescent="0.3">
      <c r="A1144" s="4" t="s">
        <v>6</v>
      </c>
      <c r="B1144" s="5" t="s">
        <v>193</v>
      </c>
      <c r="C1144" s="5" t="s">
        <v>244</v>
      </c>
      <c r="D1144" s="5" t="s">
        <v>9</v>
      </c>
      <c r="E1144" s="5">
        <v>198</v>
      </c>
      <c r="F1144" s="13">
        <v>0.214</v>
      </c>
      <c r="G1144" s="24">
        <v>198</v>
      </c>
    </row>
    <row r="1145" spans="1:7" x14ac:dyDescent="0.3">
      <c r="A1145" s="6" t="s">
        <v>6</v>
      </c>
      <c r="B1145" s="7" t="s">
        <v>193</v>
      </c>
      <c r="C1145" s="7" t="s">
        <v>244</v>
      </c>
      <c r="D1145" s="7" t="s">
        <v>10</v>
      </c>
      <c r="E1145" s="7">
        <v>299</v>
      </c>
      <c r="F1145" s="14">
        <v>0.32300000000000001</v>
      </c>
      <c r="G1145" s="25">
        <v>299</v>
      </c>
    </row>
    <row r="1146" spans="1:7" x14ac:dyDescent="0.3">
      <c r="A1146" s="4" t="s">
        <v>6</v>
      </c>
      <c r="B1146" s="5" t="s">
        <v>193</v>
      </c>
      <c r="C1146" s="5" t="s">
        <v>244</v>
      </c>
      <c r="D1146" s="5" t="s">
        <v>11</v>
      </c>
      <c r="E1146" s="5">
        <v>37</v>
      </c>
      <c r="F1146" s="13">
        <v>0.04</v>
      </c>
      <c r="G1146" s="24">
        <v>37</v>
      </c>
    </row>
    <row r="1147" spans="1:7" x14ac:dyDescent="0.3">
      <c r="A1147" s="6" t="s">
        <v>6</v>
      </c>
      <c r="B1147" s="7" t="s">
        <v>193</v>
      </c>
      <c r="C1147" s="7" t="s">
        <v>244</v>
      </c>
      <c r="D1147" s="7" t="s">
        <v>12</v>
      </c>
      <c r="E1147" s="7">
        <v>68</v>
      </c>
      <c r="F1147" s="14">
        <v>7.2999999999999995E-2</v>
      </c>
      <c r="G1147" s="25">
        <v>68</v>
      </c>
    </row>
    <row r="1148" spans="1:7" x14ac:dyDescent="0.3">
      <c r="A1148" s="4" t="s">
        <v>6</v>
      </c>
      <c r="B1148" s="5" t="s">
        <v>193</v>
      </c>
      <c r="C1148" s="5" t="s">
        <v>244</v>
      </c>
      <c r="D1148" s="5" t="s">
        <v>13</v>
      </c>
      <c r="E1148" s="5">
        <v>325</v>
      </c>
      <c r="F1148" s="13">
        <v>0.35099999999999998</v>
      </c>
      <c r="G1148" s="24">
        <v>325</v>
      </c>
    </row>
    <row r="1149" spans="1:7" x14ac:dyDescent="0.3">
      <c r="A1149" s="6" t="s">
        <v>6</v>
      </c>
      <c r="B1149" s="7" t="s">
        <v>193</v>
      </c>
      <c r="C1149" s="7" t="s">
        <v>245</v>
      </c>
      <c r="D1149" s="7" t="s">
        <v>9</v>
      </c>
      <c r="E1149" s="7">
        <v>37</v>
      </c>
      <c r="F1149" s="14">
        <v>0.308</v>
      </c>
      <c r="G1149" s="25">
        <v>37</v>
      </c>
    </row>
    <row r="1150" spans="1:7" x14ac:dyDescent="0.3">
      <c r="A1150" s="4" t="s">
        <v>6</v>
      </c>
      <c r="B1150" s="5" t="s">
        <v>193</v>
      </c>
      <c r="C1150" s="5" t="s">
        <v>245</v>
      </c>
      <c r="D1150" s="5" t="s">
        <v>10</v>
      </c>
      <c r="E1150" s="5">
        <v>40</v>
      </c>
      <c r="F1150" s="13">
        <v>0.33300000000000002</v>
      </c>
      <c r="G1150" s="24">
        <v>40</v>
      </c>
    </row>
    <row r="1151" spans="1:7" x14ac:dyDescent="0.3">
      <c r="A1151" s="6" t="s">
        <v>6</v>
      </c>
      <c r="B1151" s="7" t="s">
        <v>193</v>
      </c>
      <c r="C1151" s="7" t="s">
        <v>245</v>
      </c>
      <c r="D1151" s="7" t="s">
        <v>11</v>
      </c>
      <c r="E1151" s="7">
        <v>2</v>
      </c>
      <c r="F1151" s="14">
        <v>1.7000000000000001E-2</v>
      </c>
      <c r="G1151" s="25">
        <v>2</v>
      </c>
    </row>
    <row r="1152" spans="1:7" x14ac:dyDescent="0.3">
      <c r="A1152" s="4" t="s">
        <v>6</v>
      </c>
      <c r="B1152" s="5" t="s">
        <v>193</v>
      </c>
      <c r="C1152" s="5" t="s">
        <v>245</v>
      </c>
      <c r="D1152" s="5" t="s">
        <v>12</v>
      </c>
      <c r="E1152" s="5">
        <v>6</v>
      </c>
      <c r="F1152" s="13">
        <v>0.05</v>
      </c>
      <c r="G1152" s="24">
        <v>6</v>
      </c>
    </row>
    <row r="1153" spans="1:7" x14ac:dyDescent="0.3">
      <c r="A1153" s="6" t="s">
        <v>6</v>
      </c>
      <c r="B1153" s="7" t="s">
        <v>193</v>
      </c>
      <c r="C1153" s="7" t="s">
        <v>245</v>
      </c>
      <c r="D1153" s="7" t="s">
        <v>13</v>
      </c>
      <c r="E1153" s="7">
        <v>35</v>
      </c>
      <c r="F1153" s="14">
        <v>0.29199999999999998</v>
      </c>
      <c r="G1153" s="25">
        <v>35</v>
      </c>
    </row>
    <row r="1154" spans="1:7" x14ac:dyDescent="0.3">
      <c r="A1154" s="4" t="s">
        <v>6</v>
      </c>
      <c r="B1154" s="5" t="s">
        <v>193</v>
      </c>
      <c r="C1154" s="5" t="s">
        <v>246</v>
      </c>
      <c r="D1154" s="5" t="s">
        <v>9</v>
      </c>
      <c r="E1154" s="5">
        <v>80</v>
      </c>
      <c r="F1154" s="13">
        <v>0.17499999999999999</v>
      </c>
      <c r="G1154" s="24">
        <v>80</v>
      </c>
    </row>
    <row r="1155" spans="1:7" x14ac:dyDescent="0.3">
      <c r="A1155" s="6" t="s">
        <v>6</v>
      </c>
      <c r="B1155" s="7" t="s">
        <v>193</v>
      </c>
      <c r="C1155" s="7" t="s">
        <v>246</v>
      </c>
      <c r="D1155" s="7" t="s">
        <v>10</v>
      </c>
      <c r="E1155" s="7">
        <v>150</v>
      </c>
      <c r="F1155" s="14">
        <v>0.32900000000000001</v>
      </c>
      <c r="G1155" s="25">
        <v>150</v>
      </c>
    </row>
    <row r="1156" spans="1:7" x14ac:dyDescent="0.3">
      <c r="A1156" s="4" t="s">
        <v>6</v>
      </c>
      <c r="B1156" s="5" t="s">
        <v>193</v>
      </c>
      <c r="C1156" s="5" t="s">
        <v>246</v>
      </c>
      <c r="D1156" s="5" t="s">
        <v>11</v>
      </c>
      <c r="E1156" s="5">
        <v>15</v>
      </c>
      <c r="F1156" s="13">
        <v>3.3000000000000002E-2</v>
      </c>
      <c r="G1156" s="24">
        <v>15</v>
      </c>
    </row>
    <row r="1157" spans="1:7" x14ac:dyDescent="0.3">
      <c r="A1157" s="6" t="s">
        <v>6</v>
      </c>
      <c r="B1157" s="7" t="s">
        <v>193</v>
      </c>
      <c r="C1157" s="7" t="s">
        <v>246</v>
      </c>
      <c r="D1157" s="7" t="s">
        <v>12</v>
      </c>
      <c r="E1157" s="7">
        <v>33</v>
      </c>
      <c r="F1157" s="14">
        <v>7.1999999999999995E-2</v>
      </c>
      <c r="G1157" s="25">
        <v>33</v>
      </c>
    </row>
    <row r="1158" spans="1:7" x14ac:dyDescent="0.3">
      <c r="A1158" s="4" t="s">
        <v>6</v>
      </c>
      <c r="B1158" s="5" t="s">
        <v>193</v>
      </c>
      <c r="C1158" s="5" t="s">
        <v>246</v>
      </c>
      <c r="D1158" s="5" t="s">
        <v>13</v>
      </c>
      <c r="E1158" s="5">
        <v>178</v>
      </c>
      <c r="F1158" s="13">
        <v>0.39</v>
      </c>
      <c r="G1158" s="24">
        <v>178</v>
      </c>
    </row>
    <row r="1159" spans="1:7" x14ac:dyDescent="0.3">
      <c r="A1159" s="6" t="s">
        <v>6</v>
      </c>
      <c r="B1159" s="7" t="s">
        <v>193</v>
      </c>
      <c r="C1159" s="7" t="s">
        <v>247</v>
      </c>
      <c r="D1159" s="7" t="s">
        <v>9</v>
      </c>
      <c r="E1159" s="7">
        <v>180</v>
      </c>
      <c r="F1159" s="14">
        <v>0.22700000000000001</v>
      </c>
      <c r="G1159" s="25">
        <v>180</v>
      </c>
    </row>
    <row r="1160" spans="1:7" x14ac:dyDescent="0.3">
      <c r="A1160" s="4" t="s">
        <v>6</v>
      </c>
      <c r="B1160" s="5" t="s">
        <v>193</v>
      </c>
      <c r="C1160" s="5" t="s">
        <v>247</v>
      </c>
      <c r="D1160" s="5" t="s">
        <v>10</v>
      </c>
      <c r="E1160" s="5">
        <v>291</v>
      </c>
      <c r="F1160" s="13">
        <v>0.36599999999999999</v>
      </c>
      <c r="G1160" s="24">
        <v>291</v>
      </c>
    </row>
    <row r="1161" spans="1:7" x14ac:dyDescent="0.3">
      <c r="A1161" s="6" t="s">
        <v>6</v>
      </c>
      <c r="B1161" s="7" t="s">
        <v>193</v>
      </c>
      <c r="C1161" s="7" t="s">
        <v>247</v>
      </c>
      <c r="D1161" s="7" t="s">
        <v>11</v>
      </c>
      <c r="E1161" s="7">
        <v>18</v>
      </c>
      <c r="F1161" s="14">
        <v>2.3E-2</v>
      </c>
      <c r="G1161" s="25">
        <v>18</v>
      </c>
    </row>
    <row r="1162" spans="1:7" x14ac:dyDescent="0.3">
      <c r="A1162" s="4" t="s">
        <v>6</v>
      </c>
      <c r="B1162" s="5" t="s">
        <v>193</v>
      </c>
      <c r="C1162" s="5" t="s">
        <v>247</v>
      </c>
      <c r="D1162" s="5" t="s">
        <v>12</v>
      </c>
      <c r="E1162" s="5">
        <v>47</v>
      </c>
      <c r="F1162" s="13">
        <v>5.8999999999999997E-2</v>
      </c>
      <c r="G1162" s="24">
        <v>47</v>
      </c>
    </row>
    <row r="1163" spans="1:7" x14ac:dyDescent="0.3">
      <c r="A1163" s="6" t="s">
        <v>6</v>
      </c>
      <c r="B1163" s="7" t="s">
        <v>193</v>
      </c>
      <c r="C1163" s="7" t="s">
        <v>247</v>
      </c>
      <c r="D1163" s="7" t="s">
        <v>13</v>
      </c>
      <c r="E1163" s="7">
        <v>258</v>
      </c>
      <c r="F1163" s="14">
        <v>0.32500000000000001</v>
      </c>
      <c r="G1163" s="25">
        <v>258</v>
      </c>
    </row>
    <row r="1164" spans="1:7" x14ac:dyDescent="0.3">
      <c r="A1164" s="4" t="s">
        <v>6</v>
      </c>
      <c r="B1164" s="5" t="s">
        <v>193</v>
      </c>
      <c r="C1164" s="5" t="s">
        <v>248</v>
      </c>
      <c r="D1164" s="5" t="s">
        <v>9</v>
      </c>
      <c r="E1164" s="5">
        <v>45</v>
      </c>
      <c r="F1164" s="13">
        <v>0.23799999999999999</v>
      </c>
      <c r="G1164" s="24">
        <v>45</v>
      </c>
    </row>
    <row r="1165" spans="1:7" x14ac:dyDescent="0.3">
      <c r="A1165" s="6" t="s">
        <v>6</v>
      </c>
      <c r="B1165" s="7" t="s">
        <v>193</v>
      </c>
      <c r="C1165" s="7" t="s">
        <v>248</v>
      </c>
      <c r="D1165" s="7" t="s">
        <v>10</v>
      </c>
      <c r="E1165" s="7">
        <v>58</v>
      </c>
      <c r="F1165" s="14">
        <v>0.307</v>
      </c>
      <c r="G1165" s="25">
        <v>58</v>
      </c>
    </row>
    <row r="1166" spans="1:7" x14ac:dyDescent="0.3">
      <c r="A1166" s="4" t="s">
        <v>6</v>
      </c>
      <c r="B1166" s="5" t="s">
        <v>193</v>
      </c>
      <c r="C1166" s="5" t="s">
        <v>248</v>
      </c>
      <c r="D1166" s="5" t="s">
        <v>11</v>
      </c>
      <c r="E1166" s="5">
        <v>6</v>
      </c>
      <c r="F1166" s="13">
        <v>3.2000000000000001E-2</v>
      </c>
      <c r="G1166" s="24">
        <v>6</v>
      </c>
    </row>
    <row r="1167" spans="1:7" x14ac:dyDescent="0.3">
      <c r="A1167" s="6" t="s">
        <v>6</v>
      </c>
      <c r="B1167" s="7" t="s">
        <v>193</v>
      </c>
      <c r="C1167" s="7" t="s">
        <v>248</v>
      </c>
      <c r="D1167" s="7" t="s">
        <v>12</v>
      </c>
      <c r="E1167" s="7">
        <v>8</v>
      </c>
      <c r="F1167" s="14">
        <v>4.2000000000000003E-2</v>
      </c>
      <c r="G1167" s="25">
        <v>8</v>
      </c>
    </row>
    <row r="1168" spans="1:7" x14ac:dyDescent="0.3">
      <c r="A1168" s="4" t="s">
        <v>6</v>
      </c>
      <c r="B1168" s="5" t="s">
        <v>193</v>
      </c>
      <c r="C1168" s="5" t="s">
        <v>248</v>
      </c>
      <c r="D1168" s="5" t="s">
        <v>13</v>
      </c>
      <c r="E1168" s="5">
        <v>72</v>
      </c>
      <c r="F1168" s="13">
        <v>0.38100000000000001</v>
      </c>
      <c r="G1168" s="24">
        <v>72</v>
      </c>
    </row>
    <row r="1169" spans="1:7" x14ac:dyDescent="0.3">
      <c r="A1169" s="6" t="s">
        <v>6</v>
      </c>
      <c r="B1169" s="7" t="s">
        <v>193</v>
      </c>
      <c r="C1169" s="7" t="s">
        <v>249</v>
      </c>
      <c r="D1169" s="7" t="s">
        <v>9</v>
      </c>
      <c r="E1169" s="7">
        <v>43</v>
      </c>
      <c r="F1169" s="14">
        <v>0.20399999999999999</v>
      </c>
      <c r="G1169" s="25">
        <v>43</v>
      </c>
    </row>
    <row r="1170" spans="1:7" x14ac:dyDescent="0.3">
      <c r="A1170" s="4" t="s">
        <v>6</v>
      </c>
      <c r="B1170" s="5" t="s">
        <v>193</v>
      </c>
      <c r="C1170" s="5" t="s">
        <v>249</v>
      </c>
      <c r="D1170" s="5" t="s">
        <v>10</v>
      </c>
      <c r="E1170" s="5">
        <v>74</v>
      </c>
      <c r="F1170" s="13">
        <v>0.35099999999999998</v>
      </c>
      <c r="G1170" s="24">
        <v>74</v>
      </c>
    </row>
    <row r="1171" spans="1:7" x14ac:dyDescent="0.3">
      <c r="A1171" s="6" t="s">
        <v>6</v>
      </c>
      <c r="B1171" s="7" t="s">
        <v>193</v>
      </c>
      <c r="C1171" s="7" t="s">
        <v>249</v>
      </c>
      <c r="D1171" s="7" t="s">
        <v>11</v>
      </c>
      <c r="E1171" s="7">
        <v>4</v>
      </c>
      <c r="F1171" s="14">
        <v>1.9E-2</v>
      </c>
      <c r="G1171" s="25">
        <v>4</v>
      </c>
    </row>
    <row r="1172" spans="1:7" x14ac:dyDescent="0.3">
      <c r="A1172" s="4" t="s">
        <v>6</v>
      </c>
      <c r="B1172" s="5" t="s">
        <v>193</v>
      </c>
      <c r="C1172" s="5" t="s">
        <v>249</v>
      </c>
      <c r="D1172" s="5" t="s">
        <v>12</v>
      </c>
      <c r="E1172" s="5">
        <v>20</v>
      </c>
      <c r="F1172" s="13">
        <v>9.5000000000000001E-2</v>
      </c>
      <c r="G1172" s="24">
        <v>20</v>
      </c>
    </row>
    <row r="1173" spans="1:7" x14ac:dyDescent="0.3">
      <c r="A1173" s="6" t="s">
        <v>6</v>
      </c>
      <c r="B1173" s="7" t="s">
        <v>193</v>
      </c>
      <c r="C1173" s="7" t="s">
        <v>249</v>
      </c>
      <c r="D1173" s="7" t="s">
        <v>13</v>
      </c>
      <c r="E1173" s="7">
        <v>70</v>
      </c>
      <c r="F1173" s="14">
        <v>0.33200000000000002</v>
      </c>
      <c r="G1173" s="25">
        <v>70</v>
      </c>
    </row>
    <row r="1174" spans="1:7" x14ac:dyDescent="0.3">
      <c r="A1174" s="4" t="s">
        <v>6</v>
      </c>
      <c r="B1174" s="5" t="s">
        <v>193</v>
      </c>
      <c r="C1174" s="5" t="s">
        <v>250</v>
      </c>
      <c r="D1174" s="5" t="s">
        <v>9</v>
      </c>
      <c r="E1174" s="5">
        <v>20</v>
      </c>
      <c r="F1174" s="13">
        <v>0.217</v>
      </c>
      <c r="G1174" s="24">
        <v>20</v>
      </c>
    </row>
    <row r="1175" spans="1:7" x14ac:dyDescent="0.3">
      <c r="A1175" s="6" t="s">
        <v>6</v>
      </c>
      <c r="B1175" s="7" t="s">
        <v>193</v>
      </c>
      <c r="C1175" s="7" t="s">
        <v>250</v>
      </c>
      <c r="D1175" s="7" t="s">
        <v>10</v>
      </c>
      <c r="E1175" s="7">
        <v>34</v>
      </c>
      <c r="F1175" s="14">
        <v>0.37</v>
      </c>
      <c r="G1175" s="25">
        <v>34</v>
      </c>
    </row>
    <row r="1176" spans="1:7" x14ac:dyDescent="0.3">
      <c r="A1176" s="4" t="s">
        <v>6</v>
      </c>
      <c r="B1176" s="5" t="s">
        <v>193</v>
      </c>
      <c r="C1176" s="5" t="s">
        <v>250</v>
      </c>
      <c r="D1176" s="5" t="s">
        <v>11</v>
      </c>
      <c r="E1176" s="5">
        <v>3</v>
      </c>
      <c r="F1176" s="13">
        <v>3.3000000000000002E-2</v>
      </c>
      <c r="G1176" s="24">
        <v>3</v>
      </c>
    </row>
    <row r="1177" spans="1:7" x14ac:dyDescent="0.3">
      <c r="A1177" s="6" t="s">
        <v>6</v>
      </c>
      <c r="B1177" s="7" t="s">
        <v>193</v>
      </c>
      <c r="C1177" s="7" t="s">
        <v>250</v>
      </c>
      <c r="D1177" s="7" t="s">
        <v>12</v>
      </c>
      <c r="E1177" s="7">
        <v>1</v>
      </c>
      <c r="F1177" s="14">
        <v>1.0999999999999999E-2</v>
      </c>
      <c r="G1177" s="25">
        <v>1</v>
      </c>
    </row>
    <row r="1178" spans="1:7" x14ac:dyDescent="0.3">
      <c r="A1178" s="4" t="s">
        <v>6</v>
      </c>
      <c r="B1178" s="5" t="s">
        <v>193</v>
      </c>
      <c r="C1178" s="5" t="s">
        <v>250</v>
      </c>
      <c r="D1178" s="5" t="s">
        <v>13</v>
      </c>
      <c r="E1178" s="5">
        <v>34</v>
      </c>
      <c r="F1178" s="13">
        <v>0.37</v>
      </c>
      <c r="G1178" s="24">
        <v>34</v>
      </c>
    </row>
    <row r="1179" spans="1:7" x14ac:dyDescent="0.3">
      <c r="A1179" s="6" t="s">
        <v>6</v>
      </c>
      <c r="B1179" s="7" t="s">
        <v>193</v>
      </c>
      <c r="C1179" s="7" t="s">
        <v>251</v>
      </c>
      <c r="D1179" s="7" t="s">
        <v>9</v>
      </c>
      <c r="E1179" s="7">
        <v>2</v>
      </c>
      <c r="F1179" s="14">
        <v>0.154</v>
      </c>
      <c r="G1179" s="25">
        <v>2</v>
      </c>
    </row>
    <row r="1180" spans="1:7" x14ac:dyDescent="0.3">
      <c r="A1180" s="4" t="s">
        <v>6</v>
      </c>
      <c r="B1180" s="5" t="s">
        <v>193</v>
      </c>
      <c r="C1180" s="5" t="s">
        <v>251</v>
      </c>
      <c r="D1180" s="5" t="s">
        <v>10</v>
      </c>
      <c r="E1180" s="5">
        <v>6</v>
      </c>
      <c r="F1180" s="13">
        <v>0.46200000000000002</v>
      </c>
      <c r="G1180" s="24">
        <v>6</v>
      </c>
    </row>
    <row r="1181" spans="1:7" x14ac:dyDescent="0.3">
      <c r="A1181" s="6" t="s">
        <v>6</v>
      </c>
      <c r="B1181" s="7" t="s">
        <v>193</v>
      </c>
      <c r="C1181" s="7" t="s">
        <v>251</v>
      </c>
      <c r="D1181" s="7" t="s">
        <v>11</v>
      </c>
      <c r="E1181" s="7">
        <v>0</v>
      </c>
      <c r="F1181" s="14">
        <v>0</v>
      </c>
      <c r="G1181" s="25">
        <v>0</v>
      </c>
    </row>
    <row r="1182" spans="1:7" x14ac:dyDescent="0.3">
      <c r="A1182" s="4" t="s">
        <v>6</v>
      </c>
      <c r="B1182" s="5" t="s">
        <v>193</v>
      </c>
      <c r="C1182" s="5" t="s">
        <v>251</v>
      </c>
      <c r="D1182" s="5" t="s">
        <v>12</v>
      </c>
      <c r="E1182" s="5">
        <v>2</v>
      </c>
      <c r="F1182" s="13">
        <v>0.154</v>
      </c>
      <c r="G1182" s="24">
        <v>2</v>
      </c>
    </row>
    <row r="1183" spans="1:7" x14ac:dyDescent="0.3">
      <c r="A1183" s="6" t="s">
        <v>6</v>
      </c>
      <c r="B1183" s="7" t="s">
        <v>193</v>
      </c>
      <c r="C1183" s="7" t="s">
        <v>251</v>
      </c>
      <c r="D1183" s="7" t="s">
        <v>13</v>
      </c>
      <c r="E1183" s="7">
        <v>3</v>
      </c>
      <c r="F1183" s="14">
        <v>0.23100000000000001</v>
      </c>
      <c r="G1183" s="25">
        <v>3</v>
      </c>
    </row>
    <row r="1184" spans="1:7" x14ac:dyDescent="0.3">
      <c r="A1184" s="4" t="s">
        <v>6</v>
      </c>
      <c r="B1184" s="5" t="s">
        <v>193</v>
      </c>
      <c r="C1184" s="5" t="s">
        <v>252</v>
      </c>
      <c r="D1184" s="5" t="s">
        <v>9</v>
      </c>
      <c r="E1184" s="5">
        <v>186</v>
      </c>
      <c r="F1184" s="13">
        <v>0.223</v>
      </c>
      <c r="G1184" s="24">
        <v>186</v>
      </c>
    </row>
    <row r="1185" spans="1:7" x14ac:dyDescent="0.3">
      <c r="A1185" s="6" t="s">
        <v>6</v>
      </c>
      <c r="B1185" s="7" t="s">
        <v>193</v>
      </c>
      <c r="C1185" s="7" t="s">
        <v>252</v>
      </c>
      <c r="D1185" s="7" t="s">
        <v>10</v>
      </c>
      <c r="E1185" s="7">
        <v>291</v>
      </c>
      <c r="F1185" s="14">
        <v>0.34899999999999998</v>
      </c>
      <c r="G1185" s="25">
        <v>291</v>
      </c>
    </row>
    <row r="1186" spans="1:7" x14ac:dyDescent="0.3">
      <c r="A1186" s="4" t="s">
        <v>6</v>
      </c>
      <c r="B1186" s="5" t="s">
        <v>193</v>
      </c>
      <c r="C1186" s="5" t="s">
        <v>252</v>
      </c>
      <c r="D1186" s="5" t="s">
        <v>11</v>
      </c>
      <c r="E1186" s="5">
        <v>19</v>
      </c>
      <c r="F1186" s="13">
        <v>2.3E-2</v>
      </c>
      <c r="G1186" s="24">
        <v>19</v>
      </c>
    </row>
    <row r="1187" spans="1:7" x14ac:dyDescent="0.3">
      <c r="A1187" s="6" t="s">
        <v>6</v>
      </c>
      <c r="B1187" s="7" t="s">
        <v>193</v>
      </c>
      <c r="C1187" s="7" t="s">
        <v>252</v>
      </c>
      <c r="D1187" s="7" t="s">
        <v>12</v>
      </c>
      <c r="E1187" s="7">
        <v>54</v>
      </c>
      <c r="F1187" s="14">
        <v>6.5000000000000002E-2</v>
      </c>
      <c r="G1187" s="25">
        <v>54</v>
      </c>
    </row>
    <row r="1188" spans="1:7" x14ac:dyDescent="0.3">
      <c r="A1188" s="4" t="s">
        <v>6</v>
      </c>
      <c r="B1188" s="5" t="s">
        <v>193</v>
      </c>
      <c r="C1188" s="5" t="s">
        <v>252</v>
      </c>
      <c r="D1188" s="5" t="s">
        <v>13</v>
      </c>
      <c r="E1188" s="5">
        <v>284</v>
      </c>
      <c r="F1188" s="13">
        <v>0.34100000000000003</v>
      </c>
      <c r="G1188" s="24">
        <v>284</v>
      </c>
    </row>
    <row r="1189" spans="1:7" x14ac:dyDescent="0.3">
      <c r="A1189" s="6" t="s">
        <v>6</v>
      </c>
      <c r="B1189" s="7" t="s">
        <v>193</v>
      </c>
      <c r="C1189" s="7" t="s">
        <v>253</v>
      </c>
      <c r="D1189" s="7" t="s">
        <v>9</v>
      </c>
      <c r="E1189" s="7">
        <v>144</v>
      </c>
      <c r="F1189" s="14">
        <v>0.19600000000000001</v>
      </c>
      <c r="G1189" s="25">
        <v>144</v>
      </c>
    </row>
    <row r="1190" spans="1:7" x14ac:dyDescent="0.3">
      <c r="A1190" s="4" t="s">
        <v>6</v>
      </c>
      <c r="B1190" s="5" t="s">
        <v>193</v>
      </c>
      <c r="C1190" s="5" t="s">
        <v>253</v>
      </c>
      <c r="D1190" s="5" t="s">
        <v>10</v>
      </c>
      <c r="E1190" s="5">
        <v>241</v>
      </c>
      <c r="F1190" s="13">
        <v>0.32700000000000001</v>
      </c>
      <c r="G1190" s="24">
        <v>241</v>
      </c>
    </row>
    <row r="1191" spans="1:7" x14ac:dyDescent="0.3">
      <c r="A1191" s="6" t="s">
        <v>6</v>
      </c>
      <c r="B1191" s="7" t="s">
        <v>193</v>
      </c>
      <c r="C1191" s="7" t="s">
        <v>253</v>
      </c>
      <c r="D1191" s="7" t="s">
        <v>11</v>
      </c>
      <c r="E1191" s="7">
        <v>27</v>
      </c>
      <c r="F1191" s="14">
        <v>3.6999999999999998E-2</v>
      </c>
      <c r="G1191" s="25">
        <v>27</v>
      </c>
    </row>
    <row r="1192" spans="1:7" x14ac:dyDescent="0.3">
      <c r="A1192" s="4" t="s">
        <v>6</v>
      </c>
      <c r="B1192" s="5" t="s">
        <v>193</v>
      </c>
      <c r="C1192" s="5" t="s">
        <v>253</v>
      </c>
      <c r="D1192" s="5" t="s">
        <v>12</v>
      </c>
      <c r="E1192" s="5">
        <v>60</v>
      </c>
      <c r="F1192" s="13">
        <v>8.2000000000000003E-2</v>
      </c>
      <c r="G1192" s="24">
        <v>60</v>
      </c>
    </row>
    <row r="1193" spans="1:7" x14ac:dyDescent="0.3">
      <c r="A1193" s="6" t="s">
        <v>6</v>
      </c>
      <c r="B1193" s="7" t="s">
        <v>193</v>
      </c>
      <c r="C1193" s="7" t="s">
        <v>253</v>
      </c>
      <c r="D1193" s="7" t="s">
        <v>13</v>
      </c>
      <c r="E1193" s="7">
        <v>264</v>
      </c>
      <c r="F1193" s="14">
        <v>0.35899999999999999</v>
      </c>
      <c r="G1193" s="25">
        <v>264</v>
      </c>
    </row>
    <row r="1194" spans="1:7" x14ac:dyDescent="0.3">
      <c r="A1194" s="4" t="s">
        <v>6</v>
      </c>
      <c r="B1194" s="5" t="s">
        <v>193</v>
      </c>
      <c r="C1194" s="5" t="s">
        <v>254</v>
      </c>
      <c r="D1194" s="5" t="s">
        <v>9</v>
      </c>
      <c r="E1194" s="5">
        <v>3</v>
      </c>
      <c r="F1194" s="13">
        <v>0.158</v>
      </c>
      <c r="G1194" s="24">
        <v>3</v>
      </c>
    </row>
    <row r="1195" spans="1:7" x14ac:dyDescent="0.3">
      <c r="A1195" s="6" t="s">
        <v>6</v>
      </c>
      <c r="B1195" s="7" t="s">
        <v>193</v>
      </c>
      <c r="C1195" s="7" t="s">
        <v>254</v>
      </c>
      <c r="D1195" s="7" t="s">
        <v>10</v>
      </c>
      <c r="E1195" s="7">
        <v>6</v>
      </c>
      <c r="F1195" s="14">
        <v>0.316</v>
      </c>
      <c r="G1195" s="25">
        <v>6</v>
      </c>
    </row>
    <row r="1196" spans="1:7" x14ac:dyDescent="0.3">
      <c r="A1196" s="4" t="s">
        <v>6</v>
      </c>
      <c r="B1196" s="5" t="s">
        <v>193</v>
      </c>
      <c r="C1196" s="5" t="s">
        <v>254</v>
      </c>
      <c r="D1196" s="5" t="s">
        <v>11</v>
      </c>
      <c r="E1196" s="5">
        <v>2</v>
      </c>
      <c r="F1196" s="13">
        <v>0.105</v>
      </c>
      <c r="G1196" s="24">
        <v>2</v>
      </c>
    </row>
    <row r="1197" spans="1:7" x14ac:dyDescent="0.3">
      <c r="A1197" s="6" t="s">
        <v>6</v>
      </c>
      <c r="B1197" s="7" t="s">
        <v>193</v>
      </c>
      <c r="C1197" s="7" t="s">
        <v>254</v>
      </c>
      <c r="D1197" s="7" t="s">
        <v>12</v>
      </c>
      <c r="E1197" s="7">
        <v>0</v>
      </c>
      <c r="F1197" s="14">
        <v>0</v>
      </c>
      <c r="G1197" s="25">
        <v>0</v>
      </c>
    </row>
    <row r="1198" spans="1:7" x14ac:dyDescent="0.3">
      <c r="A1198" s="4" t="s">
        <v>6</v>
      </c>
      <c r="B1198" s="5" t="s">
        <v>193</v>
      </c>
      <c r="C1198" s="5" t="s">
        <v>254</v>
      </c>
      <c r="D1198" s="5" t="s">
        <v>13</v>
      </c>
      <c r="E1198" s="5">
        <v>8</v>
      </c>
      <c r="F1198" s="13">
        <v>0.42099999999999999</v>
      </c>
      <c r="G1198" s="24">
        <v>8</v>
      </c>
    </row>
    <row r="1199" spans="1:7" x14ac:dyDescent="0.3">
      <c r="A1199" s="6" t="s">
        <v>6</v>
      </c>
      <c r="B1199" s="7" t="s">
        <v>193</v>
      </c>
      <c r="C1199" s="7" t="s">
        <v>255</v>
      </c>
      <c r="D1199" s="7" t="s">
        <v>9</v>
      </c>
      <c r="E1199" s="7">
        <v>7</v>
      </c>
      <c r="F1199" s="14">
        <v>0.17100000000000001</v>
      </c>
      <c r="G1199" s="25">
        <v>7</v>
      </c>
    </row>
    <row r="1200" spans="1:7" x14ac:dyDescent="0.3">
      <c r="A1200" s="4" t="s">
        <v>6</v>
      </c>
      <c r="B1200" s="5" t="s">
        <v>193</v>
      </c>
      <c r="C1200" s="5" t="s">
        <v>255</v>
      </c>
      <c r="D1200" s="5" t="s">
        <v>10</v>
      </c>
      <c r="E1200" s="5">
        <v>13</v>
      </c>
      <c r="F1200" s="13">
        <v>0.317</v>
      </c>
      <c r="G1200" s="24">
        <v>13</v>
      </c>
    </row>
    <row r="1201" spans="1:7" x14ac:dyDescent="0.3">
      <c r="A1201" s="6" t="s">
        <v>6</v>
      </c>
      <c r="B1201" s="7" t="s">
        <v>193</v>
      </c>
      <c r="C1201" s="7" t="s">
        <v>255</v>
      </c>
      <c r="D1201" s="7" t="s">
        <v>11</v>
      </c>
      <c r="E1201" s="7">
        <v>4</v>
      </c>
      <c r="F1201" s="14">
        <v>9.8000000000000004E-2</v>
      </c>
      <c r="G1201" s="25">
        <v>4</v>
      </c>
    </row>
    <row r="1202" spans="1:7" x14ac:dyDescent="0.3">
      <c r="A1202" s="4" t="s">
        <v>6</v>
      </c>
      <c r="B1202" s="5" t="s">
        <v>193</v>
      </c>
      <c r="C1202" s="5" t="s">
        <v>255</v>
      </c>
      <c r="D1202" s="5" t="s">
        <v>12</v>
      </c>
      <c r="E1202" s="5">
        <v>3</v>
      </c>
      <c r="F1202" s="13">
        <v>7.2999999999999995E-2</v>
      </c>
      <c r="G1202" s="24">
        <v>3</v>
      </c>
    </row>
    <row r="1203" spans="1:7" x14ac:dyDescent="0.3">
      <c r="A1203" s="6" t="s">
        <v>6</v>
      </c>
      <c r="B1203" s="7" t="s">
        <v>193</v>
      </c>
      <c r="C1203" s="7" t="s">
        <v>255</v>
      </c>
      <c r="D1203" s="7" t="s">
        <v>13</v>
      </c>
      <c r="E1203" s="7">
        <v>14</v>
      </c>
      <c r="F1203" s="14">
        <v>0.34100000000000003</v>
      </c>
      <c r="G1203" s="25">
        <v>14</v>
      </c>
    </row>
    <row r="1204" spans="1:7" x14ac:dyDescent="0.3">
      <c r="A1204" s="4" t="s">
        <v>6</v>
      </c>
      <c r="B1204" s="5" t="s">
        <v>193</v>
      </c>
      <c r="C1204" s="5" t="s">
        <v>256</v>
      </c>
      <c r="D1204" s="5" t="s">
        <v>9</v>
      </c>
      <c r="E1204" s="5">
        <v>23</v>
      </c>
      <c r="F1204" s="13">
        <v>0.187</v>
      </c>
      <c r="G1204" s="24">
        <v>23</v>
      </c>
    </row>
    <row r="1205" spans="1:7" x14ac:dyDescent="0.3">
      <c r="A1205" s="6" t="s">
        <v>6</v>
      </c>
      <c r="B1205" s="7" t="s">
        <v>193</v>
      </c>
      <c r="C1205" s="7" t="s">
        <v>256</v>
      </c>
      <c r="D1205" s="7" t="s">
        <v>10</v>
      </c>
      <c r="E1205" s="7">
        <v>37</v>
      </c>
      <c r="F1205" s="14">
        <v>0.30099999999999999</v>
      </c>
      <c r="G1205" s="25">
        <v>37</v>
      </c>
    </row>
    <row r="1206" spans="1:7" x14ac:dyDescent="0.3">
      <c r="A1206" s="4" t="s">
        <v>6</v>
      </c>
      <c r="B1206" s="5" t="s">
        <v>193</v>
      </c>
      <c r="C1206" s="5" t="s">
        <v>256</v>
      </c>
      <c r="D1206" s="5" t="s">
        <v>11</v>
      </c>
      <c r="E1206" s="5">
        <v>6</v>
      </c>
      <c r="F1206" s="13">
        <v>4.9000000000000002E-2</v>
      </c>
      <c r="G1206" s="24">
        <v>6</v>
      </c>
    </row>
    <row r="1207" spans="1:7" x14ac:dyDescent="0.3">
      <c r="A1207" s="6" t="s">
        <v>6</v>
      </c>
      <c r="B1207" s="7" t="s">
        <v>193</v>
      </c>
      <c r="C1207" s="7" t="s">
        <v>256</v>
      </c>
      <c r="D1207" s="7" t="s">
        <v>12</v>
      </c>
      <c r="E1207" s="7">
        <v>6</v>
      </c>
      <c r="F1207" s="14">
        <v>4.9000000000000002E-2</v>
      </c>
      <c r="G1207" s="25">
        <v>6</v>
      </c>
    </row>
    <row r="1208" spans="1:7" x14ac:dyDescent="0.3">
      <c r="A1208" s="4" t="s">
        <v>6</v>
      </c>
      <c r="B1208" s="5" t="s">
        <v>193</v>
      </c>
      <c r="C1208" s="5" t="s">
        <v>256</v>
      </c>
      <c r="D1208" s="5" t="s">
        <v>13</v>
      </c>
      <c r="E1208" s="5">
        <v>51</v>
      </c>
      <c r="F1208" s="13">
        <v>0.41499999999999998</v>
      </c>
      <c r="G1208" s="24">
        <v>51</v>
      </c>
    </row>
    <row r="1209" spans="1:7" x14ac:dyDescent="0.3">
      <c r="A1209" s="6" t="s">
        <v>6</v>
      </c>
      <c r="B1209" s="7" t="s">
        <v>193</v>
      </c>
      <c r="C1209" s="7" t="s">
        <v>257</v>
      </c>
      <c r="D1209" s="7" t="s">
        <v>9</v>
      </c>
      <c r="E1209" s="7">
        <v>347</v>
      </c>
      <c r="F1209" s="14">
        <v>0.222</v>
      </c>
      <c r="G1209" s="25">
        <v>347</v>
      </c>
    </row>
    <row r="1210" spans="1:7" x14ac:dyDescent="0.3">
      <c r="A1210" s="4" t="s">
        <v>6</v>
      </c>
      <c r="B1210" s="5" t="s">
        <v>193</v>
      </c>
      <c r="C1210" s="5" t="s">
        <v>257</v>
      </c>
      <c r="D1210" s="5" t="s">
        <v>10</v>
      </c>
      <c r="E1210" s="5">
        <v>502</v>
      </c>
      <c r="F1210" s="13">
        <v>0.32100000000000001</v>
      </c>
      <c r="G1210" s="24">
        <v>502</v>
      </c>
    </row>
    <row r="1211" spans="1:7" x14ac:dyDescent="0.3">
      <c r="A1211" s="6" t="s">
        <v>6</v>
      </c>
      <c r="B1211" s="7" t="s">
        <v>193</v>
      </c>
      <c r="C1211" s="7" t="s">
        <v>257</v>
      </c>
      <c r="D1211" s="7" t="s">
        <v>11</v>
      </c>
      <c r="E1211" s="7">
        <v>47</v>
      </c>
      <c r="F1211" s="14">
        <v>0.03</v>
      </c>
      <c r="G1211" s="25">
        <v>47</v>
      </c>
    </row>
    <row r="1212" spans="1:7" x14ac:dyDescent="0.3">
      <c r="A1212" s="4" t="s">
        <v>6</v>
      </c>
      <c r="B1212" s="5" t="s">
        <v>193</v>
      </c>
      <c r="C1212" s="5" t="s">
        <v>257</v>
      </c>
      <c r="D1212" s="5" t="s">
        <v>12</v>
      </c>
      <c r="E1212" s="5">
        <v>99</v>
      </c>
      <c r="F1212" s="13">
        <v>6.3E-2</v>
      </c>
      <c r="G1212" s="24">
        <v>99</v>
      </c>
    </row>
    <row r="1213" spans="1:7" x14ac:dyDescent="0.3">
      <c r="A1213" s="6" t="s">
        <v>6</v>
      </c>
      <c r="B1213" s="7" t="s">
        <v>193</v>
      </c>
      <c r="C1213" s="7" t="s">
        <v>257</v>
      </c>
      <c r="D1213" s="7" t="s">
        <v>13</v>
      </c>
      <c r="E1213" s="7">
        <v>571</v>
      </c>
      <c r="F1213" s="14">
        <v>0.36499999999999999</v>
      </c>
      <c r="G1213" s="25">
        <v>571</v>
      </c>
    </row>
    <row r="1214" spans="1:7" x14ac:dyDescent="0.3">
      <c r="A1214" s="4" t="s">
        <v>6</v>
      </c>
      <c r="B1214" s="5" t="s">
        <v>193</v>
      </c>
      <c r="C1214" s="5" t="s">
        <v>258</v>
      </c>
      <c r="D1214" s="5" t="s">
        <v>9</v>
      </c>
      <c r="E1214" s="5">
        <v>9</v>
      </c>
      <c r="F1214" s="13">
        <v>0.188</v>
      </c>
      <c r="G1214" s="24">
        <v>9</v>
      </c>
    </row>
    <row r="1215" spans="1:7" x14ac:dyDescent="0.3">
      <c r="A1215" s="6" t="s">
        <v>6</v>
      </c>
      <c r="B1215" s="7" t="s">
        <v>193</v>
      </c>
      <c r="C1215" s="7" t="s">
        <v>258</v>
      </c>
      <c r="D1215" s="7" t="s">
        <v>10</v>
      </c>
      <c r="E1215" s="7">
        <v>15</v>
      </c>
      <c r="F1215" s="14">
        <v>0.313</v>
      </c>
      <c r="G1215" s="25">
        <v>15</v>
      </c>
    </row>
    <row r="1216" spans="1:7" x14ac:dyDescent="0.3">
      <c r="A1216" s="4" t="s">
        <v>6</v>
      </c>
      <c r="B1216" s="5" t="s">
        <v>193</v>
      </c>
      <c r="C1216" s="5" t="s">
        <v>258</v>
      </c>
      <c r="D1216" s="5" t="s">
        <v>11</v>
      </c>
      <c r="E1216" s="5">
        <v>1</v>
      </c>
      <c r="F1216" s="13">
        <v>2.1000000000000001E-2</v>
      </c>
      <c r="G1216" s="24">
        <v>1</v>
      </c>
    </row>
    <row r="1217" spans="1:7" x14ac:dyDescent="0.3">
      <c r="A1217" s="6" t="s">
        <v>6</v>
      </c>
      <c r="B1217" s="7" t="s">
        <v>193</v>
      </c>
      <c r="C1217" s="7" t="s">
        <v>258</v>
      </c>
      <c r="D1217" s="7" t="s">
        <v>12</v>
      </c>
      <c r="E1217" s="7">
        <v>4</v>
      </c>
      <c r="F1217" s="14">
        <v>8.3000000000000004E-2</v>
      </c>
      <c r="G1217" s="25">
        <v>4</v>
      </c>
    </row>
    <row r="1218" spans="1:7" x14ac:dyDescent="0.3">
      <c r="A1218" s="4" t="s">
        <v>6</v>
      </c>
      <c r="B1218" s="5" t="s">
        <v>193</v>
      </c>
      <c r="C1218" s="5" t="s">
        <v>258</v>
      </c>
      <c r="D1218" s="5" t="s">
        <v>13</v>
      </c>
      <c r="E1218" s="5">
        <v>19</v>
      </c>
      <c r="F1218" s="13">
        <v>0.39600000000000002</v>
      </c>
      <c r="G1218" s="24">
        <v>19</v>
      </c>
    </row>
    <row r="1219" spans="1:7" x14ac:dyDescent="0.3">
      <c r="A1219" s="6" t="s">
        <v>6</v>
      </c>
      <c r="B1219" s="7" t="s">
        <v>193</v>
      </c>
      <c r="C1219" s="7" t="s">
        <v>259</v>
      </c>
      <c r="D1219" s="7" t="s">
        <v>9</v>
      </c>
      <c r="E1219" s="7">
        <v>13</v>
      </c>
      <c r="F1219" s="14">
        <v>0.13800000000000001</v>
      </c>
      <c r="G1219" s="25">
        <v>13</v>
      </c>
    </row>
    <row r="1220" spans="1:7" x14ac:dyDescent="0.3">
      <c r="A1220" s="4" t="s">
        <v>6</v>
      </c>
      <c r="B1220" s="5" t="s">
        <v>193</v>
      </c>
      <c r="C1220" s="5" t="s">
        <v>259</v>
      </c>
      <c r="D1220" s="5" t="s">
        <v>10</v>
      </c>
      <c r="E1220" s="5">
        <v>41</v>
      </c>
      <c r="F1220" s="13">
        <v>0.436</v>
      </c>
      <c r="G1220" s="24">
        <v>41</v>
      </c>
    </row>
    <row r="1221" spans="1:7" x14ac:dyDescent="0.3">
      <c r="A1221" s="6" t="s">
        <v>6</v>
      </c>
      <c r="B1221" s="7" t="s">
        <v>193</v>
      </c>
      <c r="C1221" s="7" t="s">
        <v>259</v>
      </c>
      <c r="D1221" s="7" t="s">
        <v>11</v>
      </c>
      <c r="E1221" s="7">
        <v>3</v>
      </c>
      <c r="F1221" s="14">
        <v>3.2000000000000001E-2</v>
      </c>
      <c r="G1221" s="25">
        <v>3</v>
      </c>
    </row>
    <row r="1222" spans="1:7" x14ac:dyDescent="0.3">
      <c r="A1222" s="4" t="s">
        <v>6</v>
      </c>
      <c r="B1222" s="5" t="s">
        <v>193</v>
      </c>
      <c r="C1222" s="5" t="s">
        <v>259</v>
      </c>
      <c r="D1222" s="5" t="s">
        <v>12</v>
      </c>
      <c r="E1222" s="5">
        <v>8</v>
      </c>
      <c r="F1222" s="13">
        <v>8.5000000000000006E-2</v>
      </c>
      <c r="G1222" s="24">
        <v>8</v>
      </c>
    </row>
    <row r="1223" spans="1:7" x14ac:dyDescent="0.3">
      <c r="A1223" s="6" t="s">
        <v>6</v>
      </c>
      <c r="B1223" s="7" t="s">
        <v>193</v>
      </c>
      <c r="C1223" s="7" t="s">
        <v>259</v>
      </c>
      <c r="D1223" s="7" t="s">
        <v>13</v>
      </c>
      <c r="E1223" s="7">
        <v>29</v>
      </c>
      <c r="F1223" s="14">
        <v>0.309</v>
      </c>
      <c r="G1223" s="25">
        <v>29</v>
      </c>
    </row>
    <row r="1224" spans="1:7" x14ac:dyDescent="0.3">
      <c r="A1224" s="4" t="s">
        <v>6</v>
      </c>
      <c r="B1224" s="5" t="s">
        <v>193</v>
      </c>
      <c r="C1224" s="5" t="s">
        <v>260</v>
      </c>
      <c r="D1224" s="5" t="s">
        <v>9</v>
      </c>
      <c r="E1224" s="5">
        <v>8</v>
      </c>
      <c r="F1224" s="13">
        <v>0.154</v>
      </c>
      <c r="G1224" s="24">
        <v>8</v>
      </c>
    </row>
    <row r="1225" spans="1:7" x14ac:dyDescent="0.3">
      <c r="A1225" s="6" t="s">
        <v>6</v>
      </c>
      <c r="B1225" s="7" t="s">
        <v>193</v>
      </c>
      <c r="C1225" s="7" t="s">
        <v>260</v>
      </c>
      <c r="D1225" s="7" t="s">
        <v>10</v>
      </c>
      <c r="E1225" s="7">
        <v>11</v>
      </c>
      <c r="F1225" s="14">
        <v>0.21199999999999999</v>
      </c>
      <c r="G1225" s="25">
        <v>11</v>
      </c>
    </row>
    <row r="1226" spans="1:7" x14ac:dyDescent="0.3">
      <c r="A1226" s="4" t="s">
        <v>6</v>
      </c>
      <c r="B1226" s="5" t="s">
        <v>193</v>
      </c>
      <c r="C1226" s="5" t="s">
        <v>260</v>
      </c>
      <c r="D1226" s="5" t="s">
        <v>11</v>
      </c>
      <c r="E1226" s="5">
        <v>3</v>
      </c>
      <c r="F1226" s="13">
        <v>5.8000000000000003E-2</v>
      </c>
      <c r="G1226" s="24">
        <v>3</v>
      </c>
    </row>
    <row r="1227" spans="1:7" x14ac:dyDescent="0.3">
      <c r="A1227" s="6" t="s">
        <v>6</v>
      </c>
      <c r="B1227" s="7" t="s">
        <v>193</v>
      </c>
      <c r="C1227" s="7" t="s">
        <v>260</v>
      </c>
      <c r="D1227" s="7" t="s">
        <v>12</v>
      </c>
      <c r="E1227" s="7">
        <v>4</v>
      </c>
      <c r="F1227" s="14">
        <v>7.6999999999999999E-2</v>
      </c>
      <c r="G1227" s="25">
        <v>4</v>
      </c>
    </row>
    <row r="1228" spans="1:7" x14ac:dyDescent="0.3">
      <c r="A1228" s="4" t="s">
        <v>6</v>
      </c>
      <c r="B1228" s="5" t="s">
        <v>193</v>
      </c>
      <c r="C1228" s="5" t="s">
        <v>260</v>
      </c>
      <c r="D1228" s="5" t="s">
        <v>13</v>
      </c>
      <c r="E1228" s="5">
        <v>26</v>
      </c>
      <c r="F1228" s="13">
        <v>0.5</v>
      </c>
      <c r="G1228" s="24">
        <v>26</v>
      </c>
    </row>
    <row r="1229" spans="1:7" x14ac:dyDescent="0.3">
      <c r="A1229" s="6" t="s">
        <v>6</v>
      </c>
      <c r="B1229" s="7" t="s">
        <v>193</v>
      </c>
      <c r="C1229" s="7" t="s">
        <v>261</v>
      </c>
      <c r="D1229" s="7" t="s">
        <v>9</v>
      </c>
      <c r="E1229" s="7">
        <v>98</v>
      </c>
      <c r="F1229" s="14">
        <v>0.16600000000000001</v>
      </c>
      <c r="G1229" s="25">
        <v>98</v>
      </c>
    </row>
    <row r="1230" spans="1:7" x14ac:dyDescent="0.3">
      <c r="A1230" s="4" t="s">
        <v>6</v>
      </c>
      <c r="B1230" s="5" t="s">
        <v>193</v>
      </c>
      <c r="C1230" s="5" t="s">
        <v>261</v>
      </c>
      <c r="D1230" s="5" t="s">
        <v>10</v>
      </c>
      <c r="E1230" s="5">
        <v>164</v>
      </c>
      <c r="F1230" s="13">
        <v>0.27700000000000002</v>
      </c>
      <c r="G1230" s="24">
        <v>164</v>
      </c>
    </row>
    <row r="1231" spans="1:7" x14ac:dyDescent="0.3">
      <c r="A1231" s="6" t="s">
        <v>6</v>
      </c>
      <c r="B1231" s="7" t="s">
        <v>193</v>
      </c>
      <c r="C1231" s="7" t="s">
        <v>261</v>
      </c>
      <c r="D1231" s="7" t="s">
        <v>11</v>
      </c>
      <c r="E1231" s="7">
        <v>16</v>
      </c>
      <c r="F1231" s="14">
        <v>2.7E-2</v>
      </c>
      <c r="G1231" s="25">
        <v>16</v>
      </c>
    </row>
    <row r="1232" spans="1:7" x14ac:dyDescent="0.3">
      <c r="A1232" s="4" t="s">
        <v>6</v>
      </c>
      <c r="B1232" s="5" t="s">
        <v>193</v>
      </c>
      <c r="C1232" s="5" t="s">
        <v>261</v>
      </c>
      <c r="D1232" s="5" t="s">
        <v>12</v>
      </c>
      <c r="E1232" s="5">
        <v>44</v>
      </c>
      <c r="F1232" s="13">
        <v>7.3999999999999996E-2</v>
      </c>
      <c r="G1232" s="24">
        <v>44</v>
      </c>
    </row>
    <row r="1233" spans="1:7" x14ac:dyDescent="0.3">
      <c r="A1233" s="6" t="s">
        <v>6</v>
      </c>
      <c r="B1233" s="7" t="s">
        <v>193</v>
      </c>
      <c r="C1233" s="7" t="s">
        <v>261</v>
      </c>
      <c r="D1233" s="7" t="s">
        <v>13</v>
      </c>
      <c r="E1233" s="7">
        <v>270</v>
      </c>
      <c r="F1233" s="14">
        <v>0.45600000000000002</v>
      </c>
      <c r="G1233" s="25">
        <v>270</v>
      </c>
    </row>
    <row r="1234" spans="1:7" x14ac:dyDescent="0.3">
      <c r="A1234" s="4" t="s">
        <v>6</v>
      </c>
      <c r="B1234" s="5" t="s">
        <v>193</v>
      </c>
      <c r="C1234" s="5" t="s">
        <v>262</v>
      </c>
      <c r="D1234" s="5" t="s">
        <v>9</v>
      </c>
      <c r="E1234" s="5">
        <v>313</v>
      </c>
      <c r="F1234" s="13">
        <v>0.215</v>
      </c>
      <c r="G1234" s="24">
        <v>313</v>
      </c>
    </row>
    <row r="1235" spans="1:7" x14ac:dyDescent="0.3">
      <c r="A1235" s="6" t="s">
        <v>6</v>
      </c>
      <c r="B1235" s="7" t="s">
        <v>193</v>
      </c>
      <c r="C1235" s="7" t="s">
        <v>262</v>
      </c>
      <c r="D1235" s="7" t="s">
        <v>10</v>
      </c>
      <c r="E1235" s="7">
        <v>546</v>
      </c>
      <c r="F1235" s="14">
        <v>0.375</v>
      </c>
      <c r="G1235" s="25">
        <v>546</v>
      </c>
    </row>
    <row r="1236" spans="1:7" x14ac:dyDescent="0.3">
      <c r="A1236" s="4" t="s">
        <v>6</v>
      </c>
      <c r="B1236" s="5" t="s">
        <v>193</v>
      </c>
      <c r="C1236" s="5" t="s">
        <v>262</v>
      </c>
      <c r="D1236" s="5" t="s">
        <v>11</v>
      </c>
      <c r="E1236" s="5">
        <v>38</v>
      </c>
      <c r="F1236" s="13">
        <v>2.5999999999999999E-2</v>
      </c>
      <c r="G1236" s="24">
        <v>38</v>
      </c>
    </row>
    <row r="1237" spans="1:7" x14ac:dyDescent="0.3">
      <c r="A1237" s="6" t="s">
        <v>6</v>
      </c>
      <c r="B1237" s="7" t="s">
        <v>193</v>
      </c>
      <c r="C1237" s="7" t="s">
        <v>262</v>
      </c>
      <c r="D1237" s="7" t="s">
        <v>12</v>
      </c>
      <c r="E1237" s="7">
        <v>93</v>
      </c>
      <c r="F1237" s="14">
        <v>6.4000000000000001E-2</v>
      </c>
      <c r="G1237" s="25">
        <v>93</v>
      </c>
    </row>
    <row r="1238" spans="1:7" x14ac:dyDescent="0.3">
      <c r="A1238" s="4" t="s">
        <v>6</v>
      </c>
      <c r="B1238" s="5" t="s">
        <v>193</v>
      </c>
      <c r="C1238" s="5" t="s">
        <v>262</v>
      </c>
      <c r="D1238" s="5" t="s">
        <v>13</v>
      </c>
      <c r="E1238" s="5">
        <v>467</v>
      </c>
      <c r="F1238" s="13">
        <v>0.32100000000000001</v>
      </c>
      <c r="G1238" s="24">
        <v>467</v>
      </c>
    </row>
    <row r="1239" spans="1:7" x14ac:dyDescent="0.3">
      <c r="A1239" s="6" t="s">
        <v>6</v>
      </c>
      <c r="B1239" s="7" t="s">
        <v>193</v>
      </c>
      <c r="C1239" s="7" t="s">
        <v>263</v>
      </c>
      <c r="D1239" s="7" t="s">
        <v>9</v>
      </c>
      <c r="E1239" s="7">
        <v>20</v>
      </c>
      <c r="F1239" s="14">
        <v>0.222</v>
      </c>
      <c r="G1239" s="25">
        <v>20</v>
      </c>
    </row>
    <row r="1240" spans="1:7" x14ac:dyDescent="0.3">
      <c r="A1240" s="4" t="s">
        <v>6</v>
      </c>
      <c r="B1240" s="5" t="s">
        <v>193</v>
      </c>
      <c r="C1240" s="5" t="s">
        <v>263</v>
      </c>
      <c r="D1240" s="5" t="s">
        <v>10</v>
      </c>
      <c r="E1240" s="5">
        <v>33</v>
      </c>
      <c r="F1240" s="13">
        <v>0.36699999999999999</v>
      </c>
      <c r="G1240" s="24">
        <v>33</v>
      </c>
    </row>
    <row r="1241" spans="1:7" x14ac:dyDescent="0.3">
      <c r="A1241" s="6" t="s">
        <v>6</v>
      </c>
      <c r="B1241" s="7" t="s">
        <v>193</v>
      </c>
      <c r="C1241" s="7" t="s">
        <v>263</v>
      </c>
      <c r="D1241" s="7" t="s">
        <v>11</v>
      </c>
      <c r="E1241" s="7">
        <v>1</v>
      </c>
      <c r="F1241" s="14">
        <v>1.0999999999999999E-2</v>
      </c>
      <c r="G1241" s="25">
        <v>1</v>
      </c>
    </row>
    <row r="1242" spans="1:7" x14ac:dyDescent="0.3">
      <c r="A1242" s="4" t="s">
        <v>6</v>
      </c>
      <c r="B1242" s="5" t="s">
        <v>193</v>
      </c>
      <c r="C1242" s="5" t="s">
        <v>263</v>
      </c>
      <c r="D1242" s="5" t="s">
        <v>12</v>
      </c>
      <c r="E1242" s="5">
        <v>7</v>
      </c>
      <c r="F1242" s="13">
        <v>7.8E-2</v>
      </c>
      <c r="G1242" s="24">
        <v>7</v>
      </c>
    </row>
    <row r="1243" spans="1:7" x14ac:dyDescent="0.3">
      <c r="A1243" s="6" t="s">
        <v>6</v>
      </c>
      <c r="B1243" s="7" t="s">
        <v>193</v>
      </c>
      <c r="C1243" s="7" t="s">
        <v>263</v>
      </c>
      <c r="D1243" s="7" t="s">
        <v>13</v>
      </c>
      <c r="E1243" s="7">
        <v>29</v>
      </c>
      <c r="F1243" s="14">
        <v>0.32200000000000001</v>
      </c>
      <c r="G1243" s="25">
        <v>29</v>
      </c>
    </row>
    <row r="1244" spans="1:7" x14ac:dyDescent="0.3">
      <c r="A1244" s="4" t="s">
        <v>6</v>
      </c>
      <c r="B1244" s="5" t="s">
        <v>193</v>
      </c>
      <c r="C1244" s="5" t="s">
        <v>264</v>
      </c>
      <c r="D1244" s="5" t="s">
        <v>9</v>
      </c>
      <c r="E1244" s="5">
        <v>267</v>
      </c>
      <c r="F1244" s="13">
        <v>0.247</v>
      </c>
      <c r="G1244" s="24">
        <v>267</v>
      </c>
    </row>
    <row r="1245" spans="1:7" x14ac:dyDescent="0.3">
      <c r="A1245" s="6" t="s">
        <v>6</v>
      </c>
      <c r="B1245" s="7" t="s">
        <v>193</v>
      </c>
      <c r="C1245" s="7" t="s">
        <v>264</v>
      </c>
      <c r="D1245" s="7" t="s">
        <v>10</v>
      </c>
      <c r="E1245" s="7">
        <v>368</v>
      </c>
      <c r="F1245" s="14">
        <v>0.34</v>
      </c>
      <c r="G1245" s="25">
        <v>368</v>
      </c>
    </row>
    <row r="1246" spans="1:7" x14ac:dyDescent="0.3">
      <c r="A1246" s="4" t="s">
        <v>6</v>
      </c>
      <c r="B1246" s="5" t="s">
        <v>193</v>
      </c>
      <c r="C1246" s="5" t="s">
        <v>264</v>
      </c>
      <c r="D1246" s="5" t="s">
        <v>11</v>
      </c>
      <c r="E1246" s="5">
        <v>33</v>
      </c>
      <c r="F1246" s="13">
        <v>0.03</v>
      </c>
      <c r="G1246" s="24">
        <v>33</v>
      </c>
    </row>
    <row r="1247" spans="1:7" x14ac:dyDescent="0.3">
      <c r="A1247" s="6" t="s">
        <v>6</v>
      </c>
      <c r="B1247" s="7" t="s">
        <v>193</v>
      </c>
      <c r="C1247" s="7" t="s">
        <v>264</v>
      </c>
      <c r="D1247" s="7" t="s">
        <v>12</v>
      </c>
      <c r="E1247" s="7">
        <v>58</v>
      </c>
      <c r="F1247" s="14">
        <v>5.3999999999999999E-2</v>
      </c>
      <c r="G1247" s="25">
        <v>58</v>
      </c>
    </row>
    <row r="1248" spans="1:7" x14ac:dyDescent="0.3">
      <c r="A1248" s="4" t="s">
        <v>6</v>
      </c>
      <c r="B1248" s="5" t="s">
        <v>193</v>
      </c>
      <c r="C1248" s="5" t="s">
        <v>264</v>
      </c>
      <c r="D1248" s="5" t="s">
        <v>13</v>
      </c>
      <c r="E1248" s="5">
        <v>356</v>
      </c>
      <c r="F1248" s="13">
        <v>0.32900000000000001</v>
      </c>
      <c r="G1248" s="24">
        <v>356</v>
      </c>
    </row>
    <row r="1249" spans="1:7" x14ac:dyDescent="0.3">
      <c r="A1249" s="6" t="s">
        <v>6</v>
      </c>
      <c r="B1249" s="7" t="s">
        <v>193</v>
      </c>
      <c r="C1249" s="7" t="s">
        <v>265</v>
      </c>
      <c r="D1249" s="7" t="s">
        <v>9</v>
      </c>
      <c r="E1249" s="7">
        <v>5</v>
      </c>
      <c r="F1249" s="14">
        <v>0.192</v>
      </c>
      <c r="G1249" s="25">
        <v>5</v>
      </c>
    </row>
    <row r="1250" spans="1:7" x14ac:dyDescent="0.3">
      <c r="A1250" s="4" t="s">
        <v>6</v>
      </c>
      <c r="B1250" s="5" t="s">
        <v>193</v>
      </c>
      <c r="C1250" s="5" t="s">
        <v>265</v>
      </c>
      <c r="D1250" s="5" t="s">
        <v>10</v>
      </c>
      <c r="E1250" s="5">
        <v>5</v>
      </c>
      <c r="F1250" s="13">
        <v>0.192</v>
      </c>
      <c r="G1250" s="24">
        <v>5</v>
      </c>
    </row>
    <row r="1251" spans="1:7" x14ac:dyDescent="0.3">
      <c r="A1251" s="6" t="s">
        <v>6</v>
      </c>
      <c r="B1251" s="7" t="s">
        <v>193</v>
      </c>
      <c r="C1251" s="7" t="s">
        <v>265</v>
      </c>
      <c r="D1251" s="7" t="s">
        <v>11</v>
      </c>
      <c r="E1251" s="7">
        <v>1</v>
      </c>
      <c r="F1251" s="14">
        <v>3.7999999999999999E-2</v>
      </c>
      <c r="G1251" s="25">
        <v>1</v>
      </c>
    </row>
    <row r="1252" spans="1:7" x14ac:dyDescent="0.3">
      <c r="A1252" s="4" t="s">
        <v>6</v>
      </c>
      <c r="B1252" s="5" t="s">
        <v>193</v>
      </c>
      <c r="C1252" s="5" t="s">
        <v>265</v>
      </c>
      <c r="D1252" s="5" t="s">
        <v>12</v>
      </c>
      <c r="E1252" s="5">
        <v>4</v>
      </c>
      <c r="F1252" s="13">
        <v>0.154</v>
      </c>
      <c r="G1252" s="24">
        <v>4</v>
      </c>
    </row>
    <row r="1253" spans="1:7" x14ac:dyDescent="0.3">
      <c r="A1253" s="6" t="s">
        <v>6</v>
      </c>
      <c r="B1253" s="7" t="s">
        <v>193</v>
      </c>
      <c r="C1253" s="7" t="s">
        <v>265</v>
      </c>
      <c r="D1253" s="7" t="s">
        <v>13</v>
      </c>
      <c r="E1253" s="7">
        <v>11</v>
      </c>
      <c r="F1253" s="14">
        <v>0.42299999999999999</v>
      </c>
      <c r="G1253" s="25">
        <v>11</v>
      </c>
    </row>
    <row r="1254" spans="1:7" x14ac:dyDescent="0.3">
      <c r="A1254" s="4" t="s">
        <v>6</v>
      </c>
      <c r="B1254" s="5" t="s">
        <v>193</v>
      </c>
      <c r="C1254" s="5" t="s">
        <v>266</v>
      </c>
      <c r="D1254" s="5" t="s">
        <v>9</v>
      </c>
      <c r="E1254" s="5">
        <v>76</v>
      </c>
      <c r="F1254" s="13">
        <v>0.17599999999999999</v>
      </c>
      <c r="G1254" s="24">
        <v>76</v>
      </c>
    </row>
    <row r="1255" spans="1:7" x14ac:dyDescent="0.3">
      <c r="A1255" s="6" t="s">
        <v>6</v>
      </c>
      <c r="B1255" s="7" t="s">
        <v>193</v>
      </c>
      <c r="C1255" s="7" t="s">
        <v>266</v>
      </c>
      <c r="D1255" s="7" t="s">
        <v>10</v>
      </c>
      <c r="E1255" s="7">
        <v>157</v>
      </c>
      <c r="F1255" s="14">
        <v>0.36299999999999999</v>
      </c>
      <c r="G1255" s="25">
        <v>157</v>
      </c>
    </row>
    <row r="1256" spans="1:7" x14ac:dyDescent="0.3">
      <c r="A1256" s="4" t="s">
        <v>6</v>
      </c>
      <c r="B1256" s="5" t="s">
        <v>193</v>
      </c>
      <c r="C1256" s="5" t="s">
        <v>266</v>
      </c>
      <c r="D1256" s="5" t="s">
        <v>11</v>
      </c>
      <c r="E1256" s="5">
        <v>10</v>
      </c>
      <c r="F1256" s="13">
        <v>2.3E-2</v>
      </c>
      <c r="G1256" s="24">
        <v>10</v>
      </c>
    </row>
    <row r="1257" spans="1:7" x14ac:dyDescent="0.3">
      <c r="A1257" s="6" t="s">
        <v>6</v>
      </c>
      <c r="B1257" s="7" t="s">
        <v>193</v>
      </c>
      <c r="C1257" s="7" t="s">
        <v>266</v>
      </c>
      <c r="D1257" s="7" t="s">
        <v>12</v>
      </c>
      <c r="E1257" s="7">
        <v>34</v>
      </c>
      <c r="F1257" s="14">
        <v>7.9000000000000001E-2</v>
      </c>
      <c r="G1257" s="25">
        <v>34</v>
      </c>
    </row>
    <row r="1258" spans="1:7" x14ac:dyDescent="0.3">
      <c r="A1258" s="4" t="s">
        <v>6</v>
      </c>
      <c r="B1258" s="5" t="s">
        <v>193</v>
      </c>
      <c r="C1258" s="5" t="s">
        <v>266</v>
      </c>
      <c r="D1258" s="5" t="s">
        <v>13</v>
      </c>
      <c r="E1258" s="5">
        <v>156</v>
      </c>
      <c r="F1258" s="13">
        <v>0.36</v>
      </c>
      <c r="G1258" s="24">
        <v>156</v>
      </c>
    </row>
    <row r="1259" spans="1:7" x14ac:dyDescent="0.3">
      <c r="A1259" s="6" t="s">
        <v>6</v>
      </c>
      <c r="B1259" s="7" t="s">
        <v>193</v>
      </c>
      <c r="C1259" s="7" t="s">
        <v>267</v>
      </c>
      <c r="D1259" s="7" t="s">
        <v>9</v>
      </c>
      <c r="E1259" s="7">
        <v>1</v>
      </c>
      <c r="F1259" s="14">
        <v>0.03</v>
      </c>
      <c r="G1259" s="25">
        <v>1</v>
      </c>
    </row>
    <row r="1260" spans="1:7" x14ac:dyDescent="0.3">
      <c r="A1260" s="4" t="s">
        <v>6</v>
      </c>
      <c r="B1260" s="5" t="s">
        <v>193</v>
      </c>
      <c r="C1260" s="5" t="s">
        <v>267</v>
      </c>
      <c r="D1260" s="5" t="s">
        <v>10</v>
      </c>
      <c r="E1260" s="5">
        <v>18</v>
      </c>
      <c r="F1260" s="13">
        <v>0.54500000000000004</v>
      </c>
      <c r="G1260" s="24">
        <v>18</v>
      </c>
    </row>
    <row r="1261" spans="1:7" x14ac:dyDescent="0.3">
      <c r="A1261" s="6" t="s">
        <v>6</v>
      </c>
      <c r="B1261" s="7" t="s">
        <v>193</v>
      </c>
      <c r="C1261" s="7" t="s">
        <v>267</v>
      </c>
      <c r="D1261" s="7" t="s">
        <v>11</v>
      </c>
      <c r="E1261" s="7">
        <v>2</v>
      </c>
      <c r="F1261" s="14">
        <v>6.0999999999999999E-2</v>
      </c>
      <c r="G1261" s="25">
        <v>2</v>
      </c>
    </row>
    <row r="1262" spans="1:7" x14ac:dyDescent="0.3">
      <c r="A1262" s="4" t="s">
        <v>6</v>
      </c>
      <c r="B1262" s="5" t="s">
        <v>193</v>
      </c>
      <c r="C1262" s="5" t="s">
        <v>267</v>
      </c>
      <c r="D1262" s="5" t="s">
        <v>12</v>
      </c>
      <c r="E1262" s="5">
        <v>4</v>
      </c>
      <c r="F1262" s="13">
        <v>0.121</v>
      </c>
      <c r="G1262" s="24">
        <v>4</v>
      </c>
    </row>
    <row r="1263" spans="1:7" x14ac:dyDescent="0.3">
      <c r="A1263" s="6" t="s">
        <v>6</v>
      </c>
      <c r="B1263" s="7" t="s">
        <v>193</v>
      </c>
      <c r="C1263" s="7" t="s">
        <v>267</v>
      </c>
      <c r="D1263" s="7" t="s">
        <v>13</v>
      </c>
      <c r="E1263" s="7">
        <v>8</v>
      </c>
      <c r="F1263" s="14">
        <v>0.24199999999999999</v>
      </c>
      <c r="G1263" s="25">
        <v>8</v>
      </c>
    </row>
    <row r="1264" spans="1:7" x14ac:dyDescent="0.3">
      <c r="A1264" s="4" t="s">
        <v>6</v>
      </c>
      <c r="B1264" s="5" t="s">
        <v>193</v>
      </c>
      <c r="C1264" s="5" t="s">
        <v>268</v>
      </c>
      <c r="D1264" s="5" t="s">
        <v>9</v>
      </c>
      <c r="E1264" s="5">
        <v>14</v>
      </c>
      <c r="F1264" s="13">
        <v>0.14699999999999999</v>
      </c>
      <c r="G1264" s="24">
        <v>14</v>
      </c>
    </row>
    <row r="1265" spans="1:7" x14ac:dyDescent="0.3">
      <c r="A1265" s="6" t="s">
        <v>6</v>
      </c>
      <c r="B1265" s="7" t="s">
        <v>193</v>
      </c>
      <c r="C1265" s="7" t="s">
        <v>268</v>
      </c>
      <c r="D1265" s="7" t="s">
        <v>10</v>
      </c>
      <c r="E1265" s="7">
        <v>27</v>
      </c>
      <c r="F1265" s="14">
        <v>0.28399999999999997</v>
      </c>
      <c r="G1265" s="25">
        <v>27</v>
      </c>
    </row>
    <row r="1266" spans="1:7" x14ac:dyDescent="0.3">
      <c r="A1266" s="4" t="s">
        <v>6</v>
      </c>
      <c r="B1266" s="5" t="s">
        <v>193</v>
      </c>
      <c r="C1266" s="5" t="s">
        <v>268</v>
      </c>
      <c r="D1266" s="5" t="s">
        <v>11</v>
      </c>
      <c r="E1266" s="5">
        <v>3</v>
      </c>
      <c r="F1266" s="13">
        <v>3.2000000000000001E-2</v>
      </c>
      <c r="G1266" s="24">
        <v>3</v>
      </c>
    </row>
    <row r="1267" spans="1:7" x14ac:dyDescent="0.3">
      <c r="A1267" s="6" t="s">
        <v>6</v>
      </c>
      <c r="B1267" s="7" t="s">
        <v>193</v>
      </c>
      <c r="C1267" s="7" t="s">
        <v>268</v>
      </c>
      <c r="D1267" s="7" t="s">
        <v>12</v>
      </c>
      <c r="E1267" s="7">
        <v>6</v>
      </c>
      <c r="F1267" s="14">
        <v>6.3E-2</v>
      </c>
      <c r="G1267" s="25">
        <v>6</v>
      </c>
    </row>
    <row r="1268" spans="1:7" x14ac:dyDescent="0.3">
      <c r="A1268" s="4" t="s">
        <v>6</v>
      </c>
      <c r="B1268" s="5" t="s">
        <v>193</v>
      </c>
      <c r="C1268" s="5" t="s">
        <v>268</v>
      </c>
      <c r="D1268" s="5" t="s">
        <v>13</v>
      </c>
      <c r="E1268" s="5">
        <v>45</v>
      </c>
      <c r="F1268" s="13">
        <v>0.47399999999999998</v>
      </c>
      <c r="G1268" s="24">
        <v>45</v>
      </c>
    </row>
    <row r="1269" spans="1:7" x14ac:dyDescent="0.3">
      <c r="A1269" s="6" t="s">
        <v>6</v>
      </c>
      <c r="B1269" s="7" t="s">
        <v>193</v>
      </c>
      <c r="C1269" s="7" t="s">
        <v>269</v>
      </c>
      <c r="D1269" s="7" t="s">
        <v>9</v>
      </c>
      <c r="E1269" s="7">
        <v>1</v>
      </c>
      <c r="F1269" s="14">
        <v>7.6999999999999999E-2</v>
      </c>
      <c r="G1269" s="25">
        <v>1</v>
      </c>
    </row>
    <row r="1270" spans="1:7" x14ac:dyDescent="0.3">
      <c r="A1270" s="4" t="s">
        <v>6</v>
      </c>
      <c r="B1270" s="5" t="s">
        <v>193</v>
      </c>
      <c r="C1270" s="5" t="s">
        <v>269</v>
      </c>
      <c r="D1270" s="5" t="s">
        <v>10</v>
      </c>
      <c r="E1270" s="5">
        <v>3</v>
      </c>
      <c r="F1270" s="13">
        <v>0.23100000000000001</v>
      </c>
      <c r="G1270" s="24">
        <v>3</v>
      </c>
    </row>
    <row r="1271" spans="1:7" x14ac:dyDescent="0.3">
      <c r="A1271" s="6" t="s">
        <v>6</v>
      </c>
      <c r="B1271" s="7" t="s">
        <v>193</v>
      </c>
      <c r="C1271" s="7" t="s">
        <v>269</v>
      </c>
      <c r="D1271" s="7" t="s">
        <v>11</v>
      </c>
      <c r="E1271" s="7">
        <v>0</v>
      </c>
      <c r="F1271" s="14">
        <v>0</v>
      </c>
      <c r="G1271" s="25">
        <v>0</v>
      </c>
    </row>
    <row r="1272" spans="1:7" x14ac:dyDescent="0.3">
      <c r="A1272" s="4" t="s">
        <v>6</v>
      </c>
      <c r="B1272" s="5" t="s">
        <v>193</v>
      </c>
      <c r="C1272" s="5" t="s">
        <v>269</v>
      </c>
      <c r="D1272" s="5" t="s">
        <v>12</v>
      </c>
      <c r="E1272" s="5">
        <v>0</v>
      </c>
      <c r="F1272" s="13">
        <v>0</v>
      </c>
      <c r="G1272" s="24">
        <v>0</v>
      </c>
    </row>
    <row r="1273" spans="1:7" x14ac:dyDescent="0.3">
      <c r="A1273" s="6" t="s">
        <v>6</v>
      </c>
      <c r="B1273" s="7" t="s">
        <v>193</v>
      </c>
      <c r="C1273" s="7" t="s">
        <v>269</v>
      </c>
      <c r="D1273" s="7" t="s">
        <v>13</v>
      </c>
      <c r="E1273" s="7">
        <v>9</v>
      </c>
      <c r="F1273" s="14">
        <v>0.69199999999999995</v>
      </c>
      <c r="G1273" s="25">
        <v>9</v>
      </c>
    </row>
    <row r="1274" spans="1:7" x14ac:dyDescent="0.3">
      <c r="A1274" s="4" t="s">
        <v>6</v>
      </c>
      <c r="B1274" s="5" t="s">
        <v>193</v>
      </c>
      <c r="C1274" s="5" t="s">
        <v>270</v>
      </c>
      <c r="D1274" s="5" t="s">
        <v>9</v>
      </c>
      <c r="E1274" s="5">
        <v>7</v>
      </c>
      <c r="F1274" s="13">
        <v>8.5000000000000006E-2</v>
      </c>
      <c r="G1274" s="24">
        <v>7</v>
      </c>
    </row>
    <row r="1275" spans="1:7" x14ac:dyDescent="0.3">
      <c r="A1275" s="6" t="s">
        <v>6</v>
      </c>
      <c r="B1275" s="7" t="s">
        <v>193</v>
      </c>
      <c r="C1275" s="7" t="s">
        <v>270</v>
      </c>
      <c r="D1275" s="7" t="s">
        <v>10</v>
      </c>
      <c r="E1275" s="7">
        <v>18</v>
      </c>
      <c r="F1275" s="14">
        <v>0.22</v>
      </c>
      <c r="G1275" s="25">
        <v>18</v>
      </c>
    </row>
    <row r="1276" spans="1:7" x14ac:dyDescent="0.3">
      <c r="A1276" s="4" t="s">
        <v>6</v>
      </c>
      <c r="B1276" s="5" t="s">
        <v>193</v>
      </c>
      <c r="C1276" s="5" t="s">
        <v>270</v>
      </c>
      <c r="D1276" s="5" t="s">
        <v>11</v>
      </c>
      <c r="E1276" s="5">
        <v>1</v>
      </c>
      <c r="F1276" s="13">
        <v>1.2E-2</v>
      </c>
      <c r="G1276" s="24">
        <v>1</v>
      </c>
    </row>
    <row r="1277" spans="1:7" x14ac:dyDescent="0.3">
      <c r="A1277" s="6" t="s">
        <v>6</v>
      </c>
      <c r="B1277" s="7" t="s">
        <v>193</v>
      </c>
      <c r="C1277" s="7" t="s">
        <v>270</v>
      </c>
      <c r="D1277" s="7" t="s">
        <v>12</v>
      </c>
      <c r="E1277" s="7">
        <v>4</v>
      </c>
      <c r="F1277" s="14">
        <v>4.9000000000000002E-2</v>
      </c>
      <c r="G1277" s="25">
        <v>4</v>
      </c>
    </row>
    <row r="1278" spans="1:7" x14ac:dyDescent="0.3">
      <c r="A1278" s="4" t="s">
        <v>6</v>
      </c>
      <c r="B1278" s="5" t="s">
        <v>193</v>
      </c>
      <c r="C1278" s="5" t="s">
        <v>270</v>
      </c>
      <c r="D1278" s="5" t="s">
        <v>13</v>
      </c>
      <c r="E1278" s="5">
        <v>52</v>
      </c>
      <c r="F1278" s="13">
        <v>0.63400000000000001</v>
      </c>
      <c r="G1278" s="24">
        <v>52</v>
      </c>
    </row>
    <row r="1279" spans="1:7" x14ac:dyDescent="0.3">
      <c r="A1279" s="6" t="s">
        <v>6</v>
      </c>
      <c r="B1279" s="7" t="s">
        <v>193</v>
      </c>
      <c r="C1279" s="7" t="s">
        <v>271</v>
      </c>
      <c r="D1279" s="7" t="s">
        <v>9</v>
      </c>
      <c r="E1279" s="7">
        <v>9</v>
      </c>
      <c r="F1279" s="14">
        <v>0.28999999999999998</v>
      </c>
      <c r="G1279" s="25">
        <v>9</v>
      </c>
    </row>
    <row r="1280" spans="1:7" x14ac:dyDescent="0.3">
      <c r="A1280" s="4" t="s">
        <v>6</v>
      </c>
      <c r="B1280" s="5" t="s">
        <v>193</v>
      </c>
      <c r="C1280" s="5" t="s">
        <v>271</v>
      </c>
      <c r="D1280" s="5" t="s">
        <v>10</v>
      </c>
      <c r="E1280" s="5">
        <v>12</v>
      </c>
      <c r="F1280" s="13">
        <v>0.38700000000000001</v>
      </c>
      <c r="G1280" s="24">
        <v>12</v>
      </c>
    </row>
    <row r="1281" spans="1:7" x14ac:dyDescent="0.3">
      <c r="A1281" s="6" t="s">
        <v>6</v>
      </c>
      <c r="B1281" s="7" t="s">
        <v>193</v>
      </c>
      <c r="C1281" s="7" t="s">
        <v>271</v>
      </c>
      <c r="D1281" s="7" t="s">
        <v>11</v>
      </c>
      <c r="E1281" s="7">
        <v>1</v>
      </c>
      <c r="F1281" s="14">
        <v>3.2000000000000001E-2</v>
      </c>
      <c r="G1281" s="25">
        <v>1</v>
      </c>
    </row>
    <row r="1282" spans="1:7" x14ac:dyDescent="0.3">
      <c r="A1282" s="4" t="s">
        <v>6</v>
      </c>
      <c r="B1282" s="5" t="s">
        <v>193</v>
      </c>
      <c r="C1282" s="5" t="s">
        <v>271</v>
      </c>
      <c r="D1282" s="5" t="s">
        <v>12</v>
      </c>
      <c r="E1282" s="5">
        <v>1</v>
      </c>
      <c r="F1282" s="13">
        <v>3.2000000000000001E-2</v>
      </c>
      <c r="G1282" s="24">
        <v>1</v>
      </c>
    </row>
    <row r="1283" spans="1:7" x14ac:dyDescent="0.3">
      <c r="A1283" s="6" t="s">
        <v>6</v>
      </c>
      <c r="B1283" s="7" t="s">
        <v>193</v>
      </c>
      <c r="C1283" s="7" t="s">
        <v>271</v>
      </c>
      <c r="D1283" s="7" t="s">
        <v>13</v>
      </c>
      <c r="E1283" s="7">
        <v>8</v>
      </c>
      <c r="F1283" s="14">
        <v>0.25800000000000001</v>
      </c>
      <c r="G1283" s="25">
        <v>8</v>
      </c>
    </row>
    <row r="1284" spans="1:7" x14ac:dyDescent="0.3">
      <c r="A1284" s="4" t="s">
        <v>6</v>
      </c>
      <c r="B1284" s="5" t="s">
        <v>193</v>
      </c>
      <c r="C1284" s="5" t="s">
        <v>272</v>
      </c>
      <c r="D1284" s="5" t="s">
        <v>9</v>
      </c>
      <c r="E1284" s="5">
        <v>3</v>
      </c>
      <c r="F1284" s="13">
        <v>0.13600000000000001</v>
      </c>
      <c r="G1284" s="24">
        <v>3</v>
      </c>
    </row>
    <row r="1285" spans="1:7" x14ac:dyDescent="0.3">
      <c r="A1285" s="6" t="s">
        <v>6</v>
      </c>
      <c r="B1285" s="7" t="s">
        <v>193</v>
      </c>
      <c r="C1285" s="7" t="s">
        <v>272</v>
      </c>
      <c r="D1285" s="7" t="s">
        <v>10</v>
      </c>
      <c r="E1285" s="7">
        <v>11</v>
      </c>
      <c r="F1285" s="14">
        <v>0.5</v>
      </c>
      <c r="G1285" s="25">
        <v>11</v>
      </c>
    </row>
    <row r="1286" spans="1:7" x14ac:dyDescent="0.3">
      <c r="A1286" s="4" t="s">
        <v>6</v>
      </c>
      <c r="B1286" s="5" t="s">
        <v>193</v>
      </c>
      <c r="C1286" s="5" t="s">
        <v>272</v>
      </c>
      <c r="D1286" s="5" t="s">
        <v>11</v>
      </c>
      <c r="E1286" s="5">
        <v>0</v>
      </c>
      <c r="F1286" s="13">
        <v>0</v>
      </c>
      <c r="G1286" s="24">
        <v>0</v>
      </c>
    </row>
    <row r="1287" spans="1:7" x14ac:dyDescent="0.3">
      <c r="A1287" s="6" t="s">
        <v>6</v>
      </c>
      <c r="B1287" s="7" t="s">
        <v>193</v>
      </c>
      <c r="C1287" s="7" t="s">
        <v>272</v>
      </c>
      <c r="D1287" s="7" t="s">
        <v>12</v>
      </c>
      <c r="E1287" s="7">
        <v>1</v>
      </c>
      <c r="F1287" s="14">
        <v>4.4999999999999998E-2</v>
      </c>
      <c r="G1287" s="25">
        <v>1</v>
      </c>
    </row>
    <row r="1288" spans="1:7" x14ac:dyDescent="0.3">
      <c r="A1288" s="4" t="s">
        <v>6</v>
      </c>
      <c r="B1288" s="5" t="s">
        <v>193</v>
      </c>
      <c r="C1288" s="5" t="s">
        <v>272</v>
      </c>
      <c r="D1288" s="5" t="s">
        <v>13</v>
      </c>
      <c r="E1288" s="5">
        <v>7</v>
      </c>
      <c r="F1288" s="13">
        <v>0.318</v>
      </c>
      <c r="G1288" s="24">
        <v>7</v>
      </c>
    </row>
    <row r="1289" spans="1:7" x14ac:dyDescent="0.3">
      <c r="A1289" s="6" t="s">
        <v>6</v>
      </c>
      <c r="B1289" s="7" t="s">
        <v>193</v>
      </c>
      <c r="C1289" s="7" t="s">
        <v>273</v>
      </c>
      <c r="D1289" s="7" t="s">
        <v>9</v>
      </c>
      <c r="E1289" s="7">
        <v>8</v>
      </c>
      <c r="F1289" s="14">
        <v>0.20499999999999999</v>
      </c>
      <c r="G1289" s="25">
        <v>8</v>
      </c>
    </row>
    <row r="1290" spans="1:7" x14ac:dyDescent="0.3">
      <c r="A1290" s="4" t="s">
        <v>6</v>
      </c>
      <c r="B1290" s="5" t="s">
        <v>193</v>
      </c>
      <c r="C1290" s="5" t="s">
        <v>273</v>
      </c>
      <c r="D1290" s="5" t="s">
        <v>10</v>
      </c>
      <c r="E1290" s="5">
        <v>12</v>
      </c>
      <c r="F1290" s="13">
        <v>0.308</v>
      </c>
      <c r="G1290" s="24">
        <v>12</v>
      </c>
    </row>
    <row r="1291" spans="1:7" x14ac:dyDescent="0.3">
      <c r="A1291" s="6" t="s">
        <v>6</v>
      </c>
      <c r="B1291" s="7" t="s">
        <v>193</v>
      </c>
      <c r="C1291" s="7" t="s">
        <v>273</v>
      </c>
      <c r="D1291" s="7" t="s">
        <v>11</v>
      </c>
      <c r="E1291" s="7">
        <v>2</v>
      </c>
      <c r="F1291" s="14">
        <v>5.0999999999999997E-2</v>
      </c>
      <c r="G1291" s="25">
        <v>2</v>
      </c>
    </row>
    <row r="1292" spans="1:7" x14ac:dyDescent="0.3">
      <c r="A1292" s="4" t="s">
        <v>6</v>
      </c>
      <c r="B1292" s="5" t="s">
        <v>193</v>
      </c>
      <c r="C1292" s="5" t="s">
        <v>273</v>
      </c>
      <c r="D1292" s="5" t="s">
        <v>12</v>
      </c>
      <c r="E1292" s="5">
        <v>0</v>
      </c>
      <c r="F1292" s="13">
        <v>0</v>
      </c>
      <c r="G1292" s="24">
        <v>0</v>
      </c>
    </row>
    <row r="1293" spans="1:7" x14ac:dyDescent="0.3">
      <c r="A1293" s="6" t="s">
        <v>6</v>
      </c>
      <c r="B1293" s="7" t="s">
        <v>193</v>
      </c>
      <c r="C1293" s="7" t="s">
        <v>273</v>
      </c>
      <c r="D1293" s="7" t="s">
        <v>13</v>
      </c>
      <c r="E1293" s="7">
        <v>17</v>
      </c>
      <c r="F1293" s="14">
        <v>0.436</v>
      </c>
      <c r="G1293" s="25">
        <v>17</v>
      </c>
    </row>
    <row r="1294" spans="1:7" x14ac:dyDescent="0.3">
      <c r="A1294" s="4" t="s">
        <v>6</v>
      </c>
      <c r="B1294" s="5" t="s">
        <v>193</v>
      </c>
      <c r="C1294" s="5" t="s">
        <v>274</v>
      </c>
      <c r="D1294" s="5" t="s">
        <v>9</v>
      </c>
      <c r="E1294" s="5">
        <v>98</v>
      </c>
      <c r="F1294" s="13">
        <v>0.20499999999999999</v>
      </c>
      <c r="G1294" s="24">
        <v>98</v>
      </c>
    </row>
    <row r="1295" spans="1:7" x14ac:dyDescent="0.3">
      <c r="A1295" s="6" t="s">
        <v>6</v>
      </c>
      <c r="B1295" s="7" t="s">
        <v>193</v>
      </c>
      <c r="C1295" s="7" t="s">
        <v>274</v>
      </c>
      <c r="D1295" s="7" t="s">
        <v>10</v>
      </c>
      <c r="E1295" s="7">
        <v>168</v>
      </c>
      <c r="F1295" s="14">
        <v>0.35099999999999998</v>
      </c>
      <c r="G1295" s="25">
        <v>168</v>
      </c>
    </row>
    <row r="1296" spans="1:7" x14ac:dyDescent="0.3">
      <c r="A1296" s="4" t="s">
        <v>6</v>
      </c>
      <c r="B1296" s="5" t="s">
        <v>193</v>
      </c>
      <c r="C1296" s="5" t="s">
        <v>274</v>
      </c>
      <c r="D1296" s="5" t="s">
        <v>11</v>
      </c>
      <c r="E1296" s="5">
        <v>13</v>
      </c>
      <c r="F1296" s="13">
        <v>2.7E-2</v>
      </c>
      <c r="G1296" s="24">
        <v>13</v>
      </c>
    </row>
    <row r="1297" spans="1:7" x14ac:dyDescent="0.3">
      <c r="A1297" s="6" t="s">
        <v>6</v>
      </c>
      <c r="B1297" s="7" t="s">
        <v>193</v>
      </c>
      <c r="C1297" s="7" t="s">
        <v>274</v>
      </c>
      <c r="D1297" s="7" t="s">
        <v>12</v>
      </c>
      <c r="E1297" s="7">
        <v>25</v>
      </c>
      <c r="F1297" s="14">
        <v>5.1999999999999998E-2</v>
      </c>
      <c r="G1297" s="25">
        <v>25</v>
      </c>
    </row>
    <row r="1298" spans="1:7" x14ac:dyDescent="0.3">
      <c r="A1298" s="4" t="s">
        <v>6</v>
      </c>
      <c r="B1298" s="5" t="s">
        <v>193</v>
      </c>
      <c r="C1298" s="5" t="s">
        <v>274</v>
      </c>
      <c r="D1298" s="5" t="s">
        <v>13</v>
      </c>
      <c r="E1298" s="5">
        <v>174</v>
      </c>
      <c r="F1298" s="13">
        <v>0.36399999999999999</v>
      </c>
      <c r="G1298" s="24">
        <v>174</v>
      </c>
    </row>
    <row r="1299" spans="1:7" x14ac:dyDescent="0.3">
      <c r="A1299" s="6" t="s">
        <v>6</v>
      </c>
      <c r="B1299" s="7" t="s">
        <v>193</v>
      </c>
      <c r="C1299" s="7" t="s">
        <v>275</v>
      </c>
      <c r="D1299" s="7" t="s">
        <v>9</v>
      </c>
      <c r="E1299" s="7">
        <v>145</v>
      </c>
      <c r="F1299" s="14">
        <v>0.193</v>
      </c>
      <c r="G1299" s="25">
        <v>145</v>
      </c>
    </row>
    <row r="1300" spans="1:7" x14ac:dyDescent="0.3">
      <c r="A1300" s="4" t="s">
        <v>6</v>
      </c>
      <c r="B1300" s="5" t="s">
        <v>193</v>
      </c>
      <c r="C1300" s="5" t="s">
        <v>275</v>
      </c>
      <c r="D1300" s="5" t="s">
        <v>10</v>
      </c>
      <c r="E1300" s="5">
        <v>205</v>
      </c>
      <c r="F1300" s="13">
        <v>0.27300000000000002</v>
      </c>
      <c r="G1300" s="24">
        <v>205</v>
      </c>
    </row>
    <row r="1301" spans="1:7" x14ac:dyDescent="0.3">
      <c r="A1301" s="6" t="s">
        <v>6</v>
      </c>
      <c r="B1301" s="7" t="s">
        <v>193</v>
      </c>
      <c r="C1301" s="7" t="s">
        <v>275</v>
      </c>
      <c r="D1301" s="7" t="s">
        <v>11</v>
      </c>
      <c r="E1301" s="7">
        <v>25</v>
      </c>
      <c r="F1301" s="14">
        <v>3.3000000000000002E-2</v>
      </c>
      <c r="G1301" s="25">
        <v>25</v>
      </c>
    </row>
    <row r="1302" spans="1:7" x14ac:dyDescent="0.3">
      <c r="A1302" s="4" t="s">
        <v>6</v>
      </c>
      <c r="B1302" s="5" t="s">
        <v>193</v>
      </c>
      <c r="C1302" s="5" t="s">
        <v>275</v>
      </c>
      <c r="D1302" s="5" t="s">
        <v>12</v>
      </c>
      <c r="E1302" s="5">
        <v>54</v>
      </c>
      <c r="F1302" s="13">
        <v>7.1999999999999995E-2</v>
      </c>
      <c r="G1302" s="24">
        <v>54</v>
      </c>
    </row>
    <row r="1303" spans="1:7" x14ac:dyDescent="0.3">
      <c r="A1303" s="6" t="s">
        <v>6</v>
      </c>
      <c r="B1303" s="7" t="s">
        <v>193</v>
      </c>
      <c r="C1303" s="7" t="s">
        <v>275</v>
      </c>
      <c r="D1303" s="7" t="s">
        <v>13</v>
      </c>
      <c r="E1303" s="7">
        <v>322</v>
      </c>
      <c r="F1303" s="14">
        <v>0.42899999999999999</v>
      </c>
      <c r="G1303" s="25">
        <v>322</v>
      </c>
    </row>
    <row r="1304" spans="1:7" x14ac:dyDescent="0.3">
      <c r="A1304" s="4" t="s">
        <v>6</v>
      </c>
      <c r="B1304" s="5" t="s">
        <v>193</v>
      </c>
      <c r="C1304" s="5" t="s">
        <v>276</v>
      </c>
      <c r="D1304" s="5" t="s">
        <v>9</v>
      </c>
      <c r="E1304" s="5">
        <v>31</v>
      </c>
      <c r="F1304" s="13">
        <v>0.24199999999999999</v>
      </c>
      <c r="G1304" s="24">
        <v>31</v>
      </c>
    </row>
    <row r="1305" spans="1:7" x14ac:dyDescent="0.3">
      <c r="A1305" s="6" t="s">
        <v>6</v>
      </c>
      <c r="B1305" s="7" t="s">
        <v>193</v>
      </c>
      <c r="C1305" s="7" t="s">
        <v>276</v>
      </c>
      <c r="D1305" s="7" t="s">
        <v>10</v>
      </c>
      <c r="E1305" s="7">
        <v>32</v>
      </c>
      <c r="F1305" s="14">
        <v>0.25</v>
      </c>
      <c r="G1305" s="25">
        <v>32</v>
      </c>
    </row>
    <row r="1306" spans="1:7" x14ac:dyDescent="0.3">
      <c r="A1306" s="4" t="s">
        <v>6</v>
      </c>
      <c r="B1306" s="5" t="s">
        <v>193</v>
      </c>
      <c r="C1306" s="5" t="s">
        <v>276</v>
      </c>
      <c r="D1306" s="5" t="s">
        <v>11</v>
      </c>
      <c r="E1306" s="5">
        <v>3</v>
      </c>
      <c r="F1306" s="13">
        <v>2.3E-2</v>
      </c>
      <c r="G1306" s="24">
        <v>3</v>
      </c>
    </row>
    <row r="1307" spans="1:7" x14ac:dyDescent="0.3">
      <c r="A1307" s="6" t="s">
        <v>6</v>
      </c>
      <c r="B1307" s="7" t="s">
        <v>193</v>
      </c>
      <c r="C1307" s="7" t="s">
        <v>276</v>
      </c>
      <c r="D1307" s="7" t="s">
        <v>12</v>
      </c>
      <c r="E1307" s="7">
        <v>7</v>
      </c>
      <c r="F1307" s="14">
        <v>5.5E-2</v>
      </c>
      <c r="G1307" s="25">
        <v>7</v>
      </c>
    </row>
    <row r="1308" spans="1:7" x14ac:dyDescent="0.3">
      <c r="A1308" s="4" t="s">
        <v>6</v>
      </c>
      <c r="B1308" s="5" t="s">
        <v>193</v>
      </c>
      <c r="C1308" s="5" t="s">
        <v>276</v>
      </c>
      <c r="D1308" s="5" t="s">
        <v>13</v>
      </c>
      <c r="E1308" s="5">
        <v>55</v>
      </c>
      <c r="F1308" s="13">
        <v>0.43</v>
      </c>
      <c r="G1308" s="24">
        <v>55</v>
      </c>
    </row>
    <row r="1309" spans="1:7" x14ac:dyDescent="0.3">
      <c r="A1309" s="6" t="s">
        <v>6</v>
      </c>
      <c r="B1309" s="7" t="s">
        <v>193</v>
      </c>
      <c r="C1309" s="7" t="s">
        <v>277</v>
      </c>
      <c r="D1309" s="7" t="s">
        <v>9</v>
      </c>
      <c r="E1309" s="7">
        <v>18</v>
      </c>
      <c r="F1309" s="14">
        <v>0.17499999999999999</v>
      </c>
      <c r="G1309" s="25">
        <v>18</v>
      </c>
    </row>
    <row r="1310" spans="1:7" x14ac:dyDescent="0.3">
      <c r="A1310" s="4" t="s">
        <v>6</v>
      </c>
      <c r="B1310" s="5" t="s">
        <v>193</v>
      </c>
      <c r="C1310" s="5" t="s">
        <v>277</v>
      </c>
      <c r="D1310" s="5" t="s">
        <v>10</v>
      </c>
      <c r="E1310" s="5">
        <v>32</v>
      </c>
      <c r="F1310" s="13">
        <v>0.311</v>
      </c>
      <c r="G1310" s="24">
        <v>32</v>
      </c>
    </row>
    <row r="1311" spans="1:7" x14ac:dyDescent="0.3">
      <c r="A1311" s="6" t="s">
        <v>6</v>
      </c>
      <c r="B1311" s="7" t="s">
        <v>193</v>
      </c>
      <c r="C1311" s="7" t="s">
        <v>277</v>
      </c>
      <c r="D1311" s="7" t="s">
        <v>11</v>
      </c>
      <c r="E1311" s="7">
        <v>3</v>
      </c>
      <c r="F1311" s="14">
        <v>2.9000000000000001E-2</v>
      </c>
      <c r="G1311" s="25">
        <v>3</v>
      </c>
    </row>
    <row r="1312" spans="1:7" x14ac:dyDescent="0.3">
      <c r="A1312" s="4" t="s">
        <v>6</v>
      </c>
      <c r="B1312" s="5" t="s">
        <v>193</v>
      </c>
      <c r="C1312" s="5" t="s">
        <v>277</v>
      </c>
      <c r="D1312" s="5" t="s">
        <v>12</v>
      </c>
      <c r="E1312" s="5">
        <v>8</v>
      </c>
      <c r="F1312" s="13">
        <v>7.8E-2</v>
      </c>
      <c r="G1312" s="24">
        <v>8</v>
      </c>
    </row>
    <row r="1313" spans="1:7" x14ac:dyDescent="0.3">
      <c r="A1313" s="6" t="s">
        <v>6</v>
      </c>
      <c r="B1313" s="7" t="s">
        <v>193</v>
      </c>
      <c r="C1313" s="7" t="s">
        <v>277</v>
      </c>
      <c r="D1313" s="7" t="s">
        <v>13</v>
      </c>
      <c r="E1313" s="7">
        <v>42</v>
      </c>
      <c r="F1313" s="14">
        <v>0.40799999999999997</v>
      </c>
      <c r="G1313" s="25">
        <v>42</v>
      </c>
    </row>
    <row r="1314" spans="1:7" x14ac:dyDescent="0.3">
      <c r="A1314" s="4" t="s">
        <v>6</v>
      </c>
      <c r="B1314" s="5" t="s">
        <v>193</v>
      </c>
      <c r="C1314" s="5" t="s">
        <v>278</v>
      </c>
      <c r="D1314" s="5" t="s">
        <v>9</v>
      </c>
      <c r="E1314" s="5">
        <v>5</v>
      </c>
      <c r="F1314" s="13">
        <v>0.11600000000000001</v>
      </c>
      <c r="G1314" s="24">
        <v>5</v>
      </c>
    </row>
    <row r="1315" spans="1:7" x14ac:dyDescent="0.3">
      <c r="A1315" s="6" t="s">
        <v>6</v>
      </c>
      <c r="B1315" s="7" t="s">
        <v>193</v>
      </c>
      <c r="C1315" s="7" t="s">
        <v>278</v>
      </c>
      <c r="D1315" s="7" t="s">
        <v>10</v>
      </c>
      <c r="E1315" s="7">
        <v>16</v>
      </c>
      <c r="F1315" s="14">
        <v>0.372</v>
      </c>
      <c r="G1315" s="25">
        <v>16</v>
      </c>
    </row>
    <row r="1316" spans="1:7" x14ac:dyDescent="0.3">
      <c r="A1316" s="4" t="s">
        <v>6</v>
      </c>
      <c r="B1316" s="5" t="s">
        <v>193</v>
      </c>
      <c r="C1316" s="5" t="s">
        <v>278</v>
      </c>
      <c r="D1316" s="5" t="s">
        <v>11</v>
      </c>
      <c r="E1316" s="5">
        <v>1</v>
      </c>
      <c r="F1316" s="13">
        <v>2.3E-2</v>
      </c>
      <c r="G1316" s="24">
        <v>1</v>
      </c>
    </row>
    <row r="1317" spans="1:7" x14ac:dyDescent="0.3">
      <c r="A1317" s="6" t="s">
        <v>6</v>
      </c>
      <c r="B1317" s="7" t="s">
        <v>193</v>
      </c>
      <c r="C1317" s="7" t="s">
        <v>278</v>
      </c>
      <c r="D1317" s="7" t="s">
        <v>12</v>
      </c>
      <c r="E1317" s="7">
        <v>6</v>
      </c>
      <c r="F1317" s="14">
        <v>0.14000000000000001</v>
      </c>
      <c r="G1317" s="25">
        <v>6</v>
      </c>
    </row>
    <row r="1318" spans="1:7" x14ac:dyDescent="0.3">
      <c r="A1318" s="4" t="s">
        <v>6</v>
      </c>
      <c r="B1318" s="5" t="s">
        <v>193</v>
      </c>
      <c r="C1318" s="5" t="s">
        <v>278</v>
      </c>
      <c r="D1318" s="5" t="s">
        <v>13</v>
      </c>
      <c r="E1318" s="5">
        <v>15</v>
      </c>
      <c r="F1318" s="13">
        <v>0.34899999999999998</v>
      </c>
      <c r="G1318" s="24">
        <v>15</v>
      </c>
    </row>
    <row r="1319" spans="1:7" x14ac:dyDescent="0.3">
      <c r="A1319" s="6" t="s">
        <v>6</v>
      </c>
      <c r="B1319" s="7" t="s">
        <v>193</v>
      </c>
      <c r="C1319" s="7" t="s">
        <v>279</v>
      </c>
      <c r="D1319" s="7" t="s">
        <v>9</v>
      </c>
      <c r="E1319" s="7">
        <v>4</v>
      </c>
      <c r="F1319" s="14">
        <v>0.17399999999999999</v>
      </c>
      <c r="G1319" s="25">
        <v>4</v>
      </c>
    </row>
    <row r="1320" spans="1:7" x14ac:dyDescent="0.3">
      <c r="A1320" s="4" t="s">
        <v>6</v>
      </c>
      <c r="B1320" s="5" t="s">
        <v>193</v>
      </c>
      <c r="C1320" s="5" t="s">
        <v>279</v>
      </c>
      <c r="D1320" s="5" t="s">
        <v>10</v>
      </c>
      <c r="E1320" s="5">
        <v>5</v>
      </c>
      <c r="F1320" s="13">
        <v>0.217</v>
      </c>
      <c r="G1320" s="24">
        <v>5</v>
      </c>
    </row>
    <row r="1321" spans="1:7" x14ac:dyDescent="0.3">
      <c r="A1321" s="6" t="s">
        <v>6</v>
      </c>
      <c r="B1321" s="7" t="s">
        <v>193</v>
      </c>
      <c r="C1321" s="7" t="s">
        <v>279</v>
      </c>
      <c r="D1321" s="7" t="s">
        <v>11</v>
      </c>
      <c r="E1321" s="7">
        <v>3</v>
      </c>
      <c r="F1321" s="14">
        <v>0.13</v>
      </c>
      <c r="G1321" s="25">
        <v>3</v>
      </c>
    </row>
    <row r="1322" spans="1:7" x14ac:dyDescent="0.3">
      <c r="A1322" s="4" t="s">
        <v>6</v>
      </c>
      <c r="B1322" s="5" t="s">
        <v>193</v>
      </c>
      <c r="C1322" s="5" t="s">
        <v>279</v>
      </c>
      <c r="D1322" s="5" t="s">
        <v>12</v>
      </c>
      <c r="E1322" s="5">
        <v>5</v>
      </c>
      <c r="F1322" s="13">
        <v>0.217</v>
      </c>
      <c r="G1322" s="24">
        <v>5</v>
      </c>
    </row>
    <row r="1323" spans="1:7" x14ac:dyDescent="0.3">
      <c r="A1323" s="6" t="s">
        <v>6</v>
      </c>
      <c r="B1323" s="7" t="s">
        <v>193</v>
      </c>
      <c r="C1323" s="7" t="s">
        <v>279</v>
      </c>
      <c r="D1323" s="7" t="s">
        <v>13</v>
      </c>
      <c r="E1323" s="7">
        <v>6</v>
      </c>
      <c r="F1323" s="14">
        <v>0.26100000000000001</v>
      </c>
      <c r="G1323" s="25">
        <v>6</v>
      </c>
    </row>
    <row r="1324" spans="1:7" x14ac:dyDescent="0.3">
      <c r="A1324" s="4" t="s">
        <v>6</v>
      </c>
      <c r="B1324" s="5" t="s">
        <v>193</v>
      </c>
      <c r="C1324" s="5" t="s">
        <v>280</v>
      </c>
      <c r="D1324" s="5" t="s">
        <v>9</v>
      </c>
      <c r="E1324" s="5">
        <v>14</v>
      </c>
      <c r="F1324" s="13">
        <v>0.30399999999999999</v>
      </c>
      <c r="G1324" s="24">
        <v>14</v>
      </c>
    </row>
    <row r="1325" spans="1:7" x14ac:dyDescent="0.3">
      <c r="A1325" s="6" t="s">
        <v>6</v>
      </c>
      <c r="B1325" s="7" t="s">
        <v>193</v>
      </c>
      <c r="C1325" s="7" t="s">
        <v>280</v>
      </c>
      <c r="D1325" s="7" t="s">
        <v>10</v>
      </c>
      <c r="E1325" s="7">
        <v>9</v>
      </c>
      <c r="F1325" s="14">
        <v>0.19600000000000001</v>
      </c>
      <c r="G1325" s="25">
        <v>9</v>
      </c>
    </row>
    <row r="1326" spans="1:7" x14ac:dyDescent="0.3">
      <c r="A1326" s="4" t="s">
        <v>6</v>
      </c>
      <c r="B1326" s="5" t="s">
        <v>193</v>
      </c>
      <c r="C1326" s="5" t="s">
        <v>280</v>
      </c>
      <c r="D1326" s="5" t="s">
        <v>11</v>
      </c>
      <c r="E1326" s="5">
        <v>2</v>
      </c>
      <c r="F1326" s="13">
        <v>4.2999999999999997E-2</v>
      </c>
      <c r="G1326" s="24">
        <v>2</v>
      </c>
    </row>
    <row r="1327" spans="1:7" x14ac:dyDescent="0.3">
      <c r="A1327" s="6" t="s">
        <v>6</v>
      </c>
      <c r="B1327" s="7" t="s">
        <v>193</v>
      </c>
      <c r="C1327" s="7" t="s">
        <v>280</v>
      </c>
      <c r="D1327" s="7" t="s">
        <v>12</v>
      </c>
      <c r="E1327" s="7">
        <v>2</v>
      </c>
      <c r="F1327" s="14">
        <v>4.2999999999999997E-2</v>
      </c>
      <c r="G1327" s="25">
        <v>2</v>
      </c>
    </row>
    <row r="1328" spans="1:7" x14ac:dyDescent="0.3">
      <c r="A1328" s="4" t="s">
        <v>6</v>
      </c>
      <c r="B1328" s="5" t="s">
        <v>193</v>
      </c>
      <c r="C1328" s="5" t="s">
        <v>280</v>
      </c>
      <c r="D1328" s="5" t="s">
        <v>13</v>
      </c>
      <c r="E1328" s="5">
        <v>19</v>
      </c>
      <c r="F1328" s="13">
        <v>0.41299999999999998</v>
      </c>
      <c r="G1328" s="24">
        <v>19</v>
      </c>
    </row>
    <row r="1329" spans="1:7" x14ac:dyDescent="0.3">
      <c r="A1329" s="6" t="s">
        <v>6</v>
      </c>
      <c r="B1329" s="7" t="s">
        <v>193</v>
      </c>
      <c r="C1329" s="7" t="s">
        <v>281</v>
      </c>
      <c r="D1329" s="7" t="s">
        <v>9</v>
      </c>
      <c r="E1329" s="7">
        <v>49</v>
      </c>
      <c r="F1329" s="14">
        <v>0.25700000000000001</v>
      </c>
      <c r="G1329" s="25">
        <v>49</v>
      </c>
    </row>
    <row r="1330" spans="1:7" x14ac:dyDescent="0.3">
      <c r="A1330" s="4" t="s">
        <v>6</v>
      </c>
      <c r="B1330" s="5" t="s">
        <v>193</v>
      </c>
      <c r="C1330" s="5" t="s">
        <v>281</v>
      </c>
      <c r="D1330" s="5" t="s">
        <v>10</v>
      </c>
      <c r="E1330" s="5">
        <v>65</v>
      </c>
      <c r="F1330" s="13">
        <v>0.34</v>
      </c>
      <c r="G1330" s="24">
        <v>65</v>
      </c>
    </row>
    <row r="1331" spans="1:7" x14ac:dyDescent="0.3">
      <c r="A1331" s="6" t="s">
        <v>6</v>
      </c>
      <c r="B1331" s="7" t="s">
        <v>193</v>
      </c>
      <c r="C1331" s="7" t="s">
        <v>281</v>
      </c>
      <c r="D1331" s="7" t="s">
        <v>11</v>
      </c>
      <c r="E1331" s="7">
        <v>7</v>
      </c>
      <c r="F1331" s="14">
        <v>3.6999999999999998E-2</v>
      </c>
      <c r="G1331" s="25">
        <v>7</v>
      </c>
    </row>
    <row r="1332" spans="1:7" x14ac:dyDescent="0.3">
      <c r="A1332" s="4" t="s">
        <v>6</v>
      </c>
      <c r="B1332" s="5" t="s">
        <v>193</v>
      </c>
      <c r="C1332" s="5" t="s">
        <v>281</v>
      </c>
      <c r="D1332" s="5" t="s">
        <v>12</v>
      </c>
      <c r="E1332" s="5">
        <v>10</v>
      </c>
      <c r="F1332" s="13">
        <v>5.1999999999999998E-2</v>
      </c>
      <c r="G1332" s="24">
        <v>10</v>
      </c>
    </row>
    <row r="1333" spans="1:7" x14ac:dyDescent="0.3">
      <c r="A1333" s="6" t="s">
        <v>6</v>
      </c>
      <c r="B1333" s="7" t="s">
        <v>193</v>
      </c>
      <c r="C1333" s="7" t="s">
        <v>281</v>
      </c>
      <c r="D1333" s="7" t="s">
        <v>13</v>
      </c>
      <c r="E1333" s="7">
        <v>60</v>
      </c>
      <c r="F1333" s="14">
        <v>0.314</v>
      </c>
      <c r="G1333" s="25">
        <v>60</v>
      </c>
    </row>
    <row r="1334" spans="1:7" x14ac:dyDescent="0.3">
      <c r="A1334" s="4" t="s">
        <v>6</v>
      </c>
      <c r="B1334" s="5" t="s">
        <v>193</v>
      </c>
      <c r="C1334" s="5" t="s">
        <v>282</v>
      </c>
      <c r="D1334" s="5" t="s">
        <v>9</v>
      </c>
      <c r="E1334" s="5">
        <v>66</v>
      </c>
      <c r="F1334" s="13">
        <v>0.25800000000000001</v>
      </c>
      <c r="G1334" s="24">
        <v>66</v>
      </c>
    </row>
    <row r="1335" spans="1:7" x14ac:dyDescent="0.3">
      <c r="A1335" s="6" t="s">
        <v>6</v>
      </c>
      <c r="B1335" s="7" t="s">
        <v>193</v>
      </c>
      <c r="C1335" s="7" t="s">
        <v>282</v>
      </c>
      <c r="D1335" s="7" t="s">
        <v>10</v>
      </c>
      <c r="E1335" s="7">
        <v>81</v>
      </c>
      <c r="F1335" s="14">
        <v>0.316</v>
      </c>
      <c r="G1335" s="25">
        <v>81</v>
      </c>
    </row>
    <row r="1336" spans="1:7" x14ac:dyDescent="0.3">
      <c r="A1336" s="4" t="s">
        <v>6</v>
      </c>
      <c r="B1336" s="5" t="s">
        <v>193</v>
      </c>
      <c r="C1336" s="5" t="s">
        <v>282</v>
      </c>
      <c r="D1336" s="5" t="s">
        <v>11</v>
      </c>
      <c r="E1336" s="5">
        <v>6</v>
      </c>
      <c r="F1336" s="13">
        <v>2.3E-2</v>
      </c>
      <c r="G1336" s="24">
        <v>6</v>
      </c>
    </row>
    <row r="1337" spans="1:7" x14ac:dyDescent="0.3">
      <c r="A1337" s="6" t="s">
        <v>6</v>
      </c>
      <c r="B1337" s="7" t="s">
        <v>193</v>
      </c>
      <c r="C1337" s="7" t="s">
        <v>282</v>
      </c>
      <c r="D1337" s="7" t="s">
        <v>12</v>
      </c>
      <c r="E1337" s="7">
        <v>13</v>
      </c>
      <c r="F1337" s="14">
        <v>5.0999999999999997E-2</v>
      </c>
      <c r="G1337" s="25">
        <v>13</v>
      </c>
    </row>
    <row r="1338" spans="1:7" x14ac:dyDescent="0.3">
      <c r="A1338" s="4" t="s">
        <v>6</v>
      </c>
      <c r="B1338" s="5" t="s">
        <v>193</v>
      </c>
      <c r="C1338" s="5" t="s">
        <v>282</v>
      </c>
      <c r="D1338" s="5" t="s">
        <v>13</v>
      </c>
      <c r="E1338" s="5">
        <v>90</v>
      </c>
      <c r="F1338" s="13">
        <v>0.35199999999999998</v>
      </c>
      <c r="G1338" s="24">
        <v>90</v>
      </c>
    </row>
    <row r="1339" spans="1:7" x14ac:dyDescent="0.3">
      <c r="A1339" s="6" t="s">
        <v>6</v>
      </c>
      <c r="B1339" s="7" t="s">
        <v>193</v>
      </c>
      <c r="C1339" s="7" t="s">
        <v>283</v>
      </c>
      <c r="D1339" s="7" t="s">
        <v>9</v>
      </c>
      <c r="E1339" s="7">
        <v>320</v>
      </c>
      <c r="F1339" s="14">
        <v>0.20699999999999999</v>
      </c>
      <c r="G1339" s="25">
        <v>320</v>
      </c>
    </row>
    <row r="1340" spans="1:7" x14ac:dyDescent="0.3">
      <c r="A1340" s="4" t="s">
        <v>6</v>
      </c>
      <c r="B1340" s="5" t="s">
        <v>193</v>
      </c>
      <c r="C1340" s="5" t="s">
        <v>283</v>
      </c>
      <c r="D1340" s="5" t="s">
        <v>10</v>
      </c>
      <c r="E1340" s="5">
        <v>499</v>
      </c>
      <c r="F1340" s="13">
        <v>0.32300000000000001</v>
      </c>
      <c r="G1340" s="24">
        <v>499</v>
      </c>
    </row>
    <row r="1341" spans="1:7" x14ac:dyDescent="0.3">
      <c r="A1341" s="6" t="s">
        <v>6</v>
      </c>
      <c r="B1341" s="7" t="s">
        <v>193</v>
      </c>
      <c r="C1341" s="7" t="s">
        <v>283</v>
      </c>
      <c r="D1341" s="7" t="s">
        <v>11</v>
      </c>
      <c r="E1341" s="7">
        <v>45</v>
      </c>
      <c r="F1341" s="14">
        <v>2.9000000000000001E-2</v>
      </c>
      <c r="G1341" s="25">
        <v>45</v>
      </c>
    </row>
    <row r="1342" spans="1:7" x14ac:dyDescent="0.3">
      <c r="A1342" s="4" t="s">
        <v>6</v>
      </c>
      <c r="B1342" s="5" t="s">
        <v>193</v>
      </c>
      <c r="C1342" s="5" t="s">
        <v>283</v>
      </c>
      <c r="D1342" s="5" t="s">
        <v>12</v>
      </c>
      <c r="E1342" s="5">
        <v>105</v>
      </c>
      <c r="F1342" s="13">
        <v>6.8000000000000005E-2</v>
      </c>
      <c r="G1342" s="24">
        <v>105</v>
      </c>
    </row>
    <row r="1343" spans="1:7" x14ac:dyDescent="0.3">
      <c r="A1343" s="6" t="s">
        <v>6</v>
      </c>
      <c r="B1343" s="7" t="s">
        <v>193</v>
      </c>
      <c r="C1343" s="7" t="s">
        <v>283</v>
      </c>
      <c r="D1343" s="7" t="s">
        <v>13</v>
      </c>
      <c r="E1343" s="7">
        <v>574</v>
      </c>
      <c r="F1343" s="14">
        <v>0.372</v>
      </c>
      <c r="G1343" s="25">
        <v>574</v>
      </c>
    </row>
    <row r="1344" spans="1:7" x14ac:dyDescent="0.3">
      <c r="A1344" s="4" t="s">
        <v>6</v>
      </c>
      <c r="B1344" s="5" t="s">
        <v>193</v>
      </c>
      <c r="C1344" s="5" t="s">
        <v>284</v>
      </c>
      <c r="D1344" s="5" t="s">
        <v>9</v>
      </c>
      <c r="E1344" s="5">
        <v>12</v>
      </c>
      <c r="F1344" s="13">
        <v>0.17899999999999999</v>
      </c>
      <c r="G1344" s="24">
        <v>12</v>
      </c>
    </row>
    <row r="1345" spans="1:7" x14ac:dyDescent="0.3">
      <c r="A1345" s="6" t="s">
        <v>6</v>
      </c>
      <c r="B1345" s="7" t="s">
        <v>193</v>
      </c>
      <c r="C1345" s="7" t="s">
        <v>284</v>
      </c>
      <c r="D1345" s="7" t="s">
        <v>10</v>
      </c>
      <c r="E1345" s="7">
        <v>24</v>
      </c>
      <c r="F1345" s="14">
        <v>0.35799999999999998</v>
      </c>
      <c r="G1345" s="25">
        <v>24</v>
      </c>
    </row>
    <row r="1346" spans="1:7" x14ac:dyDescent="0.3">
      <c r="A1346" s="4" t="s">
        <v>6</v>
      </c>
      <c r="B1346" s="5" t="s">
        <v>193</v>
      </c>
      <c r="C1346" s="5" t="s">
        <v>284</v>
      </c>
      <c r="D1346" s="5" t="s">
        <v>11</v>
      </c>
      <c r="E1346" s="5">
        <v>5</v>
      </c>
      <c r="F1346" s="13">
        <v>7.4999999999999997E-2</v>
      </c>
      <c r="G1346" s="24">
        <v>5</v>
      </c>
    </row>
    <row r="1347" spans="1:7" x14ac:dyDescent="0.3">
      <c r="A1347" s="6" t="s">
        <v>6</v>
      </c>
      <c r="B1347" s="7" t="s">
        <v>193</v>
      </c>
      <c r="C1347" s="7" t="s">
        <v>284</v>
      </c>
      <c r="D1347" s="7" t="s">
        <v>12</v>
      </c>
      <c r="E1347" s="7">
        <v>1</v>
      </c>
      <c r="F1347" s="14">
        <v>1.4999999999999999E-2</v>
      </c>
      <c r="G1347" s="25">
        <v>1</v>
      </c>
    </row>
    <row r="1348" spans="1:7" x14ac:dyDescent="0.3">
      <c r="A1348" s="4" t="s">
        <v>6</v>
      </c>
      <c r="B1348" s="5" t="s">
        <v>193</v>
      </c>
      <c r="C1348" s="5" t="s">
        <v>284</v>
      </c>
      <c r="D1348" s="5" t="s">
        <v>13</v>
      </c>
      <c r="E1348" s="5">
        <v>25</v>
      </c>
      <c r="F1348" s="13">
        <v>0.373</v>
      </c>
      <c r="G1348" s="24">
        <v>25</v>
      </c>
    </row>
    <row r="1349" spans="1:7" x14ac:dyDescent="0.3">
      <c r="A1349" s="6" t="s">
        <v>6</v>
      </c>
      <c r="B1349" s="7" t="s">
        <v>193</v>
      </c>
      <c r="C1349" s="7" t="s">
        <v>285</v>
      </c>
      <c r="D1349" s="7" t="s">
        <v>9</v>
      </c>
      <c r="E1349" s="7">
        <v>92</v>
      </c>
      <c r="F1349" s="14">
        <v>0.253</v>
      </c>
      <c r="G1349" s="25">
        <v>92</v>
      </c>
    </row>
    <row r="1350" spans="1:7" x14ac:dyDescent="0.3">
      <c r="A1350" s="4" t="s">
        <v>6</v>
      </c>
      <c r="B1350" s="5" t="s">
        <v>193</v>
      </c>
      <c r="C1350" s="5" t="s">
        <v>285</v>
      </c>
      <c r="D1350" s="5" t="s">
        <v>10</v>
      </c>
      <c r="E1350" s="5">
        <v>123</v>
      </c>
      <c r="F1350" s="13">
        <v>0.33900000000000002</v>
      </c>
      <c r="G1350" s="24">
        <v>123</v>
      </c>
    </row>
    <row r="1351" spans="1:7" x14ac:dyDescent="0.3">
      <c r="A1351" s="6" t="s">
        <v>6</v>
      </c>
      <c r="B1351" s="7" t="s">
        <v>193</v>
      </c>
      <c r="C1351" s="7" t="s">
        <v>285</v>
      </c>
      <c r="D1351" s="7" t="s">
        <v>11</v>
      </c>
      <c r="E1351" s="7">
        <v>9</v>
      </c>
      <c r="F1351" s="14">
        <v>2.5000000000000001E-2</v>
      </c>
      <c r="G1351" s="25">
        <v>9</v>
      </c>
    </row>
    <row r="1352" spans="1:7" x14ac:dyDescent="0.3">
      <c r="A1352" s="4" t="s">
        <v>6</v>
      </c>
      <c r="B1352" s="5" t="s">
        <v>193</v>
      </c>
      <c r="C1352" s="5" t="s">
        <v>285</v>
      </c>
      <c r="D1352" s="5" t="s">
        <v>12</v>
      </c>
      <c r="E1352" s="5">
        <v>27</v>
      </c>
      <c r="F1352" s="13">
        <v>7.3999999999999996E-2</v>
      </c>
      <c r="G1352" s="24">
        <v>27</v>
      </c>
    </row>
    <row r="1353" spans="1:7" x14ac:dyDescent="0.3">
      <c r="A1353" s="6" t="s">
        <v>6</v>
      </c>
      <c r="B1353" s="7" t="s">
        <v>193</v>
      </c>
      <c r="C1353" s="7" t="s">
        <v>285</v>
      </c>
      <c r="D1353" s="7" t="s">
        <v>13</v>
      </c>
      <c r="E1353" s="7">
        <v>112</v>
      </c>
      <c r="F1353" s="14">
        <v>0.309</v>
      </c>
      <c r="G1353" s="25">
        <v>112</v>
      </c>
    </row>
    <row r="1354" spans="1:7" x14ac:dyDescent="0.3">
      <c r="A1354" s="4" t="s">
        <v>6</v>
      </c>
      <c r="B1354" s="5" t="s">
        <v>193</v>
      </c>
      <c r="C1354" s="5" t="s">
        <v>286</v>
      </c>
      <c r="D1354" s="5" t="s">
        <v>9</v>
      </c>
      <c r="E1354" s="5">
        <v>20</v>
      </c>
      <c r="F1354" s="13">
        <v>0.17699999999999999</v>
      </c>
      <c r="G1354" s="24">
        <v>20</v>
      </c>
    </row>
    <row r="1355" spans="1:7" x14ac:dyDescent="0.3">
      <c r="A1355" s="6" t="s">
        <v>6</v>
      </c>
      <c r="B1355" s="7" t="s">
        <v>193</v>
      </c>
      <c r="C1355" s="7" t="s">
        <v>286</v>
      </c>
      <c r="D1355" s="7" t="s">
        <v>10</v>
      </c>
      <c r="E1355" s="7">
        <v>38</v>
      </c>
      <c r="F1355" s="14">
        <v>0.33600000000000002</v>
      </c>
      <c r="G1355" s="25">
        <v>38</v>
      </c>
    </row>
    <row r="1356" spans="1:7" x14ac:dyDescent="0.3">
      <c r="A1356" s="4" t="s">
        <v>6</v>
      </c>
      <c r="B1356" s="5" t="s">
        <v>193</v>
      </c>
      <c r="C1356" s="5" t="s">
        <v>286</v>
      </c>
      <c r="D1356" s="5" t="s">
        <v>11</v>
      </c>
      <c r="E1356" s="5">
        <v>3</v>
      </c>
      <c r="F1356" s="13">
        <v>2.7E-2</v>
      </c>
      <c r="G1356" s="24">
        <v>3</v>
      </c>
    </row>
    <row r="1357" spans="1:7" x14ac:dyDescent="0.3">
      <c r="A1357" s="6" t="s">
        <v>6</v>
      </c>
      <c r="B1357" s="7" t="s">
        <v>193</v>
      </c>
      <c r="C1357" s="7" t="s">
        <v>286</v>
      </c>
      <c r="D1357" s="7" t="s">
        <v>12</v>
      </c>
      <c r="E1357" s="7">
        <v>11</v>
      </c>
      <c r="F1357" s="14">
        <v>9.7000000000000003E-2</v>
      </c>
      <c r="G1357" s="25">
        <v>11</v>
      </c>
    </row>
    <row r="1358" spans="1:7" x14ac:dyDescent="0.3">
      <c r="A1358" s="4" t="s">
        <v>6</v>
      </c>
      <c r="B1358" s="5" t="s">
        <v>193</v>
      </c>
      <c r="C1358" s="5" t="s">
        <v>286</v>
      </c>
      <c r="D1358" s="5" t="s">
        <v>13</v>
      </c>
      <c r="E1358" s="5">
        <v>41</v>
      </c>
      <c r="F1358" s="13">
        <v>0.36299999999999999</v>
      </c>
      <c r="G1358" s="24">
        <v>41</v>
      </c>
    </row>
    <row r="1359" spans="1:7" x14ac:dyDescent="0.3">
      <c r="A1359" s="6" t="s">
        <v>6</v>
      </c>
      <c r="B1359" s="7" t="s">
        <v>193</v>
      </c>
      <c r="C1359" s="7" t="s">
        <v>287</v>
      </c>
      <c r="D1359" s="7" t="s">
        <v>9</v>
      </c>
      <c r="E1359" s="7">
        <v>160</v>
      </c>
      <c r="F1359" s="14">
        <v>0.224</v>
      </c>
      <c r="G1359" s="25">
        <v>160</v>
      </c>
    </row>
    <row r="1360" spans="1:7" x14ac:dyDescent="0.3">
      <c r="A1360" s="4" t="s">
        <v>6</v>
      </c>
      <c r="B1360" s="5" t="s">
        <v>193</v>
      </c>
      <c r="C1360" s="5" t="s">
        <v>287</v>
      </c>
      <c r="D1360" s="5" t="s">
        <v>10</v>
      </c>
      <c r="E1360" s="5">
        <v>183</v>
      </c>
      <c r="F1360" s="13">
        <v>0.25600000000000001</v>
      </c>
      <c r="G1360" s="24">
        <v>183</v>
      </c>
    </row>
    <row r="1361" spans="1:7" x14ac:dyDescent="0.3">
      <c r="A1361" s="6" t="s">
        <v>6</v>
      </c>
      <c r="B1361" s="7" t="s">
        <v>193</v>
      </c>
      <c r="C1361" s="7" t="s">
        <v>287</v>
      </c>
      <c r="D1361" s="7" t="s">
        <v>11</v>
      </c>
      <c r="E1361" s="7">
        <v>27</v>
      </c>
      <c r="F1361" s="14">
        <v>3.7999999999999999E-2</v>
      </c>
      <c r="G1361" s="25">
        <v>27</v>
      </c>
    </row>
    <row r="1362" spans="1:7" x14ac:dyDescent="0.3">
      <c r="A1362" s="4" t="s">
        <v>6</v>
      </c>
      <c r="B1362" s="5" t="s">
        <v>193</v>
      </c>
      <c r="C1362" s="5" t="s">
        <v>287</v>
      </c>
      <c r="D1362" s="5" t="s">
        <v>12</v>
      </c>
      <c r="E1362" s="5">
        <v>40</v>
      </c>
      <c r="F1362" s="13">
        <v>5.6000000000000001E-2</v>
      </c>
      <c r="G1362" s="24">
        <v>40</v>
      </c>
    </row>
    <row r="1363" spans="1:7" x14ac:dyDescent="0.3">
      <c r="A1363" s="6" t="s">
        <v>6</v>
      </c>
      <c r="B1363" s="7" t="s">
        <v>193</v>
      </c>
      <c r="C1363" s="7" t="s">
        <v>287</v>
      </c>
      <c r="D1363" s="7" t="s">
        <v>13</v>
      </c>
      <c r="E1363" s="7">
        <v>304</v>
      </c>
      <c r="F1363" s="14">
        <v>0.42599999999999999</v>
      </c>
      <c r="G1363" s="25">
        <v>304</v>
      </c>
    </row>
    <row r="1364" spans="1:7" x14ac:dyDescent="0.3">
      <c r="A1364" s="4" t="s">
        <v>6</v>
      </c>
      <c r="B1364" s="5" t="s">
        <v>193</v>
      </c>
      <c r="C1364" s="5" t="s">
        <v>288</v>
      </c>
      <c r="D1364" s="5" t="s">
        <v>9</v>
      </c>
      <c r="E1364" s="5">
        <v>18</v>
      </c>
      <c r="F1364" s="13">
        <v>0.26100000000000001</v>
      </c>
      <c r="G1364" s="24">
        <v>18</v>
      </c>
    </row>
    <row r="1365" spans="1:7" x14ac:dyDescent="0.3">
      <c r="A1365" s="6" t="s">
        <v>6</v>
      </c>
      <c r="B1365" s="7" t="s">
        <v>193</v>
      </c>
      <c r="C1365" s="7" t="s">
        <v>288</v>
      </c>
      <c r="D1365" s="7" t="s">
        <v>10</v>
      </c>
      <c r="E1365" s="7">
        <v>19</v>
      </c>
      <c r="F1365" s="14">
        <v>0.27500000000000002</v>
      </c>
      <c r="G1365" s="25">
        <v>19</v>
      </c>
    </row>
    <row r="1366" spans="1:7" x14ac:dyDescent="0.3">
      <c r="A1366" s="4" t="s">
        <v>6</v>
      </c>
      <c r="B1366" s="5" t="s">
        <v>193</v>
      </c>
      <c r="C1366" s="5" t="s">
        <v>288</v>
      </c>
      <c r="D1366" s="5" t="s">
        <v>11</v>
      </c>
      <c r="E1366" s="5">
        <v>1</v>
      </c>
      <c r="F1366" s="13">
        <v>1.4E-2</v>
      </c>
      <c r="G1366" s="24">
        <v>1</v>
      </c>
    </row>
    <row r="1367" spans="1:7" x14ac:dyDescent="0.3">
      <c r="A1367" s="6" t="s">
        <v>6</v>
      </c>
      <c r="B1367" s="7" t="s">
        <v>193</v>
      </c>
      <c r="C1367" s="7" t="s">
        <v>288</v>
      </c>
      <c r="D1367" s="7" t="s">
        <v>12</v>
      </c>
      <c r="E1367" s="7">
        <v>3</v>
      </c>
      <c r="F1367" s="14">
        <v>4.2999999999999997E-2</v>
      </c>
      <c r="G1367" s="25">
        <v>3</v>
      </c>
    </row>
    <row r="1368" spans="1:7" x14ac:dyDescent="0.3">
      <c r="A1368" s="4" t="s">
        <v>6</v>
      </c>
      <c r="B1368" s="5" t="s">
        <v>193</v>
      </c>
      <c r="C1368" s="5" t="s">
        <v>288</v>
      </c>
      <c r="D1368" s="5" t="s">
        <v>13</v>
      </c>
      <c r="E1368" s="5">
        <v>28</v>
      </c>
      <c r="F1368" s="13">
        <v>0.40600000000000003</v>
      </c>
      <c r="G1368" s="24">
        <v>28</v>
      </c>
    </row>
    <row r="1369" spans="1:7" x14ac:dyDescent="0.3">
      <c r="A1369" s="6" t="s">
        <v>6</v>
      </c>
      <c r="B1369" s="7" t="s">
        <v>193</v>
      </c>
      <c r="C1369" s="7" t="s">
        <v>289</v>
      </c>
      <c r="D1369" s="7" t="s">
        <v>9</v>
      </c>
      <c r="E1369" s="7">
        <v>15</v>
      </c>
      <c r="F1369" s="14">
        <v>0.158</v>
      </c>
      <c r="G1369" s="25">
        <v>15</v>
      </c>
    </row>
    <row r="1370" spans="1:7" x14ac:dyDescent="0.3">
      <c r="A1370" s="4" t="s">
        <v>6</v>
      </c>
      <c r="B1370" s="5" t="s">
        <v>193</v>
      </c>
      <c r="C1370" s="5" t="s">
        <v>289</v>
      </c>
      <c r="D1370" s="5" t="s">
        <v>10</v>
      </c>
      <c r="E1370" s="5">
        <v>35</v>
      </c>
      <c r="F1370" s="13">
        <v>0.36799999999999999</v>
      </c>
      <c r="G1370" s="24">
        <v>35</v>
      </c>
    </row>
    <row r="1371" spans="1:7" x14ac:dyDescent="0.3">
      <c r="A1371" s="6" t="s">
        <v>6</v>
      </c>
      <c r="B1371" s="7" t="s">
        <v>193</v>
      </c>
      <c r="C1371" s="7" t="s">
        <v>289</v>
      </c>
      <c r="D1371" s="7" t="s">
        <v>11</v>
      </c>
      <c r="E1371" s="7">
        <v>1</v>
      </c>
      <c r="F1371" s="14">
        <v>1.0999999999999999E-2</v>
      </c>
      <c r="G1371" s="25">
        <v>1</v>
      </c>
    </row>
    <row r="1372" spans="1:7" x14ac:dyDescent="0.3">
      <c r="A1372" s="4" t="s">
        <v>6</v>
      </c>
      <c r="B1372" s="5" t="s">
        <v>193</v>
      </c>
      <c r="C1372" s="5" t="s">
        <v>289</v>
      </c>
      <c r="D1372" s="5" t="s">
        <v>12</v>
      </c>
      <c r="E1372" s="5">
        <v>1</v>
      </c>
      <c r="F1372" s="13">
        <v>1.0999999999999999E-2</v>
      </c>
      <c r="G1372" s="24">
        <v>1</v>
      </c>
    </row>
    <row r="1373" spans="1:7" x14ac:dyDescent="0.3">
      <c r="A1373" s="6" t="s">
        <v>6</v>
      </c>
      <c r="B1373" s="7" t="s">
        <v>193</v>
      </c>
      <c r="C1373" s="7" t="s">
        <v>289</v>
      </c>
      <c r="D1373" s="7" t="s">
        <v>13</v>
      </c>
      <c r="E1373" s="7">
        <v>43</v>
      </c>
      <c r="F1373" s="14">
        <v>0.45300000000000001</v>
      </c>
      <c r="G1373" s="25">
        <v>43</v>
      </c>
    </row>
    <row r="1374" spans="1:7" x14ac:dyDescent="0.3">
      <c r="A1374" s="4" t="s">
        <v>6</v>
      </c>
      <c r="B1374" s="5" t="s">
        <v>193</v>
      </c>
      <c r="C1374" s="5" t="s">
        <v>290</v>
      </c>
      <c r="D1374" s="5" t="s">
        <v>9</v>
      </c>
      <c r="E1374" s="5">
        <v>147</v>
      </c>
      <c r="F1374" s="13">
        <v>0.20200000000000001</v>
      </c>
      <c r="G1374" s="24">
        <v>147</v>
      </c>
    </row>
    <row r="1375" spans="1:7" x14ac:dyDescent="0.3">
      <c r="A1375" s="6" t="s">
        <v>6</v>
      </c>
      <c r="B1375" s="7" t="s">
        <v>193</v>
      </c>
      <c r="C1375" s="7" t="s">
        <v>290</v>
      </c>
      <c r="D1375" s="7" t="s">
        <v>10</v>
      </c>
      <c r="E1375" s="7">
        <v>239</v>
      </c>
      <c r="F1375" s="14">
        <v>0.32800000000000001</v>
      </c>
      <c r="G1375" s="25">
        <v>239</v>
      </c>
    </row>
    <row r="1376" spans="1:7" x14ac:dyDescent="0.3">
      <c r="A1376" s="4" t="s">
        <v>6</v>
      </c>
      <c r="B1376" s="5" t="s">
        <v>193</v>
      </c>
      <c r="C1376" s="5" t="s">
        <v>290</v>
      </c>
      <c r="D1376" s="5" t="s">
        <v>11</v>
      </c>
      <c r="E1376" s="5">
        <v>12</v>
      </c>
      <c r="F1376" s="13">
        <v>1.6E-2</v>
      </c>
      <c r="G1376" s="24">
        <v>12</v>
      </c>
    </row>
    <row r="1377" spans="1:7" x14ac:dyDescent="0.3">
      <c r="A1377" s="6" t="s">
        <v>6</v>
      </c>
      <c r="B1377" s="7" t="s">
        <v>193</v>
      </c>
      <c r="C1377" s="7" t="s">
        <v>290</v>
      </c>
      <c r="D1377" s="7" t="s">
        <v>12</v>
      </c>
      <c r="E1377" s="7">
        <v>56</v>
      </c>
      <c r="F1377" s="14">
        <v>7.6999999999999999E-2</v>
      </c>
      <c r="G1377" s="25">
        <v>56</v>
      </c>
    </row>
    <row r="1378" spans="1:7" x14ac:dyDescent="0.3">
      <c r="A1378" s="4" t="s">
        <v>6</v>
      </c>
      <c r="B1378" s="5" t="s">
        <v>193</v>
      </c>
      <c r="C1378" s="5" t="s">
        <v>290</v>
      </c>
      <c r="D1378" s="5" t="s">
        <v>13</v>
      </c>
      <c r="E1378" s="5">
        <v>274</v>
      </c>
      <c r="F1378" s="13">
        <v>0.376</v>
      </c>
      <c r="G1378" s="24">
        <v>274</v>
      </c>
    </row>
    <row r="1379" spans="1:7" x14ac:dyDescent="0.3">
      <c r="A1379" s="6" t="s">
        <v>6</v>
      </c>
      <c r="B1379" s="7" t="s">
        <v>193</v>
      </c>
      <c r="C1379" s="7" t="s">
        <v>276</v>
      </c>
      <c r="D1379" s="7" t="s">
        <v>9</v>
      </c>
      <c r="E1379" s="7">
        <v>88</v>
      </c>
      <c r="F1379" s="14">
        <v>0.20899999999999999</v>
      </c>
      <c r="G1379" s="25">
        <v>88</v>
      </c>
    </row>
    <row r="1380" spans="1:7" x14ac:dyDescent="0.3">
      <c r="A1380" s="4" t="s">
        <v>6</v>
      </c>
      <c r="B1380" s="5" t="s">
        <v>193</v>
      </c>
      <c r="C1380" s="5" t="s">
        <v>276</v>
      </c>
      <c r="D1380" s="5" t="s">
        <v>10</v>
      </c>
      <c r="E1380" s="5">
        <v>156</v>
      </c>
      <c r="F1380" s="13">
        <v>0.37</v>
      </c>
      <c r="G1380" s="24">
        <v>156</v>
      </c>
    </row>
    <row r="1381" spans="1:7" x14ac:dyDescent="0.3">
      <c r="A1381" s="6" t="s">
        <v>6</v>
      </c>
      <c r="B1381" s="7" t="s">
        <v>193</v>
      </c>
      <c r="C1381" s="7" t="s">
        <v>276</v>
      </c>
      <c r="D1381" s="7" t="s">
        <v>11</v>
      </c>
      <c r="E1381" s="7">
        <v>9</v>
      </c>
      <c r="F1381" s="14">
        <v>2.1000000000000001E-2</v>
      </c>
      <c r="G1381" s="25">
        <v>9</v>
      </c>
    </row>
    <row r="1382" spans="1:7" x14ac:dyDescent="0.3">
      <c r="A1382" s="4" t="s">
        <v>6</v>
      </c>
      <c r="B1382" s="5" t="s">
        <v>193</v>
      </c>
      <c r="C1382" s="5" t="s">
        <v>276</v>
      </c>
      <c r="D1382" s="5" t="s">
        <v>12</v>
      </c>
      <c r="E1382" s="5">
        <v>26</v>
      </c>
      <c r="F1382" s="13">
        <v>6.2E-2</v>
      </c>
      <c r="G1382" s="24">
        <v>26</v>
      </c>
    </row>
    <row r="1383" spans="1:7" x14ac:dyDescent="0.3">
      <c r="A1383" s="6" t="s">
        <v>6</v>
      </c>
      <c r="B1383" s="7" t="s">
        <v>193</v>
      </c>
      <c r="C1383" s="7" t="s">
        <v>276</v>
      </c>
      <c r="D1383" s="7" t="s">
        <v>13</v>
      </c>
      <c r="E1383" s="7">
        <v>143</v>
      </c>
      <c r="F1383" s="14">
        <v>0.33900000000000002</v>
      </c>
      <c r="G1383" s="25">
        <v>143</v>
      </c>
    </row>
    <row r="1384" spans="1:7" x14ac:dyDescent="0.3">
      <c r="A1384" s="4" t="s">
        <v>6</v>
      </c>
      <c r="B1384" s="5" t="s">
        <v>193</v>
      </c>
      <c r="C1384" s="5" t="s">
        <v>291</v>
      </c>
      <c r="D1384" s="5" t="s">
        <v>9</v>
      </c>
      <c r="E1384" s="5">
        <v>38</v>
      </c>
      <c r="F1384" s="13">
        <v>0.23200000000000001</v>
      </c>
      <c r="G1384" s="24">
        <v>38</v>
      </c>
    </row>
    <row r="1385" spans="1:7" x14ac:dyDescent="0.3">
      <c r="A1385" s="6" t="s">
        <v>6</v>
      </c>
      <c r="B1385" s="7" t="s">
        <v>193</v>
      </c>
      <c r="C1385" s="7" t="s">
        <v>291</v>
      </c>
      <c r="D1385" s="7" t="s">
        <v>10</v>
      </c>
      <c r="E1385" s="7">
        <v>58</v>
      </c>
      <c r="F1385" s="14">
        <v>0.35399999999999998</v>
      </c>
      <c r="G1385" s="25">
        <v>58</v>
      </c>
    </row>
    <row r="1386" spans="1:7" x14ac:dyDescent="0.3">
      <c r="A1386" s="4" t="s">
        <v>6</v>
      </c>
      <c r="B1386" s="5" t="s">
        <v>193</v>
      </c>
      <c r="C1386" s="5" t="s">
        <v>291</v>
      </c>
      <c r="D1386" s="5" t="s">
        <v>11</v>
      </c>
      <c r="E1386" s="5">
        <v>4</v>
      </c>
      <c r="F1386" s="13">
        <v>2.4E-2</v>
      </c>
      <c r="G1386" s="24">
        <v>4</v>
      </c>
    </row>
    <row r="1387" spans="1:7" x14ac:dyDescent="0.3">
      <c r="A1387" s="6" t="s">
        <v>6</v>
      </c>
      <c r="B1387" s="7" t="s">
        <v>193</v>
      </c>
      <c r="C1387" s="7" t="s">
        <v>291</v>
      </c>
      <c r="D1387" s="7" t="s">
        <v>12</v>
      </c>
      <c r="E1387" s="7">
        <v>8</v>
      </c>
      <c r="F1387" s="14">
        <v>4.9000000000000002E-2</v>
      </c>
      <c r="G1387" s="25">
        <v>8</v>
      </c>
    </row>
    <row r="1388" spans="1:7" x14ac:dyDescent="0.3">
      <c r="A1388" s="4" t="s">
        <v>6</v>
      </c>
      <c r="B1388" s="5" t="s">
        <v>193</v>
      </c>
      <c r="C1388" s="5" t="s">
        <v>291</v>
      </c>
      <c r="D1388" s="5" t="s">
        <v>13</v>
      </c>
      <c r="E1388" s="5">
        <v>56</v>
      </c>
      <c r="F1388" s="13">
        <v>0.34100000000000003</v>
      </c>
      <c r="G1388" s="24">
        <v>56</v>
      </c>
    </row>
    <row r="1389" spans="1:7" x14ac:dyDescent="0.3">
      <c r="A1389" s="6" t="s">
        <v>6</v>
      </c>
      <c r="B1389" s="7" t="s">
        <v>193</v>
      </c>
      <c r="C1389" s="7" t="s">
        <v>292</v>
      </c>
      <c r="D1389" s="7" t="s">
        <v>9</v>
      </c>
      <c r="E1389" s="7">
        <v>499</v>
      </c>
      <c r="F1389" s="14">
        <v>0.215</v>
      </c>
      <c r="G1389" s="25">
        <v>499</v>
      </c>
    </row>
    <row r="1390" spans="1:7" x14ac:dyDescent="0.3">
      <c r="A1390" s="4" t="s">
        <v>6</v>
      </c>
      <c r="B1390" s="5" t="s">
        <v>193</v>
      </c>
      <c r="C1390" s="5" t="s">
        <v>292</v>
      </c>
      <c r="D1390" s="5" t="s">
        <v>10</v>
      </c>
      <c r="E1390" s="5">
        <v>781</v>
      </c>
      <c r="F1390" s="13">
        <v>0.33600000000000002</v>
      </c>
      <c r="G1390" s="24">
        <v>781</v>
      </c>
    </row>
    <row r="1391" spans="1:7" x14ac:dyDescent="0.3">
      <c r="A1391" s="6" t="s">
        <v>6</v>
      </c>
      <c r="B1391" s="7" t="s">
        <v>193</v>
      </c>
      <c r="C1391" s="7" t="s">
        <v>292</v>
      </c>
      <c r="D1391" s="7" t="s">
        <v>11</v>
      </c>
      <c r="E1391" s="7">
        <v>74</v>
      </c>
      <c r="F1391" s="14">
        <v>3.2000000000000001E-2</v>
      </c>
      <c r="G1391" s="25">
        <v>74</v>
      </c>
    </row>
    <row r="1392" spans="1:7" x14ac:dyDescent="0.3">
      <c r="A1392" s="4" t="s">
        <v>6</v>
      </c>
      <c r="B1392" s="5" t="s">
        <v>193</v>
      </c>
      <c r="C1392" s="5" t="s">
        <v>292</v>
      </c>
      <c r="D1392" s="5" t="s">
        <v>12</v>
      </c>
      <c r="E1392" s="5">
        <v>151</v>
      </c>
      <c r="F1392" s="13">
        <v>6.5000000000000002E-2</v>
      </c>
      <c r="G1392" s="24">
        <v>151</v>
      </c>
    </row>
    <row r="1393" spans="1:7" x14ac:dyDescent="0.3">
      <c r="A1393" s="6" t="s">
        <v>6</v>
      </c>
      <c r="B1393" s="7" t="s">
        <v>193</v>
      </c>
      <c r="C1393" s="7" t="s">
        <v>292</v>
      </c>
      <c r="D1393" s="7" t="s">
        <v>13</v>
      </c>
      <c r="E1393" s="7">
        <v>820</v>
      </c>
      <c r="F1393" s="14">
        <v>0.35299999999999998</v>
      </c>
      <c r="G1393" s="25">
        <v>820</v>
      </c>
    </row>
    <row r="1394" spans="1:7" x14ac:dyDescent="0.3">
      <c r="A1394" s="4" t="s">
        <v>6</v>
      </c>
      <c r="B1394" s="5" t="s">
        <v>193</v>
      </c>
      <c r="C1394" s="5" t="s">
        <v>293</v>
      </c>
      <c r="D1394" s="5" t="s">
        <v>9</v>
      </c>
      <c r="E1394" s="5">
        <v>29</v>
      </c>
      <c r="F1394" s="13">
        <v>0.105</v>
      </c>
      <c r="G1394" s="24">
        <v>29</v>
      </c>
    </row>
    <row r="1395" spans="1:7" x14ac:dyDescent="0.3">
      <c r="A1395" s="6" t="s">
        <v>6</v>
      </c>
      <c r="B1395" s="7" t="s">
        <v>193</v>
      </c>
      <c r="C1395" s="7" t="s">
        <v>293</v>
      </c>
      <c r="D1395" s="7" t="s">
        <v>10</v>
      </c>
      <c r="E1395" s="7">
        <v>96</v>
      </c>
      <c r="F1395" s="14">
        <v>0.34699999999999998</v>
      </c>
      <c r="G1395" s="25">
        <v>96</v>
      </c>
    </row>
    <row r="1396" spans="1:7" x14ac:dyDescent="0.3">
      <c r="A1396" s="4" t="s">
        <v>6</v>
      </c>
      <c r="B1396" s="5" t="s">
        <v>193</v>
      </c>
      <c r="C1396" s="5" t="s">
        <v>293</v>
      </c>
      <c r="D1396" s="5" t="s">
        <v>11</v>
      </c>
      <c r="E1396" s="5">
        <v>14</v>
      </c>
      <c r="F1396" s="13">
        <v>5.0999999999999997E-2</v>
      </c>
      <c r="G1396" s="24">
        <v>14</v>
      </c>
    </row>
    <row r="1397" spans="1:7" x14ac:dyDescent="0.3">
      <c r="A1397" s="6" t="s">
        <v>6</v>
      </c>
      <c r="B1397" s="7" t="s">
        <v>193</v>
      </c>
      <c r="C1397" s="7" t="s">
        <v>293</v>
      </c>
      <c r="D1397" s="7" t="s">
        <v>12</v>
      </c>
      <c r="E1397" s="7">
        <v>32</v>
      </c>
      <c r="F1397" s="14">
        <v>0.11600000000000001</v>
      </c>
      <c r="G1397" s="25">
        <v>32</v>
      </c>
    </row>
    <row r="1398" spans="1:7" x14ac:dyDescent="0.3">
      <c r="A1398" s="4" t="s">
        <v>6</v>
      </c>
      <c r="B1398" s="5" t="s">
        <v>193</v>
      </c>
      <c r="C1398" s="5" t="s">
        <v>293</v>
      </c>
      <c r="D1398" s="5" t="s">
        <v>13</v>
      </c>
      <c r="E1398" s="5">
        <v>106</v>
      </c>
      <c r="F1398" s="13">
        <v>0.38300000000000001</v>
      </c>
      <c r="G1398" s="24">
        <v>106</v>
      </c>
    </row>
    <row r="1399" spans="1:7" x14ac:dyDescent="0.3">
      <c r="A1399" s="6" t="s">
        <v>6</v>
      </c>
      <c r="B1399" s="7" t="s">
        <v>193</v>
      </c>
      <c r="C1399" s="7" t="s">
        <v>294</v>
      </c>
      <c r="D1399" s="7" t="s">
        <v>9</v>
      </c>
      <c r="E1399" s="7">
        <v>231</v>
      </c>
      <c r="F1399" s="14">
        <v>0.19400000000000001</v>
      </c>
      <c r="G1399" s="25">
        <v>231</v>
      </c>
    </row>
    <row r="1400" spans="1:7" x14ac:dyDescent="0.3">
      <c r="A1400" s="4" t="s">
        <v>6</v>
      </c>
      <c r="B1400" s="5" t="s">
        <v>193</v>
      </c>
      <c r="C1400" s="5" t="s">
        <v>294</v>
      </c>
      <c r="D1400" s="5" t="s">
        <v>10</v>
      </c>
      <c r="E1400" s="5">
        <v>368</v>
      </c>
      <c r="F1400" s="13">
        <v>0.309</v>
      </c>
      <c r="G1400" s="24">
        <v>368</v>
      </c>
    </row>
    <row r="1401" spans="1:7" x14ac:dyDescent="0.3">
      <c r="A1401" s="6" t="s">
        <v>6</v>
      </c>
      <c r="B1401" s="7" t="s">
        <v>193</v>
      </c>
      <c r="C1401" s="7" t="s">
        <v>294</v>
      </c>
      <c r="D1401" s="7" t="s">
        <v>11</v>
      </c>
      <c r="E1401" s="7">
        <v>39</v>
      </c>
      <c r="F1401" s="14">
        <v>3.3000000000000002E-2</v>
      </c>
      <c r="G1401" s="25">
        <v>39</v>
      </c>
    </row>
    <row r="1402" spans="1:7" x14ac:dyDescent="0.3">
      <c r="A1402" s="4" t="s">
        <v>6</v>
      </c>
      <c r="B1402" s="5" t="s">
        <v>193</v>
      </c>
      <c r="C1402" s="5" t="s">
        <v>294</v>
      </c>
      <c r="D1402" s="5" t="s">
        <v>12</v>
      </c>
      <c r="E1402" s="5">
        <v>78</v>
      </c>
      <c r="F1402" s="13">
        <v>6.5000000000000002E-2</v>
      </c>
      <c r="G1402" s="24">
        <v>78</v>
      </c>
    </row>
    <row r="1403" spans="1:7" x14ac:dyDescent="0.3">
      <c r="A1403" s="6" t="s">
        <v>6</v>
      </c>
      <c r="B1403" s="7" t="s">
        <v>193</v>
      </c>
      <c r="C1403" s="7" t="s">
        <v>294</v>
      </c>
      <c r="D1403" s="7" t="s">
        <v>13</v>
      </c>
      <c r="E1403" s="7">
        <v>476</v>
      </c>
      <c r="F1403" s="14">
        <v>0.39900000000000002</v>
      </c>
      <c r="G1403" s="25">
        <v>476</v>
      </c>
    </row>
    <row r="1404" spans="1:7" x14ac:dyDescent="0.3">
      <c r="A1404" s="4" t="s">
        <v>6</v>
      </c>
      <c r="B1404" s="5" t="s">
        <v>193</v>
      </c>
      <c r="C1404" s="5" t="s">
        <v>295</v>
      </c>
      <c r="D1404" s="5" t="s">
        <v>9</v>
      </c>
      <c r="E1404" s="5">
        <v>132</v>
      </c>
      <c r="F1404" s="13">
        <v>0.19600000000000001</v>
      </c>
      <c r="G1404" s="24">
        <v>132</v>
      </c>
    </row>
    <row r="1405" spans="1:7" x14ac:dyDescent="0.3">
      <c r="A1405" s="6" t="s">
        <v>6</v>
      </c>
      <c r="B1405" s="7" t="s">
        <v>193</v>
      </c>
      <c r="C1405" s="7" t="s">
        <v>295</v>
      </c>
      <c r="D1405" s="7" t="s">
        <v>10</v>
      </c>
      <c r="E1405" s="7">
        <v>213</v>
      </c>
      <c r="F1405" s="14">
        <v>0.317</v>
      </c>
      <c r="G1405" s="25">
        <v>213</v>
      </c>
    </row>
    <row r="1406" spans="1:7" x14ac:dyDescent="0.3">
      <c r="A1406" s="4" t="s">
        <v>6</v>
      </c>
      <c r="B1406" s="5" t="s">
        <v>193</v>
      </c>
      <c r="C1406" s="5" t="s">
        <v>295</v>
      </c>
      <c r="D1406" s="5" t="s">
        <v>11</v>
      </c>
      <c r="E1406" s="5">
        <v>22</v>
      </c>
      <c r="F1406" s="13">
        <v>3.3000000000000002E-2</v>
      </c>
      <c r="G1406" s="24">
        <v>22</v>
      </c>
    </row>
    <row r="1407" spans="1:7" x14ac:dyDescent="0.3">
      <c r="A1407" s="6" t="s">
        <v>6</v>
      </c>
      <c r="B1407" s="7" t="s">
        <v>193</v>
      </c>
      <c r="C1407" s="7" t="s">
        <v>295</v>
      </c>
      <c r="D1407" s="7" t="s">
        <v>12</v>
      </c>
      <c r="E1407" s="7">
        <v>36</v>
      </c>
      <c r="F1407" s="14">
        <v>5.3999999999999999E-2</v>
      </c>
      <c r="G1407" s="25">
        <v>36</v>
      </c>
    </row>
    <row r="1408" spans="1:7" x14ac:dyDescent="0.3">
      <c r="A1408" s="4" t="s">
        <v>6</v>
      </c>
      <c r="B1408" s="5" t="s">
        <v>193</v>
      </c>
      <c r="C1408" s="5" t="s">
        <v>295</v>
      </c>
      <c r="D1408" s="5" t="s">
        <v>13</v>
      </c>
      <c r="E1408" s="5">
        <v>269</v>
      </c>
      <c r="F1408" s="13">
        <v>0.4</v>
      </c>
      <c r="G1408" s="24">
        <v>269</v>
      </c>
    </row>
    <row r="1409" spans="1:7" x14ac:dyDescent="0.3">
      <c r="A1409" s="6" t="s">
        <v>6</v>
      </c>
      <c r="B1409" s="7" t="s">
        <v>193</v>
      </c>
      <c r="C1409" s="7" t="s">
        <v>296</v>
      </c>
      <c r="D1409" s="7" t="s">
        <v>9</v>
      </c>
      <c r="E1409" s="7">
        <v>3</v>
      </c>
      <c r="F1409" s="14">
        <v>0.14299999999999999</v>
      </c>
      <c r="G1409" s="25">
        <v>3</v>
      </c>
    </row>
    <row r="1410" spans="1:7" x14ac:dyDescent="0.3">
      <c r="A1410" s="4" t="s">
        <v>6</v>
      </c>
      <c r="B1410" s="5" t="s">
        <v>193</v>
      </c>
      <c r="C1410" s="5" t="s">
        <v>296</v>
      </c>
      <c r="D1410" s="5" t="s">
        <v>10</v>
      </c>
      <c r="E1410" s="5">
        <v>5</v>
      </c>
      <c r="F1410" s="13">
        <v>0.23799999999999999</v>
      </c>
      <c r="G1410" s="24">
        <v>5</v>
      </c>
    </row>
    <row r="1411" spans="1:7" x14ac:dyDescent="0.3">
      <c r="A1411" s="6" t="s">
        <v>6</v>
      </c>
      <c r="B1411" s="7" t="s">
        <v>193</v>
      </c>
      <c r="C1411" s="7" t="s">
        <v>296</v>
      </c>
      <c r="D1411" s="7" t="s">
        <v>11</v>
      </c>
      <c r="E1411" s="7">
        <v>3</v>
      </c>
      <c r="F1411" s="14">
        <v>0.14299999999999999</v>
      </c>
      <c r="G1411" s="25">
        <v>3</v>
      </c>
    </row>
    <row r="1412" spans="1:7" x14ac:dyDescent="0.3">
      <c r="A1412" s="4" t="s">
        <v>6</v>
      </c>
      <c r="B1412" s="5" t="s">
        <v>193</v>
      </c>
      <c r="C1412" s="5" t="s">
        <v>296</v>
      </c>
      <c r="D1412" s="5" t="s">
        <v>12</v>
      </c>
      <c r="E1412" s="5">
        <v>2</v>
      </c>
      <c r="F1412" s="13">
        <v>9.5000000000000001E-2</v>
      </c>
      <c r="G1412" s="24">
        <v>2</v>
      </c>
    </row>
    <row r="1413" spans="1:7" x14ac:dyDescent="0.3">
      <c r="A1413" s="6" t="s">
        <v>6</v>
      </c>
      <c r="B1413" s="7" t="s">
        <v>193</v>
      </c>
      <c r="C1413" s="7" t="s">
        <v>296</v>
      </c>
      <c r="D1413" s="7" t="s">
        <v>13</v>
      </c>
      <c r="E1413" s="7">
        <v>8</v>
      </c>
      <c r="F1413" s="14">
        <v>0.38100000000000001</v>
      </c>
      <c r="G1413" s="25">
        <v>8</v>
      </c>
    </row>
    <row r="1414" spans="1:7" x14ac:dyDescent="0.3">
      <c r="A1414" s="4" t="s">
        <v>6</v>
      </c>
      <c r="B1414" s="5" t="s">
        <v>193</v>
      </c>
      <c r="C1414" s="5" t="s">
        <v>297</v>
      </c>
      <c r="D1414" s="5" t="s">
        <v>9</v>
      </c>
      <c r="E1414" s="5">
        <v>231</v>
      </c>
      <c r="F1414" s="13">
        <v>0.20799999999999999</v>
      </c>
      <c r="G1414" s="24">
        <v>231</v>
      </c>
    </row>
    <row r="1415" spans="1:7" x14ac:dyDescent="0.3">
      <c r="A1415" s="6" t="s">
        <v>6</v>
      </c>
      <c r="B1415" s="7" t="s">
        <v>193</v>
      </c>
      <c r="C1415" s="7" t="s">
        <v>297</v>
      </c>
      <c r="D1415" s="7" t="s">
        <v>10</v>
      </c>
      <c r="E1415" s="7">
        <v>387</v>
      </c>
      <c r="F1415" s="14">
        <v>0.34799999999999998</v>
      </c>
      <c r="G1415" s="25">
        <v>387</v>
      </c>
    </row>
    <row r="1416" spans="1:7" x14ac:dyDescent="0.3">
      <c r="A1416" s="4" t="s">
        <v>6</v>
      </c>
      <c r="B1416" s="5" t="s">
        <v>193</v>
      </c>
      <c r="C1416" s="5" t="s">
        <v>297</v>
      </c>
      <c r="D1416" s="5" t="s">
        <v>11</v>
      </c>
      <c r="E1416" s="5">
        <v>29</v>
      </c>
      <c r="F1416" s="13">
        <v>2.5999999999999999E-2</v>
      </c>
      <c r="G1416" s="24">
        <v>29</v>
      </c>
    </row>
    <row r="1417" spans="1:7" x14ac:dyDescent="0.3">
      <c r="A1417" s="6" t="s">
        <v>6</v>
      </c>
      <c r="B1417" s="7" t="s">
        <v>193</v>
      </c>
      <c r="C1417" s="7" t="s">
        <v>297</v>
      </c>
      <c r="D1417" s="7" t="s">
        <v>12</v>
      </c>
      <c r="E1417" s="7">
        <v>85</v>
      </c>
      <c r="F1417" s="14">
        <v>7.5999999999999998E-2</v>
      </c>
      <c r="G1417" s="25">
        <v>85</v>
      </c>
    </row>
    <row r="1418" spans="1:7" x14ac:dyDescent="0.3">
      <c r="A1418" s="4" t="s">
        <v>6</v>
      </c>
      <c r="B1418" s="5" t="s">
        <v>193</v>
      </c>
      <c r="C1418" s="5" t="s">
        <v>297</v>
      </c>
      <c r="D1418" s="5" t="s">
        <v>13</v>
      </c>
      <c r="E1418" s="5">
        <v>381</v>
      </c>
      <c r="F1418" s="13">
        <v>0.34200000000000003</v>
      </c>
      <c r="G1418" s="24">
        <v>381</v>
      </c>
    </row>
    <row r="1419" spans="1:7" x14ac:dyDescent="0.3">
      <c r="A1419" s="6" t="s">
        <v>6</v>
      </c>
      <c r="B1419" s="7" t="s">
        <v>193</v>
      </c>
      <c r="C1419" s="7" t="s">
        <v>298</v>
      </c>
      <c r="D1419" s="7" t="s">
        <v>9</v>
      </c>
      <c r="E1419" s="7">
        <v>61</v>
      </c>
      <c r="F1419" s="14">
        <v>0.27400000000000002</v>
      </c>
      <c r="G1419" s="25">
        <v>61</v>
      </c>
    </row>
    <row r="1420" spans="1:7" x14ac:dyDescent="0.3">
      <c r="A1420" s="4" t="s">
        <v>6</v>
      </c>
      <c r="B1420" s="5" t="s">
        <v>193</v>
      </c>
      <c r="C1420" s="5" t="s">
        <v>298</v>
      </c>
      <c r="D1420" s="5" t="s">
        <v>10</v>
      </c>
      <c r="E1420" s="5">
        <v>62</v>
      </c>
      <c r="F1420" s="13">
        <v>0.27800000000000002</v>
      </c>
      <c r="G1420" s="24">
        <v>62</v>
      </c>
    </row>
    <row r="1421" spans="1:7" x14ac:dyDescent="0.3">
      <c r="A1421" s="6" t="s">
        <v>6</v>
      </c>
      <c r="B1421" s="7" t="s">
        <v>193</v>
      </c>
      <c r="C1421" s="7" t="s">
        <v>298</v>
      </c>
      <c r="D1421" s="7" t="s">
        <v>11</v>
      </c>
      <c r="E1421" s="7">
        <v>8</v>
      </c>
      <c r="F1421" s="14">
        <v>3.5999999999999997E-2</v>
      </c>
      <c r="G1421" s="25">
        <v>8</v>
      </c>
    </row>
    <row r="1422" spans="1:7" x14ac:dyDescent="0.3">
      <c r="A1422" s="4" t="s">
        <v>6</v>
      </c>
      <c r="B1422" s="5" t="s">
        <v>193</v>
      </c>
      <c r="C1422" s="5" t="s">
        <v>298</v>
      </c>
      <c r="D1422" s="5" t="s">
        <v>12</v>
      </c>
      <c r="E1422" s="5">
        <v>5</v>
      </c>
      <c r="F1422" s="13">
        <v>2.1999999999999999E-2</v>
      </c>
      <c r="G1422" s="24">
        <v>5</v>
      </c>
    </row>
    <row r="1423" spans="1:7" x14ac:dyDescent="0.3">
      <c r="A1423" s="6" t="s">
        <v>6</v>
      </c>
      <c r="B1423" s="7" t="s">
        <v>193</v>
      </c>
      <c r="C1423" s="7" t="s">
        <v>298</v>
      </c>
      <c r="D1423" s="7" t="s">
        <v>13</v>
      </c>
      <c r="E1423" s="7">
        <v>87</v>
      </c>
      <c r="F1423" s="14">
        <v>0.39</v>
      </c>
      <c r="G1423" s="25">
        <v>87</v>
      </c>
    </row>
    <row r="1424" spans="1:7" x14ac:dyDescent="0.3">
      <c r="A1424" s="4" t="s">
        <v>6</v>
      </c>
      <c r="B1424" s="5" t="s">
        <v>193</v>
      </c>
      <c r="C1424" s="5" t="s">
        <v>299</v>
      </c>
      <c r="D1424" s="5" t="s">
        <v>9</v>
      </c>
      <c r="E1424" s="5">
        <v>88</v>
      </c>
      <c r="F1424" s="13">
        <v>0.24399999999999999</v>
      </c>
      <c r="G1424" s="24">
        <v>88</v>
      </c>
    </row>
    <row r="1425" spans="1:7" x14ac:dyDescent="0.3">
      <c r="A1425" s="6" t="s">
        <v>6</v>
      </c>
      <c r="B1425" s="7" t="s">
        <v>193</v>
      </c>
      <c r="C1425" s="7" t="s">
        <v>299</v>
      </c>
      <c r="D1425" s="7" t="s">
        <v>10</v>
      </c>
      <c r="E1425" s="7">
        <v>114</v>
      </c>
      <c r="F1425" s="14">
        <v>0.317</v>
      </c>
      <c r="G1425" s="25">
        <v>114</v>
      </c>
    </row>
    <row r="1426" spans="1:7" x14ac:dyDescent="0.3">
      <c r="A1426" s="4" t="s">
        <v>6</v>
      </c>
      <c r="B1426" s="5" t="s">
        <v>193</v>
      </c>
      <c r="C1426" s="5" t="s">
        <v>299</v>
      </c>
      <c r="D1426" s="5" t="s">
        <v>11</v>
      </c>
      <c r="E1426" s="5">
        <v>12</v>
      </c>
      <c r="F1426" s="13">
        <v>3.3000000000000002E-2</v>
      </c>
      <c r="G1426" s="24">
        <v>12</v>
      </c>
    </row>
    <row r="1427" spans="1:7" x14ac:dyDescent="0.3">
      <c r="A1427" s="6" t="s">
        <v>6</v>
      </c>
      <c r="B1427" s="7" t="s">
        <v>193</v>
      </c>
      <c r="C1427" s="7" t="s">
        <v>299</v>
      </c>
      <c r="D1427" s="7" t="s">
        <v>12</v>
      </c>
      <c r="E1427" s="7">
        <v>17</v>
      </c>
      <c r="F1427" s="14">
        <v>4.7E-2</v>
      </c>
      <c r="G1427" s="25">
        <v>17</v>
      </c>
    </row>
    <row r="1428" spans="1:7" x14ac:dyDescent="0.3">
      <c r="A1428" s="4" t="s">
        <v>6</v>
      </c>
      <c r="B1428" s="5" t="s">
        <v>193</v>
      </c>
      <c r="C1428" s="5" t="s">
        <v>299</v>
      </c>
      <c r="D1428" s="5" t="s">
        <v>13</v>
      </c>
      <c r="E1428" s="5">
        <v>129</v>
      </c>
      <c r="F1428" s="13">
        <v>0.35799999999999998</v>
      </c>
      <c r="G1428" s="24">
        <v>129</v>
      </c>
    </row>
    <row r="1429" spans="1:7" x14ac:dyDescent="0.3">
      <c r="A1429" s="6" t="s">
        <v>6</v>
      </c>
      <c r="B1429" s="7" t="s">
        <v>193</v>
      </c>
      <c r="C1429" s="7" t="s">
        <v>300</v>
      </c>
      <c r="D1429" s="7" t="s">
        <v>9</v>
      </c>
      <c r="E1429" s="7">
        <v>19</v>
      </c>
      <c r="F1429" s="14">
        <v>0.13100000000000001</v>
      </c>
      <c r="G1429" s="25">
        <v>19</v>
      </c>
    </row>
    <row r="1430" spans="1:7" x14ac:dyDescent="0.3">
      <c r="A1430" s="4" t="s">
        <v>6</v>
      </c>
      <c r="B1430" s="5" t="s">
        <v>193</v>
      </c>
      <c r="C1430" s="5" t="s">
        <v>300</v>
      </c>
      <c r="D1430" s="5" t="s">
        <v>10</v>
      </c>
      <c r="E1430" s="5">
        <v>55</v>
      </c>
      <c r="F1430" s="13">
        <v>0.379</v>
      </c>
      <c r="G1430" s="24">
        <v>55</v>
      </c>
    </row>
    <row r="1431" spans="1:7" x14ac:dyDescent="0.3">
      <c r="A1431" s="6" t="s">
        <v>6</v>
      </c>
      <c r="B1431" s="7" t="s">
        <v>193</v>
      </c>
      <c r="C1431" s="7" t="s">
        <v>300</v>
      </c>
      <c r="D1431" s="7" t="s">
        <v>11</v>
      </c>
      <c r="E1431" s="7">
        <v>5</v>
      </c>
      <c r="F1431" s="14">
        <v>3.4000000000000002E-2</v>
      </c>
      <c r="G1431" s="25">
        <v>5</v>
      </c>
    </row>
    <row r="1432" spans="1:7" x14ac:dyDescent="0.3">
      <c r="A1432" s="4" t="s">
        <v>6</v>
      </c>
      <c r="B1432" s="5" t="s">
        <v>193</v>
      </c>
      <c r="C1432" s="5" t="s">
        <v>300</v>
      </c>
      <c r="D1432" s="5" t="s">
        <v>12</v>
      </c>
      <c r="E1432" s="5">
        <v>10</v>
      </c>
      <c r="F1432" s="13">
        <v>6.9000000000000006E-2</v>
      </c>
      <c r="G1432" s="24">
        <v>10</v>
      </c>
    </row>
    <row r="1433" spans="1:7" x14ac:dyDescent="0.3">
      <c r="A1433" s="6" t="s">
        <v>6</v>
      </c>
      <c r="B1433" s="7" t="s">
        <v>193</v>
      </c>
      <c r="C1433" s="7" t="s">
        <v>300</v>
      </c>
      <c r="D1433" s="7" t="s">
        <v>13</v>
      </c>
      <c r="E1433" s="7">
        <v>56</v>
      </c>
      <c r="F1433" s="14">
        <v>0.38600000000000001</v>
      </c>
      <c r="G1433" s="25">
        <v>56</v>
      </c>
    </row>
    <row r="1434" spans="1:7" x14ac:dyDescent="0.3">
      <c r="A1434" s="4" t="s">
        <v>6</v>
      </c>
      <c r="B1434" s="5" t="s">
        <v>193</v>
      </c>
      <c r="C1434" s="5" t="s">
        <v>301</v>
      </c>
      <c r="D1434" s="5" t="s">
        <v>9</v>
      </c>
      <c r="E1434" s="5">
        <v>221</v>
      </c>
      <c r="F1434" s="13">
        <v>0.26200000000000001</v>
      </c>
      <c r="G1434" s="24">
        <v>221</v>
      </c>
    </row>
    <row r="1435" spans="1:7" x14ac:dyDescent="0.3">
      <c r="A1435" s="6" t="s">
        <v>6</v>
      </c>
      <c r="B1435" s="7" t="s">
        <v>193</v>
      </c>
      <c r="C1435" s="7" t="s">
        <v>301</v>
      </c>
      <c r="D1435" s="7" t="s">
        <v>10</v>
      </c>
      <c r="E1435" s="7">
        <v>291</v>
      </c>
      <c r="F1435" s="14">
        <v>0.34499999999999997</v>
      </c>
      <c r="G1435" s="25">
        <v>291</v>
      </c>
    </row>
    <row r="1436" spans="1:7" x14ac:dyDescent="0.3">
      <c r="A1436" s="4" t="s">
        <v>6</v>
      </c>
      <c r="B1436" s="5" t="s">
        <v>193</v>
      </c>
      <c r="C1436" s="5" t="s">
        <v>301</v>
      </c>
      <c r="D1436" s="5" t="s">
        <v>11</v>
      </c>
      <c r="E1436" s="5">
        <v>24</v>
      </c>
      <c r="F1436" s="13">
        <v>2.8000000000000001E-2</v>
      </c>
      <c r="G1436" s="24">
        <v>24</v>
      </c>
    </row>
    <row r="1437" spans="1:7" x14ac:dyDescent="0.3">
      <c r="A1437" s="6" t="s">
        <v>6</v>
      </c>
      <c r="B1437" s="7" t="s">
        <v>193</v>
      </c>
      <c r="C1437" s="7" t="s">
        <v>301</v>
      </c>
      <c r="D1437" s="7" t="s">
        <v>12</v>
      </c>
      <c r="E1437" s="7">
        <v>46</v>
      </c>
      <c r="F1437" s="14">
        <v>5.5E-2</v>
      </c>
      <c r="G1437" s="25">
        <v>46</v>
      </c>
    </row>
    <row r="1438" spans="1:7" x14ac:dyDescent="0.3">
      <c r="A1438" s="4" t="s">
        <v>6</v>
      </c>
      <c r="B1438" s="5" t="s">
        <v>193</v>
      </c>
      <c r="C1438" s="5" t="s">
        <v>301</v>
      </c>
      <c r="D1438" s="5" t="s">
        <v>13</v>
      </c>
      <c r="E1438" s="5">
        <v>262</v>
      </c>
      <c r="F1438" s="13">
        <v>0.31</v>
      </c>
      <c r="G1438" s="24">
        <v>262</v>
      </c>
    </row>
    <row r="1439" spans="1:7" x14ac:dyDescent="0.3">
      <c r="A1439" s="6" t="s">
        <v>6</v>
      </c>
      <c r="B1439" s="7" t="s">
        <v>193</v>
      </c>
      <c r="C1439" s="7" t="s">
        <v>302</v>
      </c>
      <c r="D1439" s="7" t="s">
        <v>9</v>
      </c>
      <c r="E1439" s="7">
        <v>74</v>
      </c>
      <c r="F1439" s="14">
        <v>0.155</v>
      </c>
      <c r="G1439" s="25">
        <v>74</v>
      </c>
    </row>
    <row r="1440" spans="1:7" x14ac:dyDescent="0.3">
      <c r="A1440" s="4" t="s">
        <v>6</v>
      </c>
      <c r="B1440" s="5" t="s">
        <v>193</v>
      </c>
      <c r="C1440" s="5" t="s">
        <v>302</v>
      </c>
      <c r="D1440" s="5" t="s">
        <v>10</v>
      </c>
      <c r="E1440" s="5">
        <v>150</v>
      </c>
      <c r="F1440" s="13">
        <v>0.314</v>
      </c>
      <c r="G1440" s="24">
        <v>150</v>
      </c>
    </row>
    <row r="1441" spans="1:7" x14ac:dyDescent="0.3">
      <c r="A1441" s="6" t="s">
        <v>6</v>
      </c>
      <c r="B1441" s="7" t="s">
        <v>193</v>
      </c>
      <c r="C1441" s="7" t="s">
        <v>302</v>
      </c>
      <c r="D1441" s="7" t="s">
        <v>11</v>
      </c>
      <c r="E1441" s="7">
        <v>15</v>
      </c>
      <c r="F1441" s="14">
        <v>3.1E-2</v>
      </c>
      <c r="G1441" s="25">
        <v>15</v>
      </c>
    </row>
    <row r="1442" spans="1:7" x14ac:dyDescent="0.3">
      <c r="A1442" s="4" t="s">
        <v>6</v>
      </c>
      <c r="B1442" s="5" t="s">
        <v>193</v>
      </c>
      <c r="C1442" s="5" t="s">
        <v>302</v>
      </c>
      <c r="D1442" s="5" t="s">
        <v>12</v>
      </c>
      <c r="E1442" s="5">
        <v>47</v>
      </c>
      <c r="F1442" s="13">
        <v>9.9000000000000005E-2</v>
      </c>
      <c r="G1442" s="24">
        <v>47</v>
      </c>
    </row>
    <row r="1443" spans="1:7" x14ac:dyDescent="0.3">
      <c r="A1443" s="6" t="s">
        <v>6</v>
      </c>
      <c r="B1443" s="7" t="s">
        <v>193</v>
      </c>
      <c r="C1443" s="7" t="s">
        <v>302</v>
      </c>
      <c r="D1443" s="7" t="s">
        <v>13</v>
      </c>
      <c r="E1443" s="7">
        <v>191</v>
      </c>
      <c r="F1443" s="14">
        <v>0.4</v>
      </c>
      <c r="G1443" s="25">
        <v>191</v>
      </c>
    </row>
    <row r="1444" spans="1:7" x14ac:dyDescent="0.3">
      <c r="A1444" s="4" t="s">
        <v>6</v>
      </c>
      <c r="B1444" s="5" t="s">
        <v>193</v>
      </c>
      <c r="C1444" s="5" t="s">
        <v>303</v>
      </c>
      <c r="D1444" s="5" t="s">
        <v>9</v>
      </c>
      <c r="E1444" s="5">
        <v>352</v>
      </c>
      <c r="F1444" s="13">
        <v>0.224</v>
      </c>
      <c r="G1444" s="24">
        <v>352</v>
      </c>
    </row>
    <row r="1445" spans="1:7" x14ac:dyDescent="0.3">
      <c r="A1445" s="6" t="s">
        <v>6</v>
      </c>
      <c r="B1445" s="7" t="s">
        <v>193</v>
      </c>
      <c r="C1445" s="7" t="s">
        <v>303</v>
      </c>
      <c r="D1445" s="7" t="s">
        <v>10</v>
      </c>
      <c r="E1445" s="7">
        <v>498</v>
      </c>
      <c r="F1445" s="14">
        <v>0.317</v>
      </c>
      <c r="G1445" s="25">
        <v>498</v>
      </c>
    </row>
    <row r="1446" spans="1:7" x14ac:dyDescent="0.3">
      <c r="A1446" s="4" t="s">
        <v>6</v>
      </c>
      <c r="B1446" s="5" t="s">
        <v>193</v>
      </c>
      <c r="C1446" s="5" t="s">
        <v>303</v>
      </c>
      <c r="D1446" s="5" t="s">
        <v>11</v>
      </c>
      <c r="E1446" s="5">
        <v>47</v>
      </c>
      <c r="F1446" s="13">
        <v>0.03</v>
      </c>
      <c r="G1446" s="24">
        <v>47</v>
      </c>
    </row>
    <row r="1447" spans="1:7" x14ac:dyDescent="0.3">
      <c r="A1447" s="6" t="s">
        <v>6</v>
      </c>
      <c r="B1447" s="7" t="s">
        <v>193</v>
      </c>
      <c r="C1447" s="7" t="s">
        <v>303</v>
      </c>
      <c r="D1447" s="7" t="s">
        <v>12</v>
      </c>
      <c r="E1447" s="7">
        <v>102</v>
      </c>
      <c r="F1447" s="14">
        <v>6.5000000000000002E-2</v>
      </c>
      <c r="G1447" s="25">
        <v>102</v>
      </c>
    </row>
    <row r="1448" spans="1:7" x14ac:dyDescent="0.3">
      <c r="A1448" s="4" t="s">
        <v>6</v>
      </c>
      <c r="B1448" s="5" t="s">
        <v>193</v>
      </c>
      <c r="C1448" s="5" t="s">
        <v>303</v>
      </c>
      <c r="D1448" s="5" t="s">
        <v>13</v>
      </c>
      <c r="E1448" s="5">
        <v>573</v>
      </c>
      <c r="F1448" s="13">
        <v>0.36499999999999999</v>
      </c>
      <c r="G1448" s="24">
        <v>573</v>
      </c>
    </row>
    <row r="1449" spans="1:7" x14ac:dyDescent="0.3">
      <c r="A1449" s="6" t="s">
        <v>6</v>
      </c>
      <c r="B1449" s="7" t="s">
        <v>193</v>
      </c>
      <c r="C1449" s="7" t="s">
        <v>304</v>
      </c>
      <c r="D1449" s="7" t="s">
        <v>9</v>
      </c>
      <c r="E1449" s="7">
        <v>215</v>
      </c>
      <c r="F1449" s="14">
        <v>0.18</v>
      </c>
      <c r="G1449" s="25">
        <v>215</v>
      </c>
    </row>
    <row r="1450" spans="1:7" x14ac:dyDescent="0.3">
      <c r="A1450" s="4" t="s">
        <v>6</v>
      </c>
      <c r="B1450" s="5" t="s">
        <v>193</v>
      </c>
      <c r="C1450" s="5" t="s">
        <v>304</v>
      </c>
      <c r="D1450" s="5" t="s">
        <v>10</v>
      </c>
      <c r="E1450" s="5">
        <v>354</v>
      </c>
      <c r="F1450" s="13">
        <v>0.29699999999999999</v>
      </c>
      <c r="G1450" s="24">
        <v>354</v>
      </c>
    </row>
    <row r="1451" spans="1:7" x14ac:dyDescent="0.3">
      <c r="A1451" s="6" t="s">
        <v>6</v>
      </c>
      <c r="B1451" s="7" t="s">
        <v>193</v>
      </c>
      <c r="C1451" s="7" t="s">
        <v>304</v>
      </c>
      <c r="D1451" s="7" t="s">
        <v>11</v>
      </c>
      <c r="E1451" s="7">
        <v>44</v>
      </c>
      <c r="F1451" s="14">
        <v>3.6999999999999998E-2</v>
      </c>
      <c r="G1451" s="25">
        <v>44</v>
      </c>
    </row>
    <row r="1452" spans="1:7" x14ac:dyDescent="0.3">
      <c r="A1452" s="4" t="s">
        <v>6</v>
      </c>
      <c r="B1452" s="5" t="s">
        <v>193</v>
      </c>
      <c r="C1452" s="5" t="s">
        <v>304</v>
      </c>
      <c r="D1452" s="5" t="s">
        <v>12</v>
      </c>
      <c r="E1452" s="5">
        <v>88</v>
      </c>
      <c r="F1452" s="13">
        <v>7.3999999999999996E-2</v>
      </c>
      <c r="G1452" s="24">
        <v>88</v>
      </c>
    </row>
    <row r="1453" spans="1:7" x14ac:dyDescent="0.3">
      <c r="A1453" s="8" t="s">
        <v>6</v>
      </c>
      <c r="B1453" s="1" t="s">
        <v>193</v>
      </c>
      <c r="C1453" s="1" t="s">
        <v>304</v>
      </c>
      <c r="D1453" s="1" t="s">
        <v>13</v>
      </c>
      <c r="E1453" s="1">
        <v>492</v>
      </c>
      <c r="F1453" s="15">
        <v>0.41199999999999998</v>
      </c>
      <c r="G1453" s="26">
        <v>492</v>
      </c>
    </row>
  </sheetData>
  <conditionalFormatting sqref="F1:F1048576">
    <cfRule type="dataBar" priority="1">
      <dataBar>
        <cfvo type="min"/>
        <cfvo type="max"/>
        <color rgb="FF638EC6"/>
      </dataBar>
      <extLst>
        <ext xmlns:x14="http://schemas.microsoft.com/office/spreadsheetml/2009/9/main" uri="{B025F937-C7B1-47D3-B67F-A62EFF666E3E}">
          <x14:id>{CDE0E12B-154C-420F-A5B1-2465A297BA46}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DE0E12B-154C-420F-A5B1-2465A297BA46}">
            <x14:dataBar minLength="0" maxLength="100" gradient="0">
              <x14:cfvo type="autoMin"/>
              <x14:cfvo type="autoMax"/>
              <x14:negativeFillColor rgb="FFFF0000"/>
              <x14:axisColor rgb="FF000000"/>
            </x14:dataBar>
          </x14:cfRule>
          <xm:sqref>F1:F1048576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A82A-3639-4ABB-AC25-E4AE53567074}">
  <dimension ref="A1:E1458"/>
  <sheetViews>
    <sheetView workbookViewId="0"/>
  </sheetViews>
  <sheetFormatPr defaultRowHeight="14.4" outlineLevelRow="2" x14ac:dyDescent="0.3"/>
  <cols>
    <col min="1" max="1" width="54" bestFit="1" customWidth="1"/>
    <col min="2" max="2" width="15.33203125" bestFit="1" customWidth="1"/>
    <col min="3" max="3" width="47.33203125" bestFit="1" customWidth="1"/>
    <col min="4" max="4" width="9.44140625" bestFit="1" customWidth="1"/>
    <col min="5" max="5" width="8.33203125" bestFit="1" customWidth="1"/>
  </cols>
  <sheetData>
    <row r="1" spans="1:5" ht="46.8" x14ac:dyDescent="0.45">
      <c r="A1" s="74" t="s">
        <v>622</v>
      </c>
    </row>
    <row r="2" spans="1:5" x14ac:dyDescent="0.3">
      <c r="A2" s="41" t="s">
        <v>0</v>
      </c>
      <c r="B2" s="42" t="s">
        <v>1</v>
      </c>
      <c r="C2" s="42" t="s">
        <v>2</v>
      </c>
      <c r="D2" s="42" t="s">
        <v>3</v>
      </c>
      <c r="E2" s="42" t="s">
        <v>4</v>
      </c>
    </row>
    <row r="3" spans="1:5" outlineLevel="2" x14ac:dyDescent="0.3">
      <c r="A3" s="4" t="s">
        <v>6</v>
      </c>
      <c r="B3" s="5" t="s">
        <v>7</v>
      </c>
      <c r="C3" s="5" t="s">
        <v>8</v>
      </c>
      <c r="D3" s="5" t="s">
        <v>9</v>
      </c>
      <c r="E3" s="5">
        <v>548</v>
      </c>
    </row>
    <row r="4" spans="1:5" outlineLevel="2" x14ac:dyDescent="0.3">
      <c r="A4" s="6" t="s">
        <v>6</v>
      </c>
      <c r="B4" s="7" t="s">
        <v>14</v>
      </c>
      <c r="C4" s="7" t="s">
        <v>14</v>
      </c>
      <c r="D4" s="7" t="s">
        <v>9</v>
      </c>
      <c r="E4" s="7">
        <v>0</v>
      </c>
    </row>
    <row r="5" spans="1:5" outlineLevel="2" x14ac:dyDescent="0.3">
      <c r="A5" s="4" t="s">
        <v>6</v>
      </c>
      <c r="B5" s="5" t="s">
        <v>15</v>
      </c>
      <c r="C5" s="5" t="s">
        <v>16</v>
      </c>
      <c r="D5" s="5" t="s">
        <v>9</v>
      </c>
      <c r="E5" s="5">
        <v>222</v>
      </c>
    </row>
    <row r="6" spans="1:5" outlineLevel="2" x14ac:dyDescent="0.3">
      <c r="A6" s="6" t="s">
        <v>6</v>
      </c>
      <c r="B6" s="7" t="s">
        <v>15</v>
      </c>
      <c r="C6" s="7" t="s">
        <v>17</v>
      </c>
      <c r="D6" s="7" t="s">
        <v>9</v>
      </c>
      <c r="E6" s="7">
        <v>326</v>
      </c>
    </row>
    <row r="7" spans="1:5" outlineLevel="2" x14ac:dyDescent="0.3">
      <c r="A7" s="4" t="s">
        <v>6</v>
      </c>
      <c r="B7" s="5" t="s">
        <v>18</v>
      </c>
      <c r="C7" s="5" t="s">
        <v>19</v>
      </c>
      <c r="D7" s="5" t="s">
        <v>9</v>
      </c>
      <c r="E7" s="5">
        <v>1</v>
      </c>
    </row>
    <row r="8" spans="1:5" outlineLevel="2" x14ac:dyDescent="0.3">
      <c r="A8" s="6" t="s">
        <v>6</v>
      </c>
      <c r="B8" s="7" t="s">
        <v>18</v>
      </c>
      <c r="C8" s="7" t="s">
        <v>20</v>
      </c>
      <c r="D8" s="7" t="s">
        <v>9</v>
      </c>
      <c r="E8" s="7">
        <v>1</v>
      </c>
    </row>
    <row r="9" spans="1:5" outlineLevel="2" x14ac:dyDescent="0.3">
      <c r="A9" s="4" t="s">
        <v>6</v>
      </c>
      <c r="B9" s="5" t="s">
        <v>18</v>
      </c>
      <c r="C9" s="5" t="s">
        <v>21</v>
      </c>
      <c r="D9" s="5" t="s">
        <v>9</v>
      </c>
      <c r="E9" s="5">
        <v>0</v>
      </c>
    </row>
    <row r="10" spans="1:5" outlineLevel="2" x14ac:dyDescent="0.3">
      <c r="A10" s="6" t="s">
        <v>6</v>
      </c>
      <c r="B10" s="7" t="s">
        <v>18</v>
      </c>
      <c r="C10" s="7" t="s">
        <v>22</v>
      </c>
      <c r="D10" s="7" t="s">
        <v>9</v>
      </c>
      <c r="E10" s="7">
        <v>0</v>
      </c>
    </row>
    <row r="11" spans="1:5" outlineLevel="2" x14ac:dyDescent="0.3">
      <c r="A11" s="4" t="s">
        <v>6</v>
      </c>
      <c r="B11" s="5" t="s">
        <v>18</v>
      </c>
      <c r="C11" s="5" t="s">
        <v>23</v>
      </c>
      <c r="D11" s="5" t="s">
        <v>9</v>
      </c>
      <c r="E11" s="5">
        <v>1</v>
      </c>
    </row>
    <row r="12" spans="1:5" outlineLevel="2" x14ac:dyDescent="0.3">
      <c r="A12" s="6" t="s">
        <v>6</v>
      </c>
      <c r="B12" s="7" t="s">
        <v>18</v>
      </c>
      <c r="C12" s="7" t="s">
        <v>24</v>
      </c>
      <c r="D12" s="7" t="s">
        <v>9</v>
      </c>
      <c r="E12" s="7">
        <v>0</v>
      </c>
    </row>
    <row r="13" spans="1:5" outlineLevel="2" x14ac:dyDescent="0.3">
      <c r="A13" s="4" t="s">
        <v>6</v>
      </c>
      <c r="B13" s="5" t="s">
        <v>18</v>
      </c>
      <c r="C13" s="5" t="s">
        <v>25</v>
      </c>
      <c r="D13" s="5" t="s">
        <v>9</v>
      </c>
      <c r="E13" s="5">
        <v>1</v>
      </c>
    </row>
    <row r="14" spans="1:5" outlineLevel="2" x14ac:dyDescent="0.3">
      <c r="A14" s="6" t="s">
        <v>6</v>
      </c>
      <c r="B14" s="7" t="s">
        <v>18</v>
      </c>
      <c r="C14" s="7" t="s">
        <v>26</v>
      </c>
      <c r="D14" s="7" t="s">
        <v>9</v>
      </c>
      <c r="E14" s="7">
        <v>1</v>
      </c>
    </row>
    <row r="15" spans="1:5" outlineLevel="2" x14ac:dyDescent="0.3">
      <c r="A15" s="4" t="s">
        <v>6</v>
      </c>
      <c r="B15" s="5" t="s">
        <v>18</v>
      </c>
      <c r="C15" s="5" t="s">
        <v>27</v>
      </c>
      <c r="D15" s="5" t="s">
        <v>9</v>
      </c>
      <c r="E15" s="5">
        <v>0</v>
      </c>
    </row>
    <row r="16" spans="1:5" outlineLevel="2" x14ac:dyDescent="0.3">
      <c r="A16" s="6" t="s">
        <v>6</v>
      </c>
      <c r="B16" s="7" t="s">
        <v>18</v>
      </c>
      <c r="C16" s="7" t="s">
        <v>28</v>
      </c>
      <c r="D16" s="7" t="s">
        <v>9</v>
      </c>
      <c r="E16" s="7">
        <v>0</v>
      </c>
    </row>
    <row r="17" spans="1:5" outlineLevel="2" x14ac:dyDescent="0.3">
      <c r="A17" s="4" t="s">
        <v>6</v>
      </c>
      <c r="B17" s="5" t="s">
        <v>18</v>
      </c>
      <c r="C17" s="5" t="s">
        <v>29</v>
      </c>
      <c r="D17" s="5" t="s">
        <v>9</v>
      </c>
      <c r="E17" s="5">
        <v>1</v>
      </c>
    </row>
    <row r="18" spans="1:5" outlineLevel="2" x14ac:dyDescent="0.3">
      <c r="A18" s="6" t="s">
        <v>6</v>
      </c>
      <c r="B18" s="7" t="s">
        <v>18</v>
      </c>
      <c r="C18" s="7" t="s">
        <v>30</v>
      </c>
      <c r="D18" s="7" t="s">
        <v>9</v>
      </c>
      <c r="E18" s="7">
        <v>0</v>
      </c>
    </row>
    <row r="19" spans="1:5" outlineLevel="2" x14ac:dyDescent="0.3">
      <c r="A19" s="4" t="s">
        <v>6</v>
      </c>
      <c r="B19" s="5" t="s">
        <v>18</v>
      </c>
      <c r="C19" s="5" t="s">
        <v>31</v>
      </c>
      <c r="D19" s="5" t="s">
        <v>9</v>
      </c>
      <c r="E19" s="5">
        <v>0</v>
      </c>
    </row>
    <row r="20" spans="1:5" outlineLevel="2" x14ac:dyDescent="0.3">
      <c r="A20" s="6" t="s">
        <v>6</v>
      </c>
      <c r="B20" s="7" t="s">
        <v>18</v>
      </c>
      <c r="C20" s="7" t="s">
        <v>32</v>
      </c>
      <c r="D20" s="7" t="s">
        <v>9</v>
      </c>
      <c r="E20" s="7">
        <v>1</v>
      </c>
    </row>
    <row r="21" spans="1:5" outlineLevel="2" x14ac:dyDescent="0.3">
      <c r="A21" s="4" t="s">
        <v>6</v>
      </c>
      <c r="B21" s="5" t="s">
        <v>18</v>
      </c>
      <c r="C21" s="5" t="s">
        <v>33</v>
      </c>
      <c r="D21" s="5" t="s">
        <v>9</v>
      </c>
      <c r="E21" s="5">
        <v>0</v>
      </c>
    </row>
    <row r="22" spans="1:5" outlineLevel="2" x14ac:dyDescent="0.3">
      <c r="A22" s="6" t="s">
        <v>6</v>
      </c>
      <c r="B22" s="7" t="s">
        <v>18</v>
      </c>
      <c r="C22" s="7" t="s">
        <v>34</v>
      </c>
      <c r="D22" s="7" t="s">
        <v>9</v>
      </c>
      <c r="E22" s="7">
        <v>1</v>
      </c>
    </row>
    <row r="23" spans="1:5" outlineLevel="2" x14ac:dyDescent="0.3">
      <c r="A23" s="4" t="s">
        <v>6</v>
      </c>
      <c r="B23" s="5" t="s">
        <v>18</v>
      </c>
      <c r="C23" s="5" t="s">
        <v>35</v>
      </c>
      <c r="D23" s="5" t="s">
        <v>9</v>
      </c>
      <c r="E23" s="5">
        <v>1</v>
      </c>
    </row>
    <row r="24" spans="1:5" outlineLevel="2" x14ac:dyDescent="0.3">
      <c r="A24" s="6" t="s">
        <v>6</v>
      </c>
      <c r="B24" s="7" t="s">
        <v>18</v>
      </c>
      <c r="C24" s="7" t="s">
        <v>36</v>
      </c>
      <c r="D24" s="7" t="s">
        <v>9</v>
      </c>
      <c r="E24" s="7">
        <v>0</v>
      </c>
    </row>
    <row r="25" spans="1:5" outlineLevel="2" x14ac:dyDescent="0.3">
      <c r="A25" s="4" t="s">
        <v>6</v>
      </c>
      <c r="B25" s="5" t="s">
        <v>18</v>
      </c>
      <c r="C25" s="5" t="s">
        <v>37</v>
      </c>
      <c r="D25" s="5" t="s">
        <v>9</v>
      </c>
      <c r="E25" s="5">
        <v>0</v>
      </c>
    </row>
    <row r="26" spans="1:5" outlineLevel="2" x14ac:dyDescent="0.3">
      <c r="A26" s="6" t="s">
        <v>6</v>
      </c>
      <c r="B26" s="7" t="s">
        <v>18</v>
      </c>
      <c r="C26" s="7" t="s">
        <v>38</v>
      </c>
      <c r="D26" s="7" t="s">
        <v>9</v>
      </c>
      <c r="E26" s="7">
        <v>0</v>
      </c>
    </row>
    <row r="27" spans="1:5" outlineLevel="2" x14ac:dyDescent="0.3">
      <c r="A27" s="4" t="s">
        <v>6</v>
      </c>
      <c r="B27" s="5" t="s">
        <v>18</v>
      </c>
      <c r="C27" s="5" t="s">
        <v>39</v>
      </c>
      <c r="D27" s="5" t="s">
        <v>9</v>
      </c>
      <c r="E27" s="5">
        <v>1</v>
      </c>
    </row>
    <row r="28" spans="1:5" outlineLevel="2" x14ac:dyDescent="0.3">
      <c r="A28" s="6" t="s">
        <v>6</v>
      </c>
      <c r="B28" s="7" t="s">
        <v>18</v>
      </c>
      <c r="C28" s="7" t="s">
        <v>40</v>
      </c>
      <c r="D28" s="7" t="s">
        <v>9</v>
      </c>
      <c r="E28" s="7">
        <v>0</v>
      </c>
    </row>
    <row r="29" spans="1:5" outlineLevel="2" x14ac:dyDescent="0.3">
      <c r="A29" s="4" t="s">
        <v>6</v>
      </c>
      <c r="B29" s="5" t="s">
        <v>18</v>
      </c>
      <c r="C29" s="5" t="s">
        <v>41</v>
      </c>
      <c r="D29" s="5" t="s">
        <v>9</v>
      </c>
      <c r="E29" s="5">
        <v>0</v>
      </c>
    </row>
    <row r="30" spans="1:5" outlineLevel="2" x14ac:dyDescent="0.3">
      <c r="A30" s="6" t="s">
        <v>6</v>
      </c>
      <c r="B30" s="7" t="s">
        <v>18</v>
      </c>
      <c r="C30" s="7" t="s">
        <v>42</v>
      </c>
      <c r="D30" s="7" t="s">
        <v>9</v>
      </c>
      <c r="E30" s="7">
        <v>0</v>
      </c>
    </row>
    <row r="31" spans="1:5" outlineLevel="2" x14ac:dyDescent="0.3">
      <c r="A31" s="4" t="s">
        <v>6</v>
      </c>
      <c r="B31" s="5" t="s">
        <v>18</v>
      </c>
      <c r="C31" s="5" t="s">
        <v>43</v>
      </c>
      <c r="D31" s="5" t="s">
        <v>9</v>
      </c>
      <c r="E31" s="5">
        <v>1</v>
      </c>
    </row>
    <row r="32" spans="1:5" outlineLevel="2" x14ac:dyDescent="0.3">
      <c r="A32" s="6" t="s">
        <v>6</v>
      </c>
      <c r="B32" s="7" t="s">
        <v>18</v>
      </c>
      <c r="C32" s="7" t="s">
        <v>44</v>
      </c>
      <c r="D32" s="7" t="s">
        <v>9</v>
      </c>
      <c r="E32" s="7">
        <v>0</v>
      </c>
    </row>
    <row r="33" spans="1:5" outlineLevel="2" x14ac:dyDescent="0.3">
      <c r="A33" s="4" t="s">
        <v>6</v>
      </c>
      <c r="B33" s="5" t="s">
        <v>18</v>
      </c>
      <c r="C33" s="5" t="s">
        <v>45</v>
      </c>
      <c r="D33" s="5" t="s">
        <v>9</v>
      </c>
      <c r="E33" s="5">
        <v>1</v>
      </c>
    </row>
    <row r="34" spans="1:5" outlineLevel="2" x14ac:dyDescent="0.3">
      <c r="A34" s="6" t="s">
        <v>6</v>
      </c>
      <c r="B34" s="7" t="s">
        <v>18</v>
      </c>
      <c r="C34" s="7" t="s">
        <v>46</v>
      </c>
      <c r="D34" s="7" t="s">
        <v>9</v>
      </c>
      <c r="E34" s="7">
        <v>0</v>
      </c>
    </row>
    <row r="35" spans="1:5" outlineLevel="2" x14ac:dyDescent="0.3">
      <c r="A35" s="4" t="s">
        <v>6</v>
      </c>
      <c r="B35" s="5" t="s">
        <v>18</v>
      </c>
      <c r="C35" s="5" t="s">
        <v>47</v>
      </c>
      <c r="D35" s="5" t="s">
        <v>9</v>
      </c>
      <c r="E35" s="5">
        <v>0</v>
      </c>
    </row>
    <row r="36" spans="1:5" outlineLevel="2" x14ac:dyDescent="0.3">
      <c r="A36" s="6" t="s">
        <v>6</v>
      </c>
      <c r="B36" s="7" t="s">
        <v>18</v>
      </c>
      <c r="C36" s="7" t="s">
        <v>48</v>
      </c>
      <c r="D36" s="7" t="s">
        <v>9</v>
      </c>
      <c r="E36" s="7">
        <v>1</v>
      </c>
    </row>
    <row r="37" spans="1:5" outlineLevel="2" x14ac:dyDescent="0.3">
      <c r="A37" s="4" t="s">
        <v>6</v>
      </c>
      <c r="B37" s="5" t="s">
        <v>18</v>
      </c>
      <c r="C37" s="5" t="s">
        <v>49</v>
      </c>
      <c r="D37" s="5" t="s">
        <v>9</v>
      </c>
      <c r="E37" s="5">
        <v>0</v>
      </c>
    </row>
    <row r="38" spans="1:5" outlineLevel="2" x14ac:dyDescent="0.3">
      <c r="A38" s="6" t="s">
        <v>6</v>
      </c>
      <c r="B38" s="7" t="s">
        <v>18</v>
      </c>
      <c r="C38" s="7" t="s">
        <v>50</v>
      </c>
      <c r="D38" s="7" t="s">
        <v>9</v>
      </c>
      <c r="E38" s="7">
        <v>0</v>
      </c>
    </row>
    <row r="39" spans="1:5" outlineLevel="2" x14ac:dyDescent="0.3">
      <c r="A39" s="4" t="s">
        <v>6</v>
      </c>
      <c r="B39" s="5" t="s">
        <v>18</v>
      </c>
      <c r="C39" s="5" t="s">
        <v>51</v>
      </c>
      <c r="D39" s="5" t="s">
        <v>9</v>
      </c>
      <c r="E39" s="5">
        <v>1</v>
      </c>
    </row>
    <row r="40" spans="1:5" outlineLevel="2" x14ac:dyDescent="0.3">
      <c r="A40" s="6" t="s">
        <v>6</v>
      </c>
      <c r="B40" s="7" t="s">
        <v>18</v>
      </c>
      <c r="C40" s="7" t="s">
        <v>52</v>
      </c>
      <c r="D40" s="7" t="s">
        <v>9</v>
      </c>
      <c r="E40" s="7">
        <v>0</v>
      </c>
    </row>
    <row r="41" spans="1:5" outlineLevel="2" x14ac:dyDescent="0.3">
      <c r="A41" s="4" t="s">
        <v>6</v>
      </c>
      <c r="B41" s="5" t="s">
        <v>18</v>
      </c>
      <c r="C41" s="5" t="s">
        <v>53</v>
      </c>
      <c r="D41" s="5" t="s">
        <v>9</v>
      </c>
      <c r="E41" s="5">
        <v>0</v>
      </c>
    </row>
    <row r="42" spans="1:5" outlineLevel="2" x14ac:dyDescent="0.3">
      <c r="A42" s="6" t="s">
        <v>6</v>
      </c>
      <c r="B42" s="7" t="s">
        <v>18</v>
      </c>
      <c r="C42" s="7" t="s">
        <v>54</v>
      </c>
      <c r="D42" s="7" t="s">
        <v>9</v>
      </c>
      <c r="E42" s="7">
        <v>1</v>
      </c>
    </row>
    <row r="43" spans="1:5" outlineLevel="2" x14ac:dyDescent="0.3">
      <c r="A43" s="4" t="s">
        <v>6</v>
      </c>
      <c r="B43" s="5" t="s">
        <v>18</v>
      </c>
      <c r="C43" s="5" t="s">
        <v>55</v>
      </c>
      <c r="D43" s="5" t="s">
        <v>9</v>
      </c>
      <c r="E43" s="5">
        <v>0</v>
      </c>
    </row>
    <row r="44" spans="1:5" outlineLevel="2" x14ac:dyDescent="0.3">
      <c r="A44" s="6" t="s">
        <v>6</v>
      </c>
      <c r="B44" s="7" t="s">
        <v>18</v>
      </c>
      <c r="C44" s="7" t="s">
        <v>56</v>
      </c>
      <c r="D44" s="7" t="s">
        <v>9</v>
      </c>
      <c r="E44" s="7">
        <v>2</v>
      </c>
    </row>
    <row r="45" spans="1:5" outlineLevel="2" x14ac:dyDescent="0.3">
      <c r="A45" s="4" t="s">
        <v>6</v>
      </c>
      <c r="B45" s="5" t="s">
        <v>18</v>
      </c>
      <c r="C45" s="5" t="s">
        <v>57</v>
      </c>
      <c r="D45" s="5" t="s">
        <v>9</v>
      </c>
      <c r="E45" s="5">
        <v>15</v>
      </c>
    </row>
    <row r="46" spans="1:5" outlineLevel="2" x14ac:dyDescent="0.3">
      <c r="A46" s="6" t="s">
        <v>6</v>
      </c>
      <c r="B46" s="7" t="s">
        <v>18</v>
      </c>
      <c r="C46" s="7" t="s">
        <v>58</v>
      </c>
      <c r="D46" s="7" t="s">
        <v>9</v>
      </c>
      <c r="E46" s="7">
        <v>2</v>
      </c>
    </row>
    <row r="47" spans="1:5" outlineLevel="2" x14ac:dyDescent="0.3">
      <c r="A47" s="4" t="s">
        <v>6</v>
      </c>
      <c r="B47" s="5" t="s">
        <v>18</v>
      </c>
      <c r="C47" s="5" t="s">
        <v>59</v>
      </c>
      <c r="D47" s="5" t="s">
        <v>9</v>
      </c>
      <c r="E47" s="5">
        <v>3</v>
      </c>
    </row>
    <row r="48" spans="1:5" outlineLevel="2" x14ac:dyDescent="0.3">
      <c r="A48" s="6" t="s">
        <v>6</v>
      </c>
      <c r="B48" s="7" t="s">
        <v>18</v>
      </c>
      <c r="C48" s="7" t="s">
        <v>60</v>
      </c>
      <c r="D48" s="7" t="s">
        <v>9</v>
      </c>
      <c r="E48" s="7">
        <v>15</v>
      </c>
    </row>
    <row r="49" spans="1:5" outlineLevel="2" x14ac:dyDescent="0.3">
      <c r="A49" s="4" t="s">
        <v>6</v>
      </c>
      <c r="B49" s="5" t="s">
        <v>18</v>
      </c>
      <c r="C49" s="5" t="s">
        <v>61</v>
      </c>
      <c r="D49" s="5" t="s">
        <v>9</v>
      </c>
      <c r="E49" s="5">
        <v>3</v>
      </c>
    </row>
    <row r="50" spans="1:5" outlineLevel="2" x14ac:dyDescent="0.3">
      <c r="A50" s="6" t="s">
        <v>6</v>
      </c>
      <c r="B50" s="7" t="s">
        <v>18</v>
      </c>
      <c r="C50" s="7" t="s">
        <v>62</v>
      </c>
      <c r="D50" s="7" t="s">
        <v>9</v>
      </c>
      <c r="E50" s="7">
        <v>0</v>
      </c>
    </row>
    <row r="51" spans="1:5" outlineLevel="2" x14ac:dyDescent="0.3">
      <c r="A51" s="4" t="s">
        <v>6</v>
      </c>
      <c r="B51" s="5" t="s">
        <v>18</v>
      </c>
      <c r="C51" s="5" t="s">
        <v>63</v>
      </c>
      <c r="D51" s="5" t="s">
        <v>9</v>
      </c>
      <c r="E51" s="5">
        <v>1</v>
      </c>
    </row>
    <row r="52" spans="1:5" outlineLevel="2" x14ac:dyDescent="0.3">
      <c r="A52" s="6" t="s">
        <v>6</v>
      </c>
      <c r="B52" s="7" t="s">
        <v>18</v>
      </c>
      <c r="C52" s="7" t="s">
        <v>64</v>
      </c>
      <c r="D52" s="7" t="s">
        <v>9</v>
      </c>
      <c r="E52" s="7">
        <v>0</v>
      </c>
    </row>
    <row r="53" spans="1:5" outlineLevel="2" x14ac:dyDescent="0.3">
      <c r="A53" s="4" t="s">
        <v>6</v>
      </c>
      <c r="B53" s="5" t="s">
        <v>18</v>
      </c>
      <c r="C53" s="5" t="s">
        <v>65</v>
      </c>
      <c r="D53" s="5" t="s">
        <v>9</v>
      </c>
      <c r="E53" s="5">
        <v>8</v>
      </c>
    </row>
    <row r="54" spans="1:5" outlineLevel="2" x14ac:dyDescent="0.3">
      <c r="A54" s="6" t="s">
        <v>6</v>
      </c>
      <c r="B54" s="7" t="s">
        <v>18</v>
      </c>
      <c r="C54" s="7" t="s">
        <v>66</v>
      </c>
      <c r="D54" s="7" t="s">
        <v>9</v>
      </c>
      <c r="E54" s="7">
        <v>1</v>
      </c>
    </row>
    <row r="55" spans="1:5" outlineLevel="2" x14ac:dyDescent="0.3">
      <c r="A55" s="4" t="s">
        <v>6</v>
      </c>
      <c r="B55" s="5" t="s">
        <v>18</v>
      </c>
      <c r="C55" s="5" t="s">
        <v>67</v>
      </c>
      <c r="D55" s="5" t="s">
        <v>9</v>
      </c>
      <c r="E55" s="5">
        <v>5</v>
      </c>
    </row>
    <row r="56" spans="1:5" outlineLevel="2" x14ac:dyDescent="0.3">
      <c r="A56" s="6" t="s">
        <v>6</v>
      </c>
      <c r="B56" s="7" t="s">
        <v>18</v>
      </c>
      <c r="C56" s="7" t="s">
        <v>68</v>
      </c>
      <c r="D56" s="7" t="s">
        <v>9</v>
      </c>
      <c r="E56" s="7">
        <v>0</v>
      </c>
    </row>
    <row r="57" spans="1:5" outlineLevel="2" x14ac:dyDescent="0.3">
      <c r="A57" s="4" t="s">
        <v>6</v>
      </c>
      <c r="B57" s="5" t="s">
        <v>18</v>
      </c>
      <c r="C57" s="5" t="s">
        <v>69</v>
      </c>
      <c r="D57" s="5" t="s">
        <v>9</v>
      </c>
      <c r="E57" s="5">
        <v>0</v>
      </c>
    </row>
    <row r="58" spans="1:5" outlineLevel="2" x14ac:dyDescent="0.3">
      <c r="A58" s="6" t="s">
        <v>6</v>
      </c>
      <c r="B58" s="7" t="s">
        <v>18</v>
      </c>
      <c r="C58" s="7" t="s">
        <v>70</v>
      </c>
      <c r="D58" s="7" t="s">
        <v>9</v>
      </c>
      <c r="E58" s="7">
        <v>0</v>
      </c>
    </row>
    <row r="59" spans="1:5" outlineLevel="2" x14ac:dyDescent="0.3">
      <c r="A59" s="4" t="s">
        <v>6</v>
      </c>
      <c r="B59" s="5" t="s">
        <v>18</v>
      </c>
      <c r="C59" s="5" t="s">
        <v>71</v>
      </c>
      <c r="D59" s="5" t="s">
        <v>9</v>
      </c>
      <c r="E59" s="5">
        <v>0</v>
      </c>
    </row>
    <row r="60" spans="1:5" outlineLevel="2" x14ac:dyDescent="0.3">
      <c r="A60" s="6" t="s">
        <v>6</v>
      </c>
      <c r="B60" s="7" t="s">
        <v>18</v>
      </c>
      <c r="C60" s="7" t="s">
        <v>72</v>
      </c>
      <c r="D60" s="7" t="s">
        <v>9</v>
      </c>
      <c r="E60" s="7">
        <v>0</v>
      </c>
    </row>
    <row r="61" spans="1:5" outlineLevel="2" x14ac:dyDescent="0.3">
      <c r="A61" s="4" t="s">
        <v>6</v>
      </c>
      <c r="B61" s="5" t="s">
        <v>18</v>
      </c>
      <c r="C61" s="5" t="s">
        <v>73</v>
      </c>
      <c r="D61" s="5" t="s">
        <v>9</v>
      </c>
      <c r="E61" s="5">
        <v>4</v>
      </c>
    </row>
    <row r="62" spans="1:5" outlineLevel="2" x14ac:dyDescent="0.3">
      <c r="A62" s="6" t="s">
        <v>6</v>
      </c>
      <c r="B62" s="7" t="s">
        <v>18</v>
      </c>
      <c r="C62" s="7" t="s">
        <v>74</v>
      </c>
      <c r="D62" s="7" t="s">
        <v>9</v>
      </c>
      <c r="E62" s="7">
        <v>0</v>
      </c>
    </row>
    <row r="63" spans="1:5" outlineLevel="2" x14ac:dyDescent="0.3">
      <c r="A63" s="4" t="s">
        <v>6</v>
      </c>
      <c r="B63" s="5" t="s">
        <v>18</v>
      </c>
      <c r="C63" s="5" t="s">
        <v>75</v>
      </c>
      <c r="D63" s="5" t="s">
        <v>9</v>
      </c>
      <c r="E63" s="5">
        <v>0</v>
      </c>
    </row>
    <row r="64" spans="1:5" outlineLevel="2" x14ac:dyDescent="0.3">
      <c r="A64" s="6" t="s">
        <v>6</v>
      </c>
      <c r="B64" s="7" t="s">
        <v>18</v>
      </c>
      <c r="C64" s="7" t="s">
        <v>76</v>
      </c>
      <c r="D64" s="7" t="s">
        <v>9</v>
      </c>
      <c r="E64" s="7">
        <v>0</v>
      </c>
    </row>
    <row r="65" spans="1:5" outlineLevel="2" x14ac:dyDescent="0.3">
      <c r="A65" s="4" t="s">
        <v>6</v>
      </c>
      <c r="B65" s="5" t="s">
        <v>18</v>
      </c>
      <c r="C65" s="5" t="s">
        <v>77</v>
      </c>
      <c r="D65" s="5" t="s">
        <v>9</v>
      </c>
      <c r="E65" s="5">
        <v>0</v>
      </c>
    </row>
    <row r="66" spans="1:5" outlineLevel="2" x14ac:dyDescent="0.3">
      <c r="A66" s="6" t="s">
        <v>6</v>
      </c>
      <c r="B66" s="7" t="s">
        <v>18</v>
      </c>
      <c r="C66" s="7" t="s">
        <v>78</v>
      </c>
      <c r="D66" s="7" t="s">
        <v>9</v>
      </c>
      <c r="E66" s="7">
        <v>0</v>
      </c>
    </row>
    <row r="67" spans="1:5" outlineLevel="2" x14ac:dyDescent="0.3">
      <c r="A67" s="4" t="s">
        <v>6</v>
      </c>
      <c r="B67" s="5" t="s">
        <v>18</v>
      </c>
      <c r="C67" s="5" t="s">
        <v>79</v>
      </c>
      <c r="D67" s="5" t="s">
        <v>9</v>
      </c>
      <c r="E67" s="5">
        <v>0</v>
      </c>
    </row>
    <row r="68" spans="1:5" outlineLevel="2" x14ac:dyDescent="0.3">
      <c r="A68" s="6" t="s">
        <v>6</v>
      </c>
      <c r="B68" s="7" t="s">
        <v>18</v>
      </c>
      <c r="C68" s="7" t="s">
        <v>80</v>
      </c>
      <c r="D68" s="7" t="s">
        <v>9</v>
      </c>
      <c r="E68" s="7">
        <v>0</v>
      </c>
    </row>
    <row r="69" spans="1:5" outlineLevel="2" x14ac:dyDescent="0.3">
      <c r="A69" s="4" t="s">
        <v>6</v>
      </c>
      <c r="B69" s="5" t="s">
        <v>18</v>
      </c>
      <c r="C69" s="5" t="s">
        <v>81</v>
      </c>
      <c r="D69" s="5" t="s">
        <v>9</v>
      </c>
      <c r="E69" s="5">
        <v>0</v>
      </c>
    </row>
    <row r="70" spans="1:5" outlineLevel="2" x14ac:dyDescent="0.3">
      <c r="A70" s="6" t="s">
        <v>6</v>
      </c>
      <c r="B70" s="7" t="s">
        <v>18</v>
      </c>
      <c r="C70" s="7" t="s">
        <v>82</v>
      </c>
      <c r="D70" s="7" t="s">
        <v>9</v>
      </c>
      <c r="E70" s="7">
        <v>0</v>
      </c>
    </row>
    <row r="71" spans="1:5" outlineLevel="2" x14ac:dyDescent="0.3">
      <c r="A71" s="4" t="s">
        <v>6</v>
      </c>
      <c r="B71" s="5" t="s">
        <v>18</v>
      </c>
      <c r="C71" s="5" t="s">
        <v>83</v>
      </c>
      <c r="D71" s="5" t="s">
        <v>9</v>
      </c>
      <c r="E71" s="5">
        <v>0</v>
      </c>
    </row>
    <row r="72" spans="1:5" outlineLevel="2" x14ac:dyDescent="0.3">
      <c r="A72" s="6" t="s">
        <v>6</v>
      </c>
      <c r="B72" s="7" t="s">
        <v>18</v>
      </c>
      <c r="C72" s="7" t="s">
        <v>84</v>
      </c>
      <c r="D72" s="7" t="s">
        <v>9</v>
      </c>
      <c r="E72" s="7">
        <v>0</v>
      </c>
    </row>
    <row r="73" spans="1:5" outlineLevel="2" x14ac:dyDescent="0.3">
      <c r="A73" s="4" t="s">
        <v>6</v>
      </c>
      <c r="B73" s="5" t="s">
        <v>18</v>
      </c>
      <c r="C73" s="5" t="s">
        <v>85</v>
      </c>
      <c r="D73" s="5" t="s">
        <v>9</v>
      </c>
      <c r="E73" s="5">
        <v>0</v>
      </c>
    </row>
    <row r="74" spans="1:5" outlineLevel="2" x14ac:dyDescent="0.3">
      <c r="A74" s="6" t="s">
        <v>6</v>
      </c>
      <c r="B74" s="7" t="s">
        <v>18</v>
      </c>
      <c r="C74" s="7" t="s">
        <v>86</v>
      </c>
      <c r="D74" s="7" t="s">
        <v>9</v>
      </c>
      <c r="E74" s="7">
        <v>1</v>
      </c>
    </row>
    <row r="75" spans="1:5" outlineLevel="2" x14ac:dyDescent="0.3">
      <c r="A75" s="4" t="s">
        <v>6</v>
      </c>
      <c r="B75" s="5" t="s">
        <v>18</v>
      </c>
      <c r="C75" s="5" t="s">
        <v>87</v>
      </c>
      <c r="D75" s="5" t="s">
        <v>9</v>
      </c>
      <c r="E75" s="5">
        <v>5</v>
      </c>
    </row>
    <row r="76" spans="1:5" outlineLevel="2" x14ac:dyDescent="0.3">
      <c r="A76" s="6" t="s">
        <v>6</v>
      </c>
      <c r="B76" s="7" t="s">
        <v>18</v>
      </c>
      <c r="C76" s="7" t="s">
        <v>88</v>
      </c>
      <c r="D76" s="7" t="s">
        <v>9</v>
      </c>
      <c r="E76" s="7">
        <v>0</v>
      </c>
    </row>
    <row r="77" spans="1:5" outlineLevel="2" x14ac:dyDescent="0.3">
      <c r="A77" s="4" t="s">
        <v>6</v>
      </c>
      <c r="B77" s="5" t="s">
        <v>18</v>
      </c>
      <c r="C77" s="5" t="s">
        <v>89</v>
      </c>
      <c r="D77" s="5" t="s">
        <v>9</v>
      </c>
      <c r="E77" s="5">
        <v>0</v>
      </c>
    </row>
    <row r="78" spans="1:5" outlineLevel="2" x14ac:dyDescent="0.3">
      <c r="A78" s="6" t="s">
        <v>6</v>
      </c>
      <c r="B78" s="7" t="s">
        <v>18</v>
      </c>
      <c r="C78" s="7" t="s">
        <v>90</v>
      </c>
      <c r="D78" s="7" t="s">
        <v>9</v>
      </c>
      <c r="E78" s="7">
        <v>0</v>
      </c>
    </row>
    <row r="79" spans="1:5" outlineLevel="2" x14ac:dyDescent="0.3">
      <c r="A79" s="4" t="s">
        <v>6</v>
      </c>
      <c r="B79" s="5" t="s">
        <v>18</v>
      </c>
      <c r="C79" s="5" t="s">
        <v>91</v>
      </c>
      <c r="D79" s="5" t="s">
        <v>9</v>
      </c>
      <c r="E79" s="5">
        <v>1</v>
      </c>
    </row>
    <row r="80" spans="1:5" outlineLevel="2" x14ac:dyDescent="0.3">
      <c r="A80" s="6" t="s">
        <v>6</v>
      </c>
      <c r="B80" s="7" t="s">
        <v>18</v>
      </c>
      <c r="C80" s="7" t="s">
        <v>92</v>
      </c>
      <c r="D80" s="7" t="s">
        <v>9</v>
      </c>
      <c r="E80" s="7">
        <v>1</v>
      </c>
    </row>
    <row r="81" spans="1:5" outlineLevel="2" x14ac:dyDescent="0.3">
      <c r="A81" s="4" t="s">
        <v>6</v>
      </c>
      <c r="B81" s="5" t="s">
        <v>18</v>
      </c>
      <c r="C81" s="5" t="s">
        <v>93</v>
      </c>
      <c r="D81" s="5" t="s">
        <v>9</v>
      </c>
      <c r="E81" s="5">
        <v>0</v>
      </c>
    </row>
    <row r="82" spans="1:5" outlineLevel="2" x14ac:dyDescent="0.3">
      <c r="A82" s="6" t="s">
        <v>6</v>
      </c>
      <c r="B82" s="7" t="s">
        <v>18</v>
      </c>
      <c r="C82" s="7" t="s">
        <v>94</v>
      </c>
      <c r="D82" s="7" t="s">
        <v>9</v>
      </c>
      <c r="E82" s="7">
        <v>0</v>
      </c>
    </row>
    <row r="83" spans="1:5" outlineLevel="2" x14ac:dyDescent="0.3">
      <c r="A83" s="4" t="s">
        <v>6</v>
      </c>
      <c r="B83" s="5" t="s">
        <v>18</v>
      </c>
      <c r="C83" s="5" t="s">
        <v>95</v>
      </c>
      <c r="D83" s="5" t="s">
        <v>9</v>
      </c>
      <c r="E83" s="5">
        <v>25</v>
      </c>
    </row>
    <row r="84" spans="1:5" outlineLevel="2" x14ac:dyDescent="0.3">
      <c r="A84" s="6" t="s">
        <v>6</v>
      </c>
      <c r="B84" s="7" t="s">
        <v>18</v>
      </c>
      <c r="C84" s="7" t="s">
        <v>96</v>
      </c>
      <c r="D84" s="7" t="s">
        <v>9</v>
      </c>
      <c r="E84" s="7">
        <v>0</v>
      </c>
    </row>
    <row r="85" spans="1:5" outlineLevel="2" x14ac:dyDescent="0.3">
      <c r="A85" s="4" t="s">
        <v>6</v>
      </c>
      <c r="B85" s="5" t="s">
        <v>18</v>
      </c>
      <c r="C85" s="5" t="s">
        <v>97</v>
      </c>
      <c r="D85" s="5" t="s">
        <v>9</v>
      </c>
      <c r="E85" s="5">
        <v>0</v>
      </c>
    </row>
    <row r="86" spans="1:5" outlineLevel="2" x14ac:dyDescent="0.3">
      <c r="A86" s="6" t="s">
        <v>6</v>
      </c>
      <c r="B86" s="7" t="s">
        <v>18</v>
      </c>
      <c r="C86" s="7" t="s">
        <v>98</v>
      </c>
      <c r="D86" s="7" t="s">
        <v>9</v>
      </c>
      <c r="E86" s="7">
        <v>0</v>
      </c>
    </row>
    <row r="87" spans="1:5" outlineLevel="2" x14ac:dyDescent="0.3">
      <c r="A87" s="4" t="s">
        <v>6</v>
      </c>
      <c r="B87" s="5" t="s">
        <v>18</v>
      </c>
      <c r="C87" s="5" t="s">
        <v>99</v>
      </c>
      <c r="D87" s="5" t="s">
        <v>9</v>
      </c>
      <c r="E87" s="5">
        <v>0</v>
      </c>
    </row>
    <row r="88" spans="1:5" outlineLevel="2" x14ac:dyDescent="0.3">
      <c r="A88" s="6" t="s">
        <v>6</v>
      </c>
      <c r="B88" s="7" t="s">
        <v>18</v>
      </c>
      <c r="C88" s="7" t="s">
        <v>100</v>
      </c>
      <c r="D88" s="7" t="s">
        <v>9</v>
      </c>
      <c r="E88" s="7">
        <v>13</v>
      </c>
    </row>
    <row r="89" spans="1:5" outlineLevel="2" x14ac:dyDescent="0.3">
      <c r="A89" s="4" t="s">
        <v>6</v>
      </c>
      <c r="B89" s="5" t="s">
        <v>18</v>
      </c>
      <c r="C89" s="5" t="s">
        <v>101</v>
      </c>
      <c r="D89" s="5" t="s">
        <v>9</v>
      </c>
      <c r="E89" s="5">
        <v>0</v>
      </c>
    </row>
    <row r="90" spans="1:5" outlineLevel="2" x14ac:dyDescent="0.3">
      <c r="A90" s="6" t="s">
        <v>6</v>
      </c>
      <c r="B90" s="7" t="s">
        <v>18</v>
      </c>
      <c r="C90" s="7" t="s">
        <v>102</v>
      </c>
      <c r="D90" s="7" t="s">
        <v>9</v>
      </c>
      <c r="E90" s="7">
        <v>8</v>
      </c>
    </row>
    <row r="91" spans="1:5" outlineLevel="2" x14ac:dyDescent="0.3">
      <c r="A91" s="4" t="s">
        <v>6</v>
      </c>
      <c r="B91" s="5" t="s">
        <v>18</v>
      </c>
      <c r="C91" s="5" t="s">
        <v>103</v>
      </c>
      <c r="D91" s="5" t="s">
        <v>9</v>
      </c>
      <c r="E91" s="5">
        <v>0</v>
      </c>
    </row>
    <row r="92" spans="1:5" outlineLevel="2" x14ac:dyDescent="0.3">
      <c r="A92" s="6" t="s">
        <v>6</v>
      </c>
      <c r="B92" s="7" t="s">
        <v>18</v>
      </c>
      <c r="C92" s="7" t="s">
        <v>104</v>
      </c>
      <c r="D92" s="7" t="s">
        <v>9</v>
      </c>
      <c r="E92" s="7">
        <v>0</v>
      </c>
    </row>
    <row r="93" spans="1:5" outlineLevel="2" x14ac:dyDescent="0.3">
      <c r="A93" s="4" t="s">
        <v>6</v>
      </c>
      <c r="B93" s="5" t="s">
        <v>18</v>
      </c>
      <c r="C93" s="5" t="s">
        <v>105</v>
      </c>
      <c r="D93" s="5" t="s">
        <v>9</v>
      </c>
      <c r="E93" s="5">
        <v>0</v>
      </c>
    </row>
    <row r="94" spans="1:5" outlineLevel="2" x14ac:dyDescent="0.3">
      <c r="A94" s="6" t="s">
        <v>6</v>
      </c>
      <c r="B94" s="7" t="s">
        <v>18</v>
      </c>
      <c r="C94" s="7" t="s">
        <v>106</v>
      </c>
      <c r="D94" s="7" t="s">
        <v>9</v>
      </c>
      <c r="E94" s="7">
        <v>30</v>
      </c>
    </row>
    <row r="95" spans="1:5" outlineLevel="2" x14ac:dyDescent="0.3">
      <c r="A95" s="4" t="s">
        <v>6</v>
      </c>
      <c r="B95" s="5" t="s">
        <v>18</v>
      </c>
      <c r="C95" s="5" t="s">
        <v>107</v>
      </c>
      <c r="D95" s="5" t="s">
        <v>9</v>
      </c>
      <c r="E95" s="5">
        <v>0</v>
      </c>
    </row>
    <row r="96" spans="1:5" outlineLevel="2" x14ac:dyDescent="0.3">
      <c r="A96" s="6" t="s">
        <v>6</v>
      </c>
      <c r="B96" s="7" t="s">
        <v>18</v>
      </c>
      <c r="C96" s="7" t="s">
        <v>108</v>
      </c>
      <c r="D96" s="7" t="s">
        <v>9</v>
      </c>
      <c r="E96" s="7">
        <v>12</v>
      </c>
    </row>
    <row r="97" spans="1:5" outlineLevel="2" x14ac:dyDescent="0.3">
      <c r="A97" s="4" t="s">
        <v>6</v>
      </c>
      <c r="B97" s="5" t="s">
        <v>18</v>
      </c>
      <c r="C97" s="5" t="s">
        <v>109</v>
      </c>
      <c r="D97" s="5" t="s">
        <v>9</v>
      </c>
      <c r="E97" s="5">
        <v>0</v>
      </c>
    </row>
    <row r="98" spans="1:5" outlineLevel="2" x14ac:dyDescent="0.3">
      <c r="A98" s="6" t="s">
        <v>6</v>
      </c>
      <c r="B98" s="7" t="s">
        <v>18</v>
      </c>
      <c r="C98" s="7" t="s">
        <v>110</v>
      </c>
      <c r="D98" s="7" t="s">
        <v>9</v>
      </c>
      <c r="E98" s="7">
        <v>35</v>
      </c>
    </row>
    <row r="99" spans="1:5" outlineLevel="2" x14ac:dyDescent="0.3">
      <c r="A99" s="4" t="s">
        <v>6</v>
      </c>
      <c r="B99" s="5" t="s">
        <v>18</v>
      </c>
      <c r="C99" s="5" t="s">
        <v>111</v>
      </c>
      <c r="D99" s="5" t="s">
        <v>9</v>
      </c>
      <c r="E99" s="5">
        <v>3</v>
      </c>
    </row>
    <row r="100" spans="1:5" outlineLevel="2" x14ac:dyDescent="0.3">
      <c r="A100" s="6" t="s">
        <v>6</v>
      </c>
      <c r="B100" s="7" t="s">
        <v>18</v>
      </c>
      <c r="C100" s="7" t="s">
        <v>112</v>
      </c>
      <c r="D100" s="7" t="s">
        <v>9</v>
      </c>
      <c r="E100" s="7">
        <v>0</v>
      </c>
    </row>
    <row r="101" spans="1:5" outlineLevel="2" x14ac:dyDescent="0.3">
      <c r="A101" s="4" t="s">
        <v>6</v>
      </c>
      <c r="B101" s="5" t="s">
        <v>18</v>
      </c>
      <c r="C101" s="5" t="s">
        <v>113</v>
      </c>
      <c r="D101" s="5" t="s">
        <v>9</v>
      </c>
      <c r="E101" s="5">
        <v>0</v>
      </c>
    </row>
    <row r="102" spans="1:5" outlineLevel="2" x14ac:dyDescent="0.3">
      <c r="A102" s="6" t="s">
        <v>6</v>
      </c>
      <c r="B102" s="7" t="s">
        <v>18</v>
      </c>
      <c r="C102" s="7" t="s">
        <v>114</v>
      </c>
      <c r="D102" s="7" t="s">
        <v>9</v>
      </c>
      <c r="E102" s="7">
        <v>0</v>
      </c>
    </row>
    <row r="103" spans="1:5" outlineLevel="2" x14ac:dyDescent="0.3">
      <c r="A103" s="4" t="s">
        <v>6</v>
      </c>
      <c r="B103" s="5" t="s">
        <v>18</v>
      </c>
      <c r="C103" s="5" t="s">
        <v>115</v>
      </c>
      <c r="D103" s="5" t="s">
        <v>9</v>
      </c>
      <c r="E103" s="5">
        <v>14</v>
      </c>
    </row>
    <row r="104" spans="1:5" outlineLevel="2" x14ac:dyDescent="0.3">
      <c r="A104" s="6" t="s">
        <v>6</v>
      </c>
      <c r="B104" s="7" t="s">
        <v>18</v>
      </c>
      <c r="C104" s="7" t="s">
        <v>116</v>
      </c>
      <c r="D104" s="7" t="s">
        <v>9</v>
      </c>
      <c r="E104" s="7">
        <v>0</v>
      </c>
    </row>
    <row r="105" spans="1:5" outlineLevel="2" x14ac:dyDescent="0.3">
      <c r="A105" s="4" t="s">
        <v>6</v>
      </c>
      <c r="B105" s="5" t="s">
        <v>18</v>
      </c>
      <c r="C105" s="5" t="s">
        <v>117</v>
      </c>
      <c r="D105" s="5" t="s">
        <v>9</v>
      </c>
      <c r="E105" s="5">
        <v>3</v>
      </c>
    </row>
    <row r="106" spans="1:5" outlineLevel="2" x14ac:dyDescent="0.3">
      <c r="A106" s="6" t="s">
        <v>6</v>
      </c>
      <c r="B106" s="7" t="s">
        <v>18</v>
      </c>
      <c r="C106" s="7" t="s">
        <v>118</v>
      </c>
      <c r="D106" s="7" t="s">
        <v>9</v>
      </c>
      <c r="E106" s="7">
        <v>0</v>
      </c>
    </row>
    <row r="107" spans="1:5" outlineLevel="2" x14ac:dyDescent="0.3">
      <c r="A107" s="4" t="s">
        <v>6</v>
      </c>
      <c r="B107" s="5" t="s">
        <v>18</v>
      </c>
      <c r="C107" s="5" t="s">
        <v>119</v>
      </c>
      <c r="D107" s="5" t="s">
        <v>9</v>
      </c>
      <c r="E107" s="5">
        <v>0</v>
      </c>
    </row>
    <row r="108" spans="1:5" outlineLevel="2" x14ac:dyDescent="0.3">
      <c r="A108" s="6" t="s">
        <v>6</v>
      </c>
      <c r="B108" s="7" t="s">
        <v>18</v>
      </c>
      <c r="C108" s="7" t="s">
        <v>120</v>
      </c>
      <c r="D108" s="7" t="s">
        <v>9</v>
      </c>
      <c r="E108" s="7">
        <v>1</v>
      </c>
    </row>
    <row r="109" spans="1:5" outlineLevel="2" x14ac:dyDescent="0.3">
      <c r="A109" s="4" t="s">
        <v>6</v>
      </c>
      <c r="B109" s="5" t="s">
        <v>18</v>
      </c>
      <c r="C109" s="5" t="s">
        <v>121</v>
      </c>
      <c r="D109" s="5" t="s">
        <v>9</v>
      </c>
      <c r="E109" s="5">
        <v>64</v>
      </c>
    </row>
    <row r="110" spans="1:5" outlineLevel="2" x14ac:dyDescent="0.3">
      <c r="A110" s="6" t="s">
        <v>6</v>
      </c>
      <c r="B110" s="7" t="s">
        <v>18</v>
      </c>
      <c r="C110" s="7" t="s">
        <v>122</v>
      </c>
      <c r="D110" s="7" t="s">
        <v>9</v>
      </c>
      <c r="E110" s="7">
        <v>2</v>
      </c>
    </row>
    <row r="111" spans="1:5" outlineLevel="2" x14ac:dyDescent="0.3">
      <c r="A111" s="4" t="s">
        <v>6</v>
      </c>
      <c r="B111" s="5" t="s">
        <v>18</v>
      </c>
      <c r="C111" s="5" t="s">
        <v>123</v>
      </c>
      <c r="D111" s="5" t="s">
        <v>9</v>
      </c>
      <c r="E111" s="5">
        <v>0</v>
      </c>
    </row>
    <row r="112" spans="1:5" outlineLevel="2" x14ac:dyDescent="0.3">
      <c r="A112" s="6" t="s">
        <v>6</v>
      </c>
      <c r="B112" s="7" t="s">
        <v>18</v>
      </c>
      <c r="C112" s="7" t="s">
        <v>124</v>
      </c>
      <c r="D112" s="7" t="s">
        <v>9</v>
      </c>
      <c r="E112" s="7">
        <v>3</v>
      </c>
    </row>
    <row r="113" spans="1:5" outlineLevel="2" x14ac:dyDescent="0.3">
      <c r="A113" s="4" t="s">
        <v>6</v>
      </c>
      <c r="B113" s="5" t="s">
        <v>18</v>
      </c>
      <c r="C113" s="5" t="s">
        <v>125</v>
      </c>
      <c r="D113" s="5" t="s">
        <v>9</v>
      </c>
      <c r="E113" s="5">
        <v>26</v>
      </c>
    </row>
    <row r="114" spans="1:5" outlineLevel="2" x14ac:dyDescent="0.3">
      <c r="A114" s="6" t="s">
        <v>6</v>
      </c>
      <c r="B114" s="7" t="s">
        <v>18</v>
      </c>
      <c r="C114" s="7" t="s">
        <v>126</v>
      </c>
      <c r="D114" s="7" t="s">
        <v>9</v>
      </c>
      <c r="E114" s="7">
        <v>7</v>
      </c>
    </row>
    <row r="115" spans="1:5" outlineLevel="2" x14ac:dyDescent="0.3">
      <c r="A115" s="4" t="s">
        <v>6</v>
      </c>
      <c r="B115" s="5" t="s">
        <v>18</v>
      </c>
      <c r="C115" s="5" t="s">
        <v>127</v>
      </c>
      <c r="D115" s="5" t="s">
        <v>9</v>
      </c>
      <c r="E115" s="5">
        <v>1</v>
      </c>
    </row>
    <row r="116" spans="1:5" outlineLevel="2" x14ac:dyDescent="0.3">
      <c r="A116" s="6" t="s">
        <v>6</v>
      </c>
      <c r="B116" s="7" t="s">
        <v>18</v>
      </c>
      <c r="C116" s="7" t="s">
        <v>128</v>
      </c>
      <c r="D116" s="7" t="s">
        <v>9</v>
      </c>
      <c r="E116" s="7">
        <v>24</v>
      </c>
    </row>
    <row r="117" spans="1:5" outlineLevel="2" x14ac:dyDescent="0.3">
      <c r="A117" s="4" t="s">
        <v>6</v>
      </c>
      <c r="B117" s="5" t="s">
        <v>18</v>
      </c>
      <c r="C117" s="5" t="s">
        <v>129</v>
      </c>
      <c r="D117" s="5" t="s">
        <v>9</v>
      </c>
      <c r="E117" s="5">
        <v>1</v>
      </c>
    </row>
    <row r="118" spans="1:5" outlineLevel="2" x14ac:dyDescent="0.3">
      <c r="A118" s="6" t="s">
        <v>6</v>
      </c>
      <c r="B118" s="7" t="s">
        <v>18</v>
      </c>
      <c r="C118" s="7" t="s">
        <v>130</v>
      </c>
      <c r="D118" s="7" t="s">
        <v>9</v>
      </c>
      <c r="E118" s="7">
        <v>9</v>
      </c>
    </row>
    <row r="119" spans="1:5" outlineLevel="2" x14ac:dyDescent="0.3">
      <c r="A119" s="4" t="s">
        <v>6</v>
      </c>
      <c r="B119" s="5" t="s">
        <v>18</v>
      </c>
      <c r="C119" s="5" t="s">
        <v>131</v>
      </c>
      <c r="D119" s="5" t="s">
        <v>9</v>
      </c>
      <c r="E119" s="5">
        <v>18</v>
      </c>
    </row>
    <row r="120" spans="1:5" outlineLevel="2" x14ac:dyDescent="0.3">
      <c r="A120" s="6" t="s">
        <v>6</v>
      </c>
      <c r="B120" s="7" t="s">
        <v>18</v>
      </c>
      <c r="C120" s="7" t="s">
        <v>132</v>
      </c>
      <c r="D120" s="7" t="s">
        <v>9</v>
      </c>
      <c r="E120" s="7">
        <v>12</v>
      </c>
    </row>
    <row r="121" spans="1:5" outlineLevel="2" x14ac:dyDescent="0.3">
      <c r="A121" s="4" t="s">
        <v>6</v>
      </c>
      <c r="B121" s="5" t="s">
        <v>18</v>
      </c>
      <c r="C121" s="5" t="s">
        <v>133</v>
      </c>
      <c r="D121" s="5" t="s">
        <v>9</v>
      </c>
      <c r="E121" s="5">
        <v>4</v>
      </c>
    </row>
    <row r="122" spans="1:5" outlineLevel="2" x14ac:dyDescent="0.3">
      <c r="A122" s="6" t="s">
        <v>6</v>
      </c>
      <c r="B122" s="7" t="s">
        <v>18</v>
      </c>
      <c r="C122" s="7" t="s">
        <v>134</v>
      </c>
      <c r="D122" s="7" t="s">
        <v>9</v>
      </c>
      <c r="E122" s="7">
        <v>5</v>
      </c>
    </row>
    <row r="123" spans="1:5" outlineLevel="2" x14ac:dyDescent="0.3">
      <c r="A123" s="4" t="s">
        <v>6</v>
      </c>
      <c r="B123" s="5" t="s">
        <v>18</v>
      </c>
      <c r="C123" s="5" t="s">
        <v>135</v>
      </c>
      <c r="D123" s="5" t="s">
        <v>9</v>
      </c>
      <c r="E123" s="5">
        <v>18</v>
      </c>
    </row>
    <row r="124" spans="1:5" outlineLevel="2" x14ac:dyDescent="0.3">
      <c r="A124" s="6" t="s">
        <v>6</v>
      </c>
      <c r="B124" s="7" t="s">
        <v>18</v>
      </c>
      <c r="C124" s="7" t="s">
        <v>136</v>
      </c>
      <c r="D124" s="7" t="s">
        <v>9</v>
      </c>
      <c r="E124" s="7">
        <v>18</v>
      </c>
    </row>
    <row r="125" spans="1:5" outlineLevel="2" x14ac:dyDescent="0.3">
      <c r="A125" s="4" t="s">
        <v>6</v>
      </c>
      <c r="B125" s="5" t="s">
        <v>18</v>
      </c>
      <c r="C125" s="5" t="s">
        <v>137</v>
      </c>
      <c r="D125" s="5" t="s">
        <v>9</v>
      </c>
      <c r="E125" s="5">
        <v>12</v>
      </c>
    </row>
    <row r="126" spans="1:5" outlineLevel="2" x14ac:dyDescent="0.3">
      <c r="A126" s="6" t="s">
        <v>6</v>
      </c>
      <c r="B126" s="7" t="s">
        <v>18</v>
      </c>
      <c r="C126" s="7" t="s">
        <v>138</v>
      </c>
      <c r="D126" s="7" t="s">
        <v>9</v>
      </c>
      <c r="E126" s="7">
        <v>14</v>
      </c>
    </row>
    <row r="127" spans="1:5" outlineLevel="2" x14ac:dyDescent="0.3">
      <c r="A127" s="4" t="s">
        <v>6</v>
      </c>
      <c r="B127" s="5" t="s">
        <v>18</v>
      </c>
      <c r="C127" s="5" t="s">
        <v>139</v>
      </c>
      <c r="D127" s="5" t="s">
        <v>9</v>
      </c>
      <c r="E127" s="5">
        <v>4</v>
      </c>
    </row>
    <row r="128" spans="1:5" outlineLevel="2" x14ac:dyDescent="0.3">
      <c r="A128" s="6" t="s">
        <v>6</v>
      </c>
      <c r="B128" s="7" t="s">
        <v>18</v>
      </c>
      <c r="C128" s="7" t="s">
        <v>140</v>
      </c>
      <c r="D128" s="7" t="s">
        <v>9</v>
      </c>
      <c r="E128" s="7">
        <v>1</v>
      </c>
    </row>
    <row r="129" spans="1:5" outlineLevel="2" x14ac:dyDescent="0.3">
      <c r="A129" s="4" t="s">
        <v>6</v>
      </c>
      <c r="B129" s="5" t="s">
        <v>18</v>
      </c>
      <c r="C129" s="5" t="s">
        <v>141</v>
      </c>
      <c r="D129" s="5" t="s">
        <v>9</v>
      </c>
      <c r="E129" s="5">
        <v>0</v>
      </c>
    </row>
    <row r="130" spans="1:5" outlineLevel="2" x14ac:dyDescent="0.3">
      <c r="A130" s="6" t="s">
        <v>6</v>
      </c>
      <c r="B130" s="7" t="s">
        <v>18</v>
      </c>
      <c r="C130" s="7" t="s">
        <v>142</v>
      </c>
      <c r="D130" s="7" t="s">
        <v>9</v>
      </c>
      <c r="E130" s="7">
        <v>0</v>
      </c>
    </row>
    <row r="131" spans="1:5" outlineLevel="2" x14ac:dyDescent="0.3">
      <c r="A131" s="4" t="s">
        <v>6</v>
      </c>
      <c r="B131" s="5" t="s">
        <v>18</v>
      </c>
      <c r="C131" s="5" t="s">
        <v>143</v>
      </c>
      <c r="D131" s="5" t="s">
        <v>9</v>
      </c>
      <c r="E131" s="5">
        <v>0</v>
      </c>
    </row>
    <row r="132" spans="1:5" outlineLevel="2" x14ac:dyDescent="0.3">
      <c r="A132" s="6" t="s">
        <v>6</v>
      </c>
      <c r="B132" s="7" t="s">
        <v>18</v>
      </c>
      <c r="C132" s="7" t="s">
        <v>144</v>
      </c>
      <c r="D132" s="7" t="s">
        <v>9</v>
      </c>
      <c r="E132" s="7">
        <v>0</v>
      </c>
    </row>
    <row r="133" spans="1:5" outlineLevel="2" x14ac:dyDescent="0.3">
      <c r="A133" s="4" t="s">
        <v>6</v>
      </c>
      <c r="B133" s="5" t="s">
        <v>18</v>
      </c>
      <c r="C133" s="5" t="s">
        <v>145</v>
      </c>
      <c r="D133" s="5" t="s">
        <v>9</v>
      </c>
      <c r="E133" s="5">
        <v>0</v>
      </c>
    </row>
    <row r="134" spans="1:5" outlineLevel="2" x14ac:dyDescent="0.3">
      <c r="A134" s="6" t="s">
        <v>6</v>
      </c>
      <c r="B134" s="7" t="s">
        <v>18</v>
      </c>
      <c r="C134" s="7" t="s">
        <v>146</v>
      </c>
      <c r="D134" s="7" t="s">
        <v>9</v>
      </c>
      <c r="E134" s="7">
        <v>0</v>
      </c>
    </row>
    <row r="135" spans="1:5" outlineLevel="2" x14ac:dyDescent="0.3">
      <c r="A135" s="4" t="s">
        <v>6</v>
      </c>
      <c r="B135" s="5" t="s">
        <v>18</v>
      </c>
      <c r="C135" s="5" t="s">
        <v>147</v>
      </c>
      <c r="D135" s="5" t="s">
        <v>9</v>
      </c>
      <c r="E135" s="5">
        <v>0</v>
      </c>
    </row>
    <row r="136" spans="1:5" outlineLevel="2" x14ac:dyDescent="0.3">
      <c r="A136" s="6" t="s">
        <v>6</v>
      </c>
      <c r="B136" s="7" t="s">
        <v>18</v>
      </c>
      <c r="C136" s="7" t="s">
        <v>148</v>
      </c>
      <c r="D136" s="7" t="s">
        <v>9</v>
      </c>
      <c r="E136" s="7">
        <v>0</v>
      </c>
    </row>
    <row r="137" spans="1:5" outlineLevel="2" x14ac:dyDescent="0.3">
      <c r="A137" s="4" t="s">
        <v>6</v>
      </c>
      <c r="B137" s="5" t="s">
        <v>18</v>
      </c>
      <c r="C137" s="5" t="s">
        <v>149</v>
      </c>
      <c r="D137" s="5" t="s">
        <v>9</v>
      </c>
      <c r="E137" s="5">
        <v>3</v>
      </c>
    </row>
    <row r="138" spans="1:5" outlineLevel="2" x14ac:dyDescent="0.3">
      <c r="A138" s="6" t="s">
        <v>6</v>
      </c>
      <c r="B138" s="7" t="s">
        <v>18</v>
      </c>
      <c r="C138" s="7" t="s">
        <v>150</v>
      </c>
      <c r="D138" s="7" t="s">
        <v>9</v>
      </c>
      <c r="E138" s="7">
        <v>1</v>
      </c>
    </row>
    <row r="139" spans="1:5" outlineLevel="2" x14ac:dyDescent="0.3">
      <c r="A139" s="4" t="s">
        <v>6</v>
      </c>
      <c r="B139" s="5" t="s">
        <v>18</v>
      </c>
      <c r="C139" s="5" t="s">
        <v>151</v>
      </c>
      <c r="D139" s="5" t="s">
        <v>9</v>
      </c>
      <c r="E139" s="5">
        <v>7</v>
      </c>
    </row>
    <row r="140" spans="1:5" outlineLevel="2" x14ac:dyDescent="0.3">
      <c r="A140" s="6" t="s">
        <v>6</v>
      </c>
      <c r="B140" s="7" t="s">
        <v>18</v>
      </c>
      <c r="C140" s="7" t="s">
        <v>152</v>
      </c>
      <c r="D140" s="7" t="s">
        <v>9</v>
      </c>
      <c r="E140" s="7">
        <v>0</v>
      </c>
    </row>
    <row r="141" spans="1:5" outlineLevel="2" x14ac:dyDescent="0.3">
      <c r="A141" s="4" t="s">
        <v>6</v>
      </c>
      <c r="B141" s="5" t="s">
        <v>18</v>
      </c>
      <c r="C141" s="5" t="s">
        <v>153</v>
      </c>
      <c r="D141" s="5" t="s">
        <v>9</v>
      </c>
      <c r="E141" s="5">
        <v>0</v>
      </c>
    </row>
    <row r="142" spans="1:5" outlineLevel="2" x14ac:dyDescent="0.3">
      <c r="A142" s="6" t="s">
        <v>6</v>
      </c>
      <c r="B142" s="7" t="s">
        <v>18</v>
      </c>
      <c r="C142" s="7" t="s">
        <v>154</v>
      </c>
      <c r="D142" s="7" t="s">
        <v>9</v>
      </c>
      <c r="E142" s="7">
        <v>1</v>
      </c>
    </row>
    <row r="143" spans="1:5" outlineLevel="2" x14ac:dyDescent="0.3">
      <c r="A143" s="4" t="s">
        <v>6</v>
      </c>
      <c r="B143" s="5" t="s">
        <v>18</v>
      </c>
      <c r="C143" s="5" t="s">
        <v>155</v>
      </c>
      <c r="D143" s="5" t="s">
        <v>9</v>
      </c>
      <c r="E143" s="5">
        <v>0</v>
      </c>
    </row>
    <row r="144" spans="1:5" outlineLevel="2" x14ac:dyDescent="0.3">
      <c r="A144" s="6" t="s">
        <v>6</v>
      </c>
      <c r="B144" s="7" t="s">
        <v>18</v>
      </c>
      <c r="C144" s="7" t="s">
        <v>156</v>
      </c>
      <c r="D144" s="7" t="s">
        <v>9</v>
      </c>
      <c r="E144" s="7">
        <v>0</v>
      </c>
    </row>
    <row r="145" spans="1:5" outlineLevel="2" x14ac:dyDescent="0.3">
      <c r="A145" s="4" t="s">
        <v>6</v>
      </c>
      <c r="B145" s="5" t="s">
        <v>18</v>
      </c>
      <c r="C145" s="5" t="s">
        <v>157</v>
      </c>
      <c r="D145" s="5" t="s">
        <v>9</v>
      </c>
      <c r="E145" s="5">
        <v>0</v>
      </c>
    </row>
    <row r="146" spans="1:5" outlineLevel="2" x14ac:dyDescent="0.3">
      <c r="A146" s="6" t="s">
        <v>6</v>
      </c>
      <c r="B146" s="7" t="s">
        <v>18</v>
      </c>
      <c r="C146" s="7" t="s">
        <v>158</v>
      </c>
      <c r="D146" s="7" t="s">
        <v>9</v>
      </c>
      <c r="E146" s="7">
        <v>1</v>
      </c>
    </row>
    <row r="147" spans="1:5" outlineLevel="2" x14ac:dyDescent="0.3">
      <c r="A147" s="4" t="s">
        <v>6</v>
      </c>
      <c r="B147" s="5" t="s">
        <v>18</v>
      </c>
      <c r="C147" s="5" t="s">
        <v>159</v>
      </c>
      <c r="D147" s="5" t="s">
        <v>9</v>
      </c>
      <c r="E147" s="5">
        <v>0</v>
      </c>
    </row>
    <row r="148" spans="1:5" outlineLevel="2" x14ac:dyDescent="0.3">
      <c r="A148" s="6" t="s">
        <v>6</v>
      </c>
      <c r="B148" s="7" t="s">
        <v>18</v>
      </c>
      <c r="C148" s="7" t="s">
        <v>160</v>
      </c>
      <c r="D148" s="7" t="s">
        <v>9</v>
      </c>
      <c r="E148" s="7">
        <v>1</v>
      </c>
    </row>
    <row r="149" spans="1:5" outlineLevel="2" x14ac:dyDescent="0.3">
      <c r="A149" s="4" t="s">
        <v>6</v>
      </c>
      <c r="B149" s="5" t="s">
        <v>18</v>
      </c>
      <c r="C149" s="5" t="s">
        <v>161</v>
      </c>
      <c r="D149" s="5" t="s">
        <v>9</v>
      </c>
      <c r="E149" s="5">
        <v>0</v>
      </c>
    </row>
    <row r="150" spans="1:5" outlineLevel="2" x14ac:dyDescent="0.3">
      <c r="A150" s="6" t="s">
        <v>6</v>
      </c>
      <c r="B150" s="7" t="s">
        <v>18</v>
      </c>
      <c r="C150" s="7" t="s">
        <v>162</v>
      </c>
      <c r="D150" s="7" t="s">
        <v>9</v>
      </c>
      <c r="E150" s="7">
        <v>0</v>
      </c>
    </row>
    <row r="151" spans="1:5" outlineLevel="2" x14ac:dyDescent="0.3">
      <c r="A151" s="4" t="s">
        <v>6</v>
      </c>
      <c r="B151" s="5" t="s">
        <v>18</v>
      </c>
      <c r="C151" s="5" t="s">
        <v>163</v>
      </c>
      <c r="D151" s="5" t="s">
        <v>9</v>
      </c>
      <c r="E151" s="5">
        <v>0</v>
      </c>
    </row>
    <row r="152" spans="1:5" outlineLevel="2" x14ac:dyDescent="0.3">
      <c r="A152" s="6" t="s">
        <v>6</v>
      </c>
      <c r="B152" s="7" t="s">
        <v>18</v>
      </c>
      <c r="C152" s="7" t="s">
        <v>164</v>
      </c>
      <c r="D152" s="7" t="s">
        <v>9</v>
      </c>
      <c r="E152" s="7">
        <v>0</v>
      </c>
    </row>
    <row r="153" spans="1:5" outlineLevel="2" x14ac:dyDescent="0.3">
      <c r="A153" s="4" t="s">
        <v>6</v>
      </c>
      <c r="B153" s="5" t="s">
        <v>18</v>
      </c>
      <c r="C153" s="5" t="s">
        <v>165</v>
      </c>
      <c r="D153" s="5" t="s">
        <v>9</v>
      </c>
      <c r="E153" s="5">
        <v>0</v>
      </c>
    </row>
    <row r="154" spans="1:5" outlineLevel="2" x14ac:dyDescent="0.3">
      <c r="A154" s="6" t="s">
        <v>6</v>
      </c>
      <c r="B154" s="7" t="s">
        <v>18</v>
      </c>
      <c r="C154" s="7" t="s">
        <v>166</v>
      </c>
      <c r="D154" s="7" t="s">
        <v>9</v>
      </c>
      <c r="E154" s="7">
        <v>0</v>
      </c>
    </row>
    <row r="155" spans="1:5" outlineLevel="2" x14ac:dyDescent="0.3">
      <c r="A155" s="4" t="s">
        <v>6</v>
      </c>
      <c r="B155" s="5" t="s">
        <v>18</v>
      </c>
      <c r="C155" s="5" t="s">
        <v>167</v>
      </c>
      <c r="D155" s="5" t="s">
        <v>9</v>
      </c>
      <c r="E155" s="5">
        <v>0</v>
      </c>
    </row>
    <row r="156" spans="1:5" outlineLevel="2" x14ac:dyDescent="0.3">
      <c r="A156" s="6" t="s">
        <v>6</v>
      </c>
      <c r="B156" s="7" t="s">
        <v>18</v>
      </c>
      <c r="C156" s="7" t="s">
        <v>168</v>
      </c>
      <c r="D156" s="7" t="s">
        <v>9</v>
      </c>
      <c r="E156" s="7">
        <v>1</v>
      </c>
    </row>
    <row r="157" spans="1:5" outlineLevel="2" x14ac:dyDescent="0.3">
      <c r="A157" s="4" t="s">
        <v>6</v>
      </c>
      <c r="B157" s="5" t="s">
        <v>18</v>
      </c>
      <c r="C157" s="5" t="s">
        <v>169</v>
      </c>
      <c r="D157" s="5" t="s">
        <v>9</v>
      </c>
      <c r="E157" s="5">
        <v>0</v>
      </c>
    </row>
    <row r="158" spans="1:5" outlineLevel="2" x14ac:dyDescent="0.3">
      <c r="A158" s="6" t="s">
        <v>6</v>
      </c>
      <c r="B158" s="7" t="s">
        <v>18</v>
      </c>
      <c r="C158" s="7" t="s">
        <v>170</v>
      </c>
      <c r="D158" s="7" t="s">
        <v>9</v>
      </c>
      <c r="E158" s="7">
        <v>0</v>
      </c>
    </row>
    <row r="159" spans="1:5" outlineLevel="2" x14ac:dyDescent="0.3">
      <c r="A159" s="4" t="s">
        <v>6</v>
      </c>
      <c r="B159" s="5" t="s">
        <v>18</v>
      </c>
      <c r="C159" s="5" t="s">
        <v>171</v>
      </c>
      <c r="D159" s="5" t="s">
        <v>9</v>
      </c>
      <c r="E159" s="5">
        <v>0</v>
      </c>
    </row>
    <row r="160" spans="1:5" outlineLevel="2" x14ac:dyDescent="0.3">
      <c r="A160" s="6" t="s">
        <v>6</v>
      </c>
      <c r="B160" s="7" t="s">
        <v>18</v>
      </c>
      <c r="C160" s="7" t="s">
        <v>172</v>
      </c>
      <c r="D160" s="7" t="s">
        <v>9</v>
      </c>
      <c r="E160" s="7">
        <v>0</v>
      </c>
    </row>
    <row r="161" spans="1:5" outlineLevel="2" x14ac:dyDescent="0.3">
      <c r="A161" s="4" t="s">
        <v>6</v>
      </c>
      <c r="B161" s="5" t="s">
        <v>18</v>
      </c>
      <c r="C161" s="5" t="s">
        <v>173</v>
      </c>
      <c r="D161" s="5" t="s">
        <v>9</v>
      </c>
      <c r="E161" s="5">
        <v>0</v>
      </c>
    </row>
    <row r="162" spans="1:5" outlineLevel="2" x14ac:dyDescent="0.3">
      <c r="A162" s="6" t="s">
        <v>6</v>
      </c>
      <c r="B162" s="7" t="s">
        <v>18</v>
      </c>
      <c r="C162" s="7" t="s">
        <v>174</v>
      </c>
      <c r="D162" s="7" t="s">
        <v>9</v>
      </c>
      <c r="E162" s="7">
        <v>0</v>
      </c>
    </row>
    <row r="163" spans="1:5" outlineLevel="2" x14ac:dyDescent="0.3">
      <c r="A163" s="4" t="s">
        <v>6</v>
      </c>
      <c r="B163" s="5" t="s">
        <v>18</v>
      </c>
      <c r="C163" s="5" t="s">
        <v>175</v>
      </c>
      <c r="D163" s="5" t="s">
        <v>9</v>
      </c>
      <c r="E163" s="5">
        <v>0</v>
      </c>
    </row>
    <row r="164" spans="1:5" outlineLevel="2" x14ac:dyDescent="0.3">
      <c r="A164" s="6" t="s">
        <v>6</v>
      </c>
      <c r="B164" s="7" t="s">
        <v>18</v>
      </c>
      <c r="C164" s="7" t="s">
        <v>176</v>
      </c>
      <c r="D164" s="7" t="s">
        <v>9</v>
      </c>
      <c r="E164" s="7">
        <v>0</v>
      </c>
    </row>
    <row r="165" spans="1:5" outlineLevel="2" x14ac:dyDescent="0.3">
      <c r="A165" s="4" t="s">
        <v>6</v>
      </c>
      <c r="B165" s="5" t="s">
        <v>18</v>
      </c>
      <c r="C165" s="5" t="s">
        <v>177</v>
      </c>
      <c r="D165" s="5" t="s">
        <v>9</v>
      </c>
      <c r="E165" s="5">
        <v>1</v>
      </c>
    </row>
    <row r="166" spans="1:5" outlineLevel="2" x14ac:dyDescent="0.3">
      <c r="A166" s="6" t="s">
        <v>6</v>
      </c>
      <c r="B166" s="7" t="s">
        <v>18</v>
      </c>
      <c r="C166" s="7" t="s">
        <v>178</v>
      </c>
      <c r="D166" s="7" t="s">
        <v>9</v>
      </c>
      <c r="E166" s="7">
        <v>0</v>
      </c>
    </row>
    <row r="167" spans="1:5" outlineLevel="2" x14ac:dyDescent="0.3">
      <c r="A167" s="4" t="s">
        <v>6</v>
      </c>
      <c r="B167" s="5" t="s">
        <v>18</v>
      </c>
      <c r="C167" s="5" t="s">
        <v>179</v>
      </c>
      <c r="D167" s="5" t="s">
        <v>9</v>
      </c>
      <c r="E167" s="5">
        <v>0</v>
      </c>
    </row>
    <row r="168" spans="1:5" outlineLevel="2" x14ac:dyDescent="0.3">
      <c r="A168" s="6" t="s">
        <v>6</v>
      </c>
      <c r="B168" s="7" t="s">
        <v>18</v>
      </c>
      <c r="C168" s="7" t="s">
        <v>180</v>
      </c>
      <c r="D168" s="7" t="s">
        <v>9</v>
      </c>
      <c r="E168" s="7">
        <v>0</v>
      </c>
    </row>
    <row r="169" spans="1:5" outlineLevel="2" x14ac:dyDescent="0.3">
      <c r="A169" s="4" t="s">
        <v>6</v>
      </c>
      <c r="B169" s="5" t="s">
        <v>18</v>
      </c>
      <c r="C169" s="5" t="s">
        <v>181</v>
      </c>
      <c r="D169" s="5" t="s">
        <v>9</v>
      </c>
      <c r="E169" s="5">
        <v>0</v>
      </c>
    </row>
    <row r="170" spans="1:5" outlineLevel="2" x14ac:dyDescent="0.3">
      <c r="A170" s="6" t="s">
        <v>6</v>
      </c>
      <c r="B170" s="7" t="s">
        <v>18</v>
      </c>
      <c r="C170" s="7" t="s">
        <v>182</v>
      </c>
      <c r="D170" s="7" t="s">
        <v>9</v>
      </c>
      <c r="E170" s="7">
        <v>0</v>
      </c>
    </row>
    <row r="171" spans="1:5" outlineLevel="2" x14ac:dyDescent="0.3">
      <c r="A171" s="4" t="s">
        <v>6</v>
      </c>
      <c r="B171" s="5" t="s">
        <v>18</v>
      </c>
      <c r="C171" s="5" t="s">
        <v>183</v>
      </c>
      <c r="D171" s="5" t="s">
        <v>9</v>
      </c>
      <c r="E171" s="5">
        <v>0</v>
      </c>
    </row>
    <row r="172" spans="1:5" outlineLevel="2" x14ac:dyDescent="0.3">
      <c r="A172" s="6" t="s">
        <v>6</v>
      </c>
      <c r="B172" s="7" t="s">
        <v>18</v>
      </c>
      <c r="C172" s="7" t="s">
        <v>184</v>
      </c>
      <c r="D172" s="7" t="s">
        <v>9</v>
      </c>
      <c r="E172" s="7">
        <v>0</v>
      </c>
    </row>
    <row r="173" spans="1:5" outlineLevel="2" x14ac:dyDescent="0.3">
      <c r="A173" s="4" t="s">
        <v>6</v>
      </c>
      <c r="B173" s="5" t="s">
        <v>18</v>
      </c>
      <c r="C173" s="5" t="s">
        <v>185</v>
      </c>
      <c r="D173" s="5" t="s">
        <v>9</v>
      </c>
      <c r="E173" s="5">
        <v>0</v>
      </c>
    </row>
    <row r="174" spans="1:5" outlineLevel="2" x14ac:dyDescent="0.3">
      <c r="A174" s="6" t="s">
        <v>6</v>
      </c>
      <c r="B174" s="7" t="s">
        <v>18</v>
      </c>
      <c r="C174" s="7" t="s">
        <v>186</v>
      </c>
      <c r="D174" s="7" t="s">
        <v>9</v>
      </c>
      <c r="E174" s="7">
        <v>1</v>
      </c>
    </row>
    <row r="175" spans="1:5" outlineLevel="2" x14ac:dyDescent="0.3">
      <c r="A175" s="4" t="s">
        <v>6</v>
      </c>
      <c r="B175" s="5" t="s">
        <v>18</v>
      </c>
      <c r="C175" s="5" t="s">
        <v>187</v>
      </c>
      <c r="D175" s="5" t="s">
        <v>9</v>
      </c>
      <c r="E175" s="5">
        <v>0</v>
      </c>
    </row>
    <row r="176" spans="1:5" outlineLevel="2" x14ac:dyDescent="0.3">
      <c r="A176" s="6" t="s">
        <v>6</v>
      </c>
      <c r="B176" s="7" t="s">
        <v>18</v>
      </c>
      <c r="C176" s="7" t="s">
        <v>188</v>
      </c>
      <c r="D176" s="7" t="s">
        <v>9</v>
      </c>
      <c r="E176" s="7">
        <v>0</v>
      </c>
    </row>
    <row r="177" spans="1:5" outlineLevel="2" x14ac:dyDescent="0.3">
      <c r="A177" s="4" t="s">
        <v>6</v>
      </c>
      <c r="B177" s="5" t="s">
        <v>18</v>
      </c>
      <c r="C177" s="5" t="s">
        <v>189</v>
      </c>
      <c r="D177" s="5" t="s">
        <v>9</v>
      </c>
      <c r="E177" s="5">
        <v>0</v>
      </c>
    </row>
    <row r="178" spans="1:5" outlineLevel="2" x14ac:dyDescent="0.3">
      <c r="A178" s="6" t="s">
        <v>6</v>
      </c>
      <c r="B178" s="7" t="s">
        <v>18</v>
      </c>
      <c r="C178" s="7" t="s">
        <v>190</v>
      </c>
      <c r="D178" s="7" t="s">
        <v>9</v>
      </c>
      <c r="E178" s="7">
        <v>0</v>
      </c>
    </row>
    <row r="179" spans="1:5" outlineLevel="2" x14ac:dyDescent="0.3">
      <c r="A179" s="4" t="s">
        <v>6</v>
      </c>
      <c r="B179" s="5" t="s">
        <v>18</v>
      </c>
      <c r="C179" s="5" t="s">
        <v>191</v>
      </c>
      <c r="D179" s="5" t="s">
        <v>9</v>
      </c>
      <c r="E179" s="5">
        <v>0</v>
      </c>
    </row>
    <row r="180" spans="1:5" outlineLevel="2" x14ac:dyDescent="0.3">
      <c r="A180" s="6" t="s">
        <v>6</v>
      </c>
      <c r="B180" s="7" t="s">
        <v>18</v>
      </c>
      <c r="C180" s="7" t="s">
        <v>192</v>
      </c>
      <c r="D180" s="7" t="s">
        <v>9</v>
      </c>
      <c r="E180" s="7">
        <v>0</v>
      </c>
    </row>
    <row r="181" spans="1:5" outlineLevel="2" x14ac:dyDescent="0.3">
      <c r="A181" s="4" t="s">
        <v>6</v>
      </c>
      <c r="B181" s="5" t="s">
        <v>193</v>
      </c>
      <c r="C181" s="5" t="s">
        <v>194</v>
      </c>
      <c r="D181" s="5" t="s">
        <v>9</v>
      </c>
      <c r="E181" s="5">
        <v>54</v>
      </c>
    </row>
    <row r="182" spans="1:5" outlineLevel="2" x14ac:dyDescent="0.3">
      <c r="A182" s="6" t="s">
        <v>6</v>
      </c>
      <c r="B182" s="7" t="s">
        <v>193</v>
      </c>
      <c r="C182" s="7" t="s">
        <v>195</v>
      </c>
      <c r="D182" s="7" t="s">
        <v>9</v>
      </c>
      <c r="E182" s="7">
        <v>95</v>
      </c>
    </row>
    <row r="183" spans="1:5" outlineLevel="2" x14ac:dyDescent="0.3">
      <c r="A183" s="4" t="s">
        <v>6</v>
      </c>
      <c r="B183" s="5" t="s">
        <v>193</v>
      </c>
      <c r="C183" s="5" t="s">
        <v>196</v>
      </c>
      <c r="D183" s="5" t="s">
        <v>9</v>
      </c>
      <c r="E183" s="5">
        <v>40</v>
      </c>
    </row>
    <row r="184" spans="1:5" outlineLevel="2" x14ac:dyDescent="0.3">
      <c r="A184" s="6" t="s">
        <v>6</v>
      </c>
      <c r="B184" s="7" t="s">
        <v>193</v>
      </c>
      <c r="C184" s="7" t="s">
        <v>197</v>
      </c>
      <c r="D184" s="7" t="s">
        <v>9</v>
      </c>
      <c r="E184" s="7">
        <v>61</v>
      </c>
    </row>
    <row r="185" spans="1:5" outlineLevel="2" x14ac:dyDescent="0.3">
      <c r="A185" s="4" t="s">
        <v>6</v>
      </c>
      <c r="B185" s="5" t="s">
        <v>193</v>
      </c>
      <c r="C185" s="5" t="s">
        <v>198</v>
      </c>
      <c r="D185" s="5" t="s">
        <v>9</v>
      </c>
      <c r="E185" s="5">
        <v>20</v>
      </c>
    </row>
    <row r="186" spans="1:5" outlineLevel="2" x14ac:dyDescent="0.3">
      <c r="A186" s="6" t="s">
        <v>6</v>
      </c>
      <c r="B186" s="7" t="s">
        <v>193</v>
      </c>
      <c r="C186" s="7" t="s">
        <v>199</v>
      </c>
      <c r="D186" s="7" t="s">
        <v>9</v>
      </c>
      <c r="E186" s="7">
        <v>70</v>
      </c>
    </row>
    <row r="187" spans="1:5" outlineLevel="2" x14ac:dyDescent="0.3">
      <c r="A187" s="4" t="s">
        <v>6</v>
      </c>
      <c r="B187" s="5" t="s">
        <v>193</v>
      </c>
      <c r="C187" s="5" t="s">
        <v>200</v>
      </c>
      <c r="D187" s="5" t="s">
        <v>9</v>
      </c>
      <c r="E187" s="5">
        <v>71</v>
      </c>
    </row>
    <row r="188" spans="1:5" outlineLevel="2" x14ac:dyDescent="0.3">
      <c r="A188" s="6" t="s">
        <v>6</v>
      </c>
      <c r="B188" s="7" t="s">
        <v>193</v>
      </c>
      <c r="C188" s="7" t="s">
        <v>201</v>
      </c>
      <c r="D188" s="7" t="s">
        <v>9</v>
      </c>
      <c r="E188" s="7">
        <v>41</v>
      </c>
    </row>
    <row r="189" spans="1:5" outlineLevel="2" x14ac:dyDescent="0.3">
      <c r="A189" s="4" t="s">
        <v>6</v>
      </c>
      <c r="B189" s="5" t="s">
        <v>193</v>
      </c>
      <c r="C189" s="5" t="s">
        <v>202</v>
      </c>
      <c r="D189" s="5" t="s">
        <v>9</v>
      </c>
      <c r="E189" s="5">
        <v>15</v>
      </c>
    </row>
    <row r="190" spans="1:5" outlineLevel="2" x14ac:dyDescent="0.3">
      <c r="A190" s="6" t="s">
        <v>6</v>
      </c>
      <c r="B190" s="7" t="s">
        <v>193</v>
      </c>
      <c r="C190" s="7" t="s">
        <v>203</v>
      </c>
      <c r="D190" s="7" t="s">
        <v>9</v>
      </c>
      <c r="E190" s="7">
        <v>40</v>
      </c>
    </row>
    <row r="191" spans="1:5" outlineLevel="2" x14ac:dyDescent="0.3">
      <c r="A191" s="4" t="s">
        <v>6</v>
      </c>
      <c r="B191" s="5" t="s">
        <v>193</v>
      </c>
      <c r="C191" s="5" t="s">
        <v>204</v>
      </c>
      <c r="D191" s="5" t="s">
        <v>9</v>
      </c>
      <c r="E191" s="5">
        <v>4</v>
      </c>
    </row>
    <row r="192" spans="1:5" outlineLevel="2" x14ac:dyDescent="0.3">
      <c r="A192" s="6" t="s">
        <v>6</v>
      </c>
      <c r="B192" s="7" t="s">
        <v>193</v>
      </c>
      <c r="C192" s="7" t="s">
        <v>205</v>
      </c>
      <c r="D192" s="7" t="s">
        <v>9</v>
      </c>
      <c r="E192" s="7">
        <v>117</v>
      </c>
    </row>
    <row r="193" spans="1:5" outlineLevel="2" x14ac:dyDescent="0.3">
      <c r="A193" s="4" t="s">
        <v>6</v>
      </c>
      <c r="B193" s="5" t="s">
        <v>193</v>
      </c>
      <c r="C193" s="5" t="s">
        <v>206</v>
      </c>
      <c r="D193" s="5" t="s">
        <v>9</v>
      </c>
      <c r="E193" s="5">
        <v>87</v>
      </c>
    </row>
    <row r="194" spans="1:5" outlineLevel="2" x14ac:dyDescent="0.3">
      <c r="A194" s="6" t="s">
        <v>6</v>
      </c>
      <c r="B194" s="7" t="s">
        <v>193</v>
      </c>
      <c r="C194" s="7" t="s">
        <v>207</v>
      </c>
      <c r="D194" s="7" t="s">
        <v>9</v>
      </c>
      <c r="E194" s="7">
        <v>197</v>
      </c>
    </row>
    <row r="195" spans="1:5" outlineLevel="2" x14ac:dyDescent="0.3">
      <c r="A195" s="4" t="s">
        <v>6</v>
      </c>
      <c r="B195" s="5" t="s">
        <v>193</v>
      </c>
      <c r="C195" s="5" t="s">
        <v>208</v>
      </c>
      <c r="D195" s="5" t="s">
        <v>9</v>
      </c>
      <c r="E195" s="5">
        <v>39</v>
      </c>
    </row>
    <row r="196" spans="1:5" outlineLevel="2" x14ac:dyDescent="0.3">
      <c r="A196" s="6" t="s">
        <v>6</v>
      </c>
      <c r="B196" s="7" t="s">
        <v>193</v>
      </c>
      <c r="C196" s="7" t="s">
        <v>209</v>
      </c>
      <c r="D196" s="7" t="s">
        <v>9</v>
      </c>
      <c r="E196" s="7">
        <v>39</v>
      </c>
    </row>
    <row r="197" spans="1:5" outlineLevel="2" x14ac:dyDescent="0.3">
      <c r="A197" s="4" t="s">
        <v>6</v>
      </c>
      <c r="B197" s="5" t="s">
        <v>193</v>
      </c>
      <c r="C197" s="5" t="s">
        <v>210</v>
      </c>
      <c r="D197" s="5" t="s">
        <v>9</v>
      </c>
      <c r="E197" s="5">
        <v>51</v>
      </c>
    </row>
    <row r="198" spans="1:5" outlineLevel="2" x14ac:dyDescent="0.3">
      <c r="A198" s="6" t="s">
        <v>6</v>
      </c>
      <c r="B198" s="7" t="s">
        <v>193</v>
      </c>
      <c r="C198" s="7" t="s">
        <v>211</v>
      </c>
      <c r="D198" s="7" t="s">
        <v>9</v>
      </c>
      <c r="E198" s="7">
        <v>172</v>
      </c>
    </row>
    <row r="199" spans="1:5" outlineLevel="2" x14ac:dyDescent="0.3">
      <c r="A199" s="4" t="s">
        <v>6</v>
      </c>
      <c r="B199" s="5" t="s">
        <v>193</v>
      </c>
      <c r="C199" s="5" t="s">
        <v>212</v>
      </c>
      <c r="D199" s="5" t="s">
        <v>9</v>
      </c>
      <c r="E199" s="5">
        <v>68</v>
      </c>
    </row>
    <row r="200" spans="1:5" outlineLevel="2" x14ac:dyDescent="0.3">
      <c r="A200" s="6" t="s">
        <v>6</v>
      </c>
      <c r="B200" s="7" t="s">
        <v>193</v>
      </c>
      <c r="C200" s="7" t="s">
        <v>213</v>
      </c>
      <c r="D200" s="7" t="s">
        <v>9</v>
      </c>
      <c r="E200" s="7">
        <v>0</v>
      </c>
    </row>
    <row r="201" spans="1:5" outlineLevel="2" x14ac:dyDescent="0.3">
      <c r="A201" s="4" t="s">
        <v>6</v>
      </c>
      <c r="B201" s="5" t="s">
        <v>193</v>
      </c>
      <c r="C201" s="5" t="s">
        <v>214</v>
      </c>
      <c r="D201" s="5" t="s">
        <v>9</v>
      </c>
      <c r="E201" s="5">
        <v>1</v>
      </c>
    </row>
    <row r="202" spans="1:5" outlineLevel="2" x14ac:dyDescent="0.3">
      <c r="A202" s="6" t="s">
        <v>6</v>
      </c>
      <c r="B202" s="7" t="s">
        <v>193</v>
      </c>
      <c r="C202" s="7" t="s">
        <v>215</v>
      </c>
      <c r="D202" s="7" t="s">
        <v>9</v>
      </c>
      <c r="E202" s="7">
        <v>45</v>
      </c>
    </row>
    <row r="203" spans="1:5" outlineLevel="2" x14ac:dyDescent="0.3">
      <c r="A203" s="4" t="s">
        <v>6</v>
      </c>
      <c r="B203" s="5" t="s">
        <v>193</v>
      </c>
      <c r="C203" s="5" t="s">
        <v>216</v>
      </c>
      <c r="D203" s="5" t="s">
        <v>9</v>
      </c>
      <c r="E203" s="5">
        <v>34</v>
      </c>
    </row>
    <row r="204" spans="1:5" outlineLevel="2" x14ac:dyDescent="0.3">
      <c r="A204" s="6" t="s">
        <v>6</v>
      </c>
      <c r="B204" s="7" t="s">
        <v>193</v>
      </c>
      <c r="C204" s="7" t="s">
        <v>217</v>
      </c>
      <c r="D204" s="7" t="s">
        <v>9</v>
      </c>
      <c r="E204" s="7">
        <v>53</v>
      </c>
    </row>
    <row r="205" spans="1:5" outlineLevel="2" x14ac:dyDescent="0.3">
      <c r="A205" s="4" t="s">
        <v>6</v>
      </c>
      <c r="B205" s="5" t="s">
        <v>193</v>
      </c>
      <c r="C205" s="5" t="s">
        <v>218</v>
      </c>
      <c r="D205" s="5" t="s">
        <v>9</v>
      </c>
      <c r="E205" s="5">
        <v>128</v>
      </c>
    </row>
    <row r="206" spans="1:5" outlineLevel="2" x14ac:dyDescent="0.3">
      <c r="A206" s="6" t="s">
        <v>6</v>
      </c>
      <c r="B206" s="7" t="s">
        <v>193</v>
      </c>
      <c r="C206" s="7" t="s">
        <v>219</v>
      </c>
      <c r="D206" s="7" t="s">
        <v>9</v>
      </c>
      <c r="E206" s="7">
        <v>326</v>
      </c>
    </row>
    <row r="207" spans="1:5" outlineLevel="2" x14ac:dyDescent="0.3">
      <c r="A207" s="4" t="s">
        <v>6</v>
      </c>
      <c r="B207" s="5" t="s">
        <v>193</v>
      </c>
      <c r="C207" s="5" t="s">
        <v>220</v>
      </c>
      <c r="D207" s="5" t="s">
        <v>9</v>
      </c>
      <c r="E207" s="5">
        <v>148</v>
      </c>
    </row>
    <row r="208" spans="1:5" outlineLevel="2" x14ac:dyDescent="0.3">
      <c r="A208" s="6" t="s">
        <v>6</v>
      </c>
      <c r="B208" s="7" t="s">
        <v>193</v>
      </c>
      <c r="C208" s="7" t="s">
        <v>221</v>
      </c>
      <c r="D208" s="7" t="s">
        <v>9</v>
      </c>
      <c r="E208" s="7">
        <v>362</v>
      </c>
    </row>
    <row r="209" spans="1:5" outlineLevel="2" x14ac:dyDescent="0.3">
      <c r="A209" s="4" t="s">
        <v>6</v>
      </c>
      <c r="B209" s="5" t="s">
        <v>193</v>
      </c>
      <c r="C209" s="5" t="s">
        <v>222</v>
      </c>
      <c r="D209" s="5" t="s">
        <v>9</v>
      </c>
      <c r="E209" s="5">
        <v>104</v>
      </c>
    </row>
    <row r="210" spans="1:5" outlineLevel="2" x14ac:dyDescent="0.3">
      <c r="A210" s="6" t="s">
        <v>6</v>
      </c>
      <c r="B210" s="7" t="s">
        <v>193</v>
      </c>
      <c r="C210" s="7" t="s">
        <v>223</v>
      </c>
      <c r="D210" s="7" t="s">
        <v>9</v>
      </c>
      <c r="E210" s="7">
        <v>58</v>
      </c>
    </row>
    <row r="211" spans="1:5" outlineLevel="2" x14ac:dyDescent="0.3">
      <c r="A211" s="4" t="s">
        <v>6</v>
      </c>
      <c r="B211" s="5" t="s">
        <v>193</v>
      </c>
      <c r="C211" s="5" t="s">
        <v>224</v>
      </c>
      <c r="D211" s="5" t="s">
        <v>9</v>
      </c>
      <c r="E211" s="5">
        <v>28</v>
      </c>
    </row>
    <row r="212" spans="1:5" outlineLevel="2" x14ac:dyDescent="0.3">
      <c r="A212" s="6" t="s">
        <v>6</v>
      </c>
      <c r="B212" s="7" t="s">
        <v>193</v>
      </c>
      <c r="C212" s="7" t="s">
        <v>225</v>
      </c>
      <c r="D212" s="7" t="s">
        <v>9</v>
      </c>
      <c r="E212" s="7">
        <v>18</v>
      </c>
    </row>
    <row r="213" spans="1:5" outlineLevel="2" x14ac:dyDescent="0.3">
      <c r="A213" s="4" t="s">
        <v>6</v>
      </c>
      <c r="B213" s="5" t="s">
        <v>193</v>
      </c>
      <c r="C213" s="5" t="s">
        <v>226</v>
      </c>
      <c r="D213" s="5" t="s">
        <v>9</v>
      </c>
      <c r="E213" s="5">
        <v>62</v>
      </c>
    </row>
    <row r="214" spans="1:5" outlineLevel="2" x14ac:dyDescent="0.3">
      <c r="A214" s="6" t="s">
        <v>6</v>
      </c>
      <c r="B214" s="7" t="s">
        <v>193</v>
      </c>
      <c r="C214" s="7" t="s">
        <v>227</v>
      </c>
      <c r="D214" s="7" t="s">
        <v>9</v>
      </c>
      <c r="E214" s="7">
        <v>13</v>
      </c>
    </row>
    <row r="215" spans="1:5" outlineLevel="2" x14ac:dyDescent="0.3">
      <c r="A215" s="4" t="s">
        <v>6</v>
      </c>
      <c r="B215" s="5" t="s">
        <v>193</v>
      </c>
      <c r="C215" s="5" t="s">
        <v>228</v>
      </c>
      <c r="D215" s="5" t="s">
        <v>9</v>
      </c>
      <c r="E215" s="5">
        <v>17</v>
      </c>
    </row>
    <row r="216" spans="1:5" outlineLevel="2" x14ac:dyDescent="0.3">
      <c r="A216" s="6" t="s">
        <v>6</v>
      </c>
      <c r="B216" s="7" t="s">
        <v>193</v>
      </c>
      <c r="C216" s="7" t="s">
        <v>229</v>
      </c>
      <c r="D216" s="7" t="s">
        <v>9</v>
      </c>
      <c r="E216" s="7">
        <v>5</v>
      </c>
    </row>
    <row r="217" spans="1:5" outlineLevel="2" x14ac:dyDescent="0.3">
      <c r="A217" s="4" t="s">
        <v>6</v>
      </c>
      <c r="B217" s="5" t="s">
        <v>193</v>
      </c>
      <c r="C217" s="5" t="s">
        <v>230</v>
      </c>
      <c r="D217" s="5" t="s">
        <v>9</v>
      </c>
      <c r="E217" s="5">
        <v>53</v>
      </c>
    </row>
    <row r="218" spans="1:5" outlineLevel="2" x14ac:dyDescent="0.3">
      <c r="A218" s="6" t="s">
        <v>6</v>
      </c>
      <c r="B218" s="7" t="s">
        <v>193</v>
      </c>
      <c r="C218" s="7" t="s">
        <v>231</v>
      </c>
      <c r="D218" s="7" t="s">
        <v>9</v>
      </c>
      <c r="E218" s="7">
        <v>5</v>
      </c>
    </row>
    <row r="219" spans="1:5" outlineLevel="2" x14ac:dyDescent="0.3">
      <c r="A219" s="4" t="s">
        <v>6</v>
      </c>
      <c r="B219" s="5" t="s">
        <v>193</v>
      </c>
      <c r="C219" s="5" t="s">
        <v>232</v>
      </c>
      <c r="D219" s="5" t="s">
        <v>9</v>
      </c>
      <c r="E219" s="5">
        <v>11</v>
      </c>
    </row>
    <row r="220" spans="1:5" outlineLevel="2" x14ac:dyDescent="0.3">
      <c r="A220" s="6" t="s">
        <v>6</v>
      </c>
      <c r="B220" s="7" t="s">
        <v>193</v>
      </c>
      <c r="C220" s="7" t="s">
        <v>233</v>
      </c>
      <c r="D220" s="7" t="s">
        <v>9</v>
      </c>
      <c r="E220" s="7">
        <v>14</v>
      </c>
    </row>
    <row r="221" spans="1:5" outlineLevel="2" x14ac:dyDescent="0.3">
      <c r="A221" s="4" t="s">
        <v>6</v>
      </c>
      <c r="B221" s="5" t="s">
        <v>193</v>
      </c>
      <c r="C221" s="5" t="s">
        <v>234</v>
      </c>
      <c r="D221" s="5" t="s">
        <v>9</v>
      </c>
      <c r="E221" s="5">
        <v>14</v>
      </c>
    </row>
    <row r="222" spans="1:5" outlineLevel="2" x14ac:dyDescent="0.3">
      <c r="A222" s="6" t="s">
        <v>6</v>
      </c>
      <c r="B222" s="7" t="s">
        <v>193</v>
      </c>
      <c r="C222" s="7" t="s">
        <v>235</v>
      </c>
      <c r="D222" s="7" t="s">
        <v>9</v>
      </c>
      <c r="E222" s="7">
        <v>18</v>
      </c>
    </row>
    <row r="223" spans="1:5" outlineLevel="2" x14ac:dyDescent="0.3">
      <c r="A223" s="4" t="s">
        <v>6</v>
      </c>
      <c r="B223" s="5" t="s">
        <v>193</v>
      </c>
      <c r="C223" s="5" t="s">
        <v>236</v>
      </c>
      <c r="D223" s="5" t="s">
        <v>9</v>
      </c>
      <c r="E223" s="5">
        <v>16</v>
      </c>
    </row>
    <row r="224" spans="1:5" outlineLevel="2" x14ac:dyDescent="0.3">
      <c r="A224" s="6" t="s">
        <v>6</v>
      </c>
      <c r="B224" s="7" t="s">
        <v>193</v>
      </c>
      <c r="C224" s="7" t="s">
        <v>237</v>
      </c>
      <c r="D224" s="7" t="s">
        <v>9</v>
      </c>
      <c r="E224" s="7">
        <v>13</v>
      </c>
    </row>
    <row r="225" spans="1:5" outlineLevel="2" x14ac:dyDescent="0.3">
      <c r="A225" s="4" t="s">
        <v>6</v>
      </c>
      <c r="B225" s="5" t="s">
        <v>193</v>
      </c>
      <c r="C225" s="5" t="s">
        <v>238</v>
      </c>
      <c r="D225" s="5" t="s">
        <v>9</v>
      </c>
      <c r="E225" s="5">
        <v>12</v>
      </c>
    </row>
    <row r="226" spans="1:5" outlineLevel="2" x14ac:dyDescent="0.3">
      <c r="A226" s="6" t="s">
        <v>6</v>
      </c>
      <c r="B226" s="7" t="s">
        <v>193</v>
      </c>
      <c r="C226" s="7" t="s">
        <v>239</v>
      </c>
      <c r="D226" s="7" t="s">
        <v>9</v>
      </c>
      <c r="E226" s="7">
        <v>23</v>
      </c>
    </row>
    <row r="227" spans="1:5" outlineLevel="2" x14ac:dyDescent="0.3">
      <c r="A227" s="4" t="s">
        <v>6</v>
      </c>
      <c r="B227" s="5" t="s">
        <v>193</v>
      </c>
      <c r="C227" s="5" t="s">
        <v>240</v>
      </c>
      <c r="D227" s="5" t="s">
        <v>9</v>
      </c>
      <c r="E227" s="5">
        <v>19</v>
      </c>
    </row>
    <row r="228" spans="1:5" outlineLevel="2" x14ac:dyDescent="0.3">
      <c r="A228" s="6" t="s">
        <v>6</v>
      </c>
      <c r="B228" s="7" t="s">
        <v>193</v>
      </c>
      <c r="C228" s="7" t="s">
        <v>241</v>
      </c>
      <c r="D228" s="7" t="s">
        <v>9</v>
      </c>
      <c r="E228" s="7">
        <v>12</v>
      </c>
    </row>
    <row r="229" spans="1:5" outlineLevel="2" x14ac:dyDescent="0.3">
      <c r="A229" s="4" t="s">
        <v>6</v>
      </c>
      <c r="B229" s="5" t="s">
        <v>193</v>
      </c>
      <c r="C229" s="5" t="s">
        <v>242</v>
      </c>
      <c r="D229" s="5" t="s">
        <v>9</v>
      </c>
      <c r="E229" s="5">
        <v>25</v>
      </c>
    </row>
    <row r="230" spans="1:5" outlineLevel="2" x14ac:dyDescent="0.3">
      <c r="A230" s="6" t="s">
        <v>6</v>
      </c>
      <c r="B230" s="7" t="s">
        <v>193</v>
      </c>
      <c r="C230" s="7" t="s">
        <v>243</v>
      </c>
      <c r="D230" s="7" t="s">
        <v>9</v>
      </c>
      <c r="E230" s="7">
        <v>167</v>
      </c>
    </row>
    <row r="231" spans="1:5" outlineLevel="2" x14ac:dyDescent="0.3">
      <c r="A231" s="4" t="s">
        <v>6</v>
      </c>
      <c r="B231" s="5" t="s">
        <v>193</v>
      </c>
      <c r="C231" s="5" t="s">
        <v>244</v>
      </c>
      <c r="D231" s="5" t="s">
        <v>9</v>
      </c>
      <c r="E231" s="5">
        <v>198</v>
      </c>
    </row>
    <row r="232" spans="1:5" outlineLevel="2" x14ac:dyDescent="0.3">
      <c r="A232" s="6" t="s">
        <v>6</v>
      </c>
      <c r="B232" s="7" t="s">
        <v>193</v>
      </c>
      <c r="C232" s="7" t="s">
        <v>245</v>
      </c>
      <c r="D232" s="7" t="s">
        <v>9</v>
      </c>
      <c r="E232" s="7">
        <v>37</v>
      </c>
    </row>
    <row r="233" spans="1:5" outlineLevel="2" x14ac:dyDescent="0.3">
      <c r="A233" s="4" t="s">
        <v>6</v>
      </c>
      <c r="B233" s="5" t="s">
        <v>193</v>
      </c>
      <c r="C233" s="5" t="s">
        <v>246</v>
      </c>
      <c r="D233" s="5" t="s">
        <v>9</v>
      </c>
      <c r="E233" s="5">
        <v>80</v>
      </c>
    </row>
    <row r="234" spans="1:5" outlineLevel="2" x14ac:dyDescent="0.3">
      <c r="A234" s="6" t="s">
        <v>6</v>
      </c>
      <c r="B234" s="7" t="s">
        <v>193</v>
      </c>
      <c r="C234" s="7" t="s">
        <v>247</v>
      </c>
      <c r="D234" s="7" t="s">
        <v>9</v>
      </c>
      <c r="E234" s="7">
        <v>180</v>
      </c>
    </row>
    <row r="235" spans="1:5" outlineLevel="2" x14ac:dyDescent="0.3">
      <c r="A235" s="4" t="s">
        <v>6</v>
      </c>
      <c r="B235" s="5" t="s">
        <v>193</v>
      </c>
      <c r="C235" s="5" t="s">
        <v>248</v>
      </c>
      <c r="D235" s="5" t="s">
        <v>9</v>
      </c>
      <c r="E235" s="5">
        <v>45</v>
      </c>
    </row>
    <row r="236" spans="1:5" outlineLevel="2" x14ac:dyDescent="0.3">
      <c r="A236" s="6" t="s">
        <v>6</v>
      </c>
      <c r="B236" s="7" t="s">
        <v>193</v>
      </c>
      <c r="C236" s="7" t="s">
        <v>249</v>
      </c>
      <c r="D236" s="7" t="s">
        <v>9</v>
      </c>
      <c r="E236" s="7">
        <v>43</v>
      </c>
    </row>
    <row r="237" spans="1:5" outlineLevel="2" x14ac:dyDescent="0.3">
      <c r="A237" s="4" t="s">
        <v>6</v>
      </c>
      <c r="B237" s="5" t="s">
        <v>193</v>
      </c>
      <c r="C237" s="5" t="s">
        <v>250</v>
      </c>
      <c r="D237" s="5" t="s">
        <v>9</v>
      </c>
      <c r="E237" s="5">
        <v>20</v>
      </c>
    </row>
    <row r="238" spans="1:5" outlineLevel="2" x14ac:dyDescent="0.3">
      <c r="A238" s="6" t="s">
        <v>6</v>
      </c>
      <c r="B238" s="7" t="s">
        <v>193</v>
      </c>
      <c r="C238" s="7" t="s">
        <v>251</v>
      </c>
      <c r="D238" s="7" t="s">
        <v>9</v>
      </c>
      <c r="E238" s="7">
        <v>2</v>
      </c>
    </row>
    <row r="239" spans="1:5" outlineLevel="2" x14ac:dyDescent="0.3">
      <c r="A239" s="4" t="s">
        <v>6</v>
      </c>
      <c r="B239" s="5" t="s">
        <v>193</v>
      </c>
      <c r="C239" s="5" t="s">
        <v>252</v>
      </c>
      <c r="D239" s="5" t="s">
        <v>9</v>
      </c>
      <c r="E239" s="5">
        <v>186</v>
      </c>
    </row>
    <row r="240" spans="1:5" outlineLevel="2" x14ac:dyDescent="0.3">
      <c r="A240" s="6" t="s">
        <v>6</v>
      </c>
      <c r="B240" s="7" t="s">
        <v>193</v>
      </c>
      <c r="C240" s="7" t="s">
        <v>253</v>
      </c>
      <c r="D240" s="7" t="s">
        <v>9</v>
      </c>
      <c r="E240" s="7">
        <v>144</v>
      </c>
    </row>
    <row r="241" spans="1:5" outlineLevel="2" x14ac:dyDescent="0.3">
      <c r="A241" s="4" t="s">
        <v>6</v>
      </c>
      <c r="B241" s="5" t="s">
        <v>193</v>
      </c>
      <c r="C241" s="5" t="s">
        <v>254</v>
      </c>
      <c r="D241" s="5" t="s">
        <v>9</v>
      </c>
      <c r="E241" s="5">
        <v>3</v>
      </c>
    </row>
    <row r="242" spans="1:5" outlineLevel="2" x14ac:dyDescent="0.3">
      <c r="A242" s="6" t="s">
        <v>6</v>
      </c>
      <c r="B242" s="7" t="s">
        <v>193</v>
      </c>
      <c r="C242" s="7" t="s">
        <v>255</v>
      </c>
      <c r="D242" s="7" t="s">
        <v>9</v>
      </c>
      <c r="E242" s="7">
        <v>7</v>
      </c>
    </row>
    <row r="243" spans="1:5" outlineLevel="2" x14ac:dyDescent="0.3">
      <c r="A243" s="4" t="s">
        <v>6</v>
      </c>
      <c r="B243" s="5" t="s">
        <v>193</v>
      </c>
      <c r="C243" s="5" t="s">
        <v>256</v>
      </c>
      <c r="D243" s="5" t="s">
        <v>9</v>
      </c>
      <c r="E243" s="5">
        <v>23</v>
      </c>
    </row>
    <row r="244" spans="1:5" outlineLevel="2" x14ac:dyDescent="0.3">
      <c r="A244" s="6" t="s">
        <v>6</v>
      </c>
      <c r="B244" s="7" t="s">
        <v>193</v>
      </c>
      <c r="C244" s="7" t="s">
        <v>257</v>
      </c>
      <c r="D244" s="7" t="s">
        <v>9</v>
      </c>
      <c r="E244" s="7">
        <v>347</v>
      </c>
    </row>
    <row r="245" spans="1:5" outlineLevel="2" x14ac:dyDescent="0.3">
      <c r="A245" s="4" t="s">
        <v>6</v>
      </c>
      <c r="B245" s="5" t="s">
        <v>193</v>
      </c>
      <c r="C245" s="5" t="s">
        <v>258</v>
      </c>
      <c r="D245" s="5" t="s">
        <v>9</v>
      </c>
      <c r="E245" s="5">
        <v>9</v>
      </c>
    </row>
    <row r="246" spans="1:5" outlineLevel="2" x14ac:dyDescent="0.3">
      <c r="A246" s="6" t="s">
        <v>6</v>
      </c>
      <c r="B246" s="7" t="s">
        <v>193</v>
      </c>
      <c r="C246" s="7" t="s">
        <v>259</v>
      </c>
      <c r="D246" s="7" t="s">
        <v>9</v>
      </c>
      <c r="E246" s="7">
        <v>13</v>
      </c>
    </row>
    <row r="247" spans="1:5" outlineLevel="2" x14ac:dyDescent="0.3">
      <c r="A247" s="4" t="s">
        <v>6</v>
      </c>
      <c r="B247" s="5" t="s">
        <v>193</v>
      </c>
      <c r="C247" s="5" t="s">
        <v>260</v>
      </c>
      <c r="D247" s="5" t="s">
        <v>9</v>
      </c>
      <c r="E247" s="5">
        <v>8</v>
      </c>
    </row>
    <row r="248" spans="1:5" outlineLevel="2" x14ac:dyDescent="0.3">
      <c r="A248" s="6" t="s">
        <v>6</v>
      </c>
      <c r="B248" s="7" t="s">
        <v>193</v>
      </c>
      <c r="C248" s="7" t="s">
        <v>261</v>
      </c>
      <c r="D248" s="7" t="s">
        <v>9</v>
      </c>
      <c r="E248" s="7">
        <v>98</v>
      </c>
    </row>
    <row r="249" spans="1:5" outlineLevel="2" x14ac:dyDescent="0.3">
      <c r="A249" s="4" t="s">
        <v>6</v>
      </c>
      <c r="B249" s="5" t="s">
        <v>193</v>
      </c>
      <c r="C249" s="5" t="s">
        <v>262</v>
      </c>
      <c r="D249" s="5" t="s">
        <v>9</v>
      </c>
      <c r="E249" s="5">
        <v>313</v>
      </c>
    </row>
    <row r="250" spans="1:5" outlineLevel="2" x14ac:dyDescent="0.3">
      <c r="A250" s="6" t="s">
        <v>6</v>
      </c>
      <c r="B250" s="7" t="s">
        <v>193</v>
      </c>
      <c r="C250" s="7" t="s">
        <v>263</v>
      </c>
      <c r="D250" s="7" t="s">
        <v>9</v>
      </c>
      <c r="E250" s="7">
        <v>20</v>
      </c>
    </row>
    <row r="251" spans="1:5" outlineLevel="2" x14ac:dyDescent="0.3">
      <c r="A251" s="4" t="s">
        <v>6</v>
      </c>
      <c r="B251" s="5" t="s">
        <v>193</v>
      </c>
      <c r="C251" s="5" t="s">
        <v>264</v>
      </c>
      <c r="D251" s="5" t="s">
        <v>9</v>
      </c>
      <c r="E251" s="5">
        <v>267</v>
      </c>
    </row>
    <row r="252" spans="1:5" outlineLevel="2" x14ac:dyDescent="0.3">
      <c r="A252" s="6" t="s">
        <v>6</v>
      </c>
      <c r="B252" s="7" t="s">
        <v>193</v>
      </c>
      <c r="C252" s="7" t="s">
        <v>265</v>
      </c>
      <c r="D252" s="7" t="s">
        <v>9</v>
      </c>
      <c r="E252" s="7">
        <v>5</v>
      </c>
    </row>
    <row r="253" spans="1:5" outlineLevel="2" x14ac:dyDescent="0.3">
      <c r="A253" s="4" t="s">
        <v>6</v>
      </c>
      <c r="B253" s="5" t="s">
        <v>193</v>
      </c>
      <c r="C253" s="5" t="s">
        <v>266</v>
      </c>
      <c r="D253" s="5" t="s">
        <v>9</v>
      </c>
      <c r="E253" s="5">
        <v>76</v>
      </c>
    </row>
    <row r="254" spans="1:5" outlineLevel="2" x14ac:dyDescent="0.3">
      <c r="A254" s="6" t="s">
        <v>6</v>
      </c>
      <c r="B254" s="7" t="s">
        <v>193</v>
      </c>
      <c r="C254" s="7" t="s">
        <v>267</v>
      </c>
      <c r="D254" s="7" t="s">
        <v>9</v>
      </c>
      <c r="E254" s="7">
        <v>1</v>
      </c>
    </row>
    <row r="255" spans="1:5" outlineLevel="2" x14ac:dyDescent="0.3">
      <c r="A255" s="4" t="s">
        <v>6</v>
      </c>
      <c r="B255" s="5" t="s">
        <v>193</v>
      </c>
      <c r="C255" s="5" t="s">
        <v>268</v>
      </c>
      <c r="D255" s="5" t="s">
        <v>9</v>
      </c>
      <c r="E255" s="5">
        <v>14</v>
      </c>
    </row>
    <row r="256" spans="1:5" outlineLevel="2" x14ac:dyDescent="0.3">
      <c r="A256" s="6" t="s">
        <v>6</v>
      </c>
      <c r="B256" s="7" t="s">
        <v>193</v>
      </c>
      <c r="C256" s="7" t="s">
        <v>269</v>
      </c>
      <c r="D256" s="7" t="s">
        <v>9</v>
      </c>
      <c r="E256" s="7">
        <v>1</v>
      </c>
    </row>
    <row r="257" spans="1:5" outlineLevel="2" x14ac:dyDescent="0.3">
      <c r="A257" s="4" t="s">
        <v>6</v>
      </c>
      <c r="B257" s="5" t="s">
        <v>193</v>
      </c>
      <c r="C257" s="5" t="s">
        <v>270</v>
      </c>
      <c r="D257" s="5" t="s">
        <v>9</v>
      </c>
      <c r="E257" s="5">
        <v>7</v>
      </c>
    </row>
    <row r="258" spans="1:5" outlineLevel="2" x14ac:dyDescent="0.3">
      <c r="A258" s="6" t="s">
        <v>6</v>
      </c>
      <c r="B258" s="7" t="s">
        <v>193</v>
      </c>
      <c r="C258" s="7" t="s">
        <v>271</v>
      </c>
      <c r="D258" s="7" t="s">
        <v>9</v>
      </c>
      <c r="E258" s="7">
        <v>9</v>
      </c>
    </row>
    <row r="259" spans="1:5" outlineLevel="2" x14ac:dyDescent="0.3">
      <c r="A259" s="4" t="s">
        <v>6</v>
      </c>
      <c r="B259" s="5" t="s">
        <v>193</v>
      </c>
      <c r="C259" s="5" t="s">
        <v>272</v>
      </c>
      <c r="D259" s="5" t="s">
        <v>9</v>
      </c>
      <c r="E259" s="5">
        <v>3</v>
      </c>
    </row>
    <row r="260" spans="1:5" outlineLevel="2" x14ac:dyDescent="0.3">
      <c r="A260" s="6" t="s">
        <v>6</v>
      </c>
      <c r="B260" s="7" t="s">
        <v>193</v>
      </c>
      <c r="C260" s="7" t="s">
        <v>273</v>
      </c>
      <c r="D260" s="7" t="s">
        <v>9</v>
      </c>
      <c r="E260" s="7">
        <v>8</v>
      </c>
    </row>
    <row r="261" spans="1:5" outlineLevel="2" x14ac:dyDescent="0.3">
      <c r="A261" s="4" t="s">
        <v>6</v>
      </c>
      <c r="B261" s="5" t="s">
        <v>193</v>
      </c>
      <c r="C261" s="5" t="s">
        <v>274</v>
      </c>
      <c r="D261" s="5" t="s">
        <v>9</v>
      </c>
      <c r="E261" s="5">
        <v>98</v>
      </c>
    </row>
    <row r="262" spans="1:5" outlineLevel="2" x14ac:dyDescent="0.3">
      <c r="A262" s="6" t="s">
        <v>6</v>
      </c>
      <c r="B262" s="7" t="s">
        <v>193</v>
      </c>
      <c r="C262" s="7" t="s">
        <v>275</v>
      </c>
      <c r="D262" s="7" t="s">
        <v>9</v>
      </c>
      <c r="E262" s="7">
        <v>145</v>
      </c>
    </row>
    <row r="263" spans="1:5" outlineLevel="2" x14ac:dyDescent="0.3">
      <c r="A263" s="4" t="s">
        <v>6</v>
      </c>
      <c r="B263" s="5" t="s">
        <v>193</v>
      </c>
      <c r="C263" s="5" t="s">
        <v>276</v>
      </c>
      <c r="D263" s="5" t="s">
        <v>9</v>
      </c>
      <c r="E263" s="5">
        <v>31</v>
      </c>
    </row>
    <row r="264" spans="1:5" outlineLevel="2" x14ac:dyDescent="0.3">
      <c r="A264" s="6" t="s">
        <v>6</v>
      </c>
      <c r="B264" s="7" t="s">
        <v>193</v>
      </c>
      <c r="C264" s="7" t="s">
        <v>277</v>
      </c>
      <c r="D264" s="7" t="s">
        <v>9</v>
      </c>
      <c r="E264" s="7">
        <v>18</v>
      </c>
    </row>
    <row r="265" spans="1:5" outlineLevel="2" x14ac:dyDescent="0.3">
      <c r="A265" s="4" t="s">
        <v>6</v>
      </c>
      <c r="B265" s="5" t="s">
        <v>193</v>
      </c>
      <c r="C265" s="5" t="s">
        <v>278</v>
      </c>
      <c r="D265" s="5" t="s">
        <v>9</v>
      </c>
      <c r="E265" s="5">
        <v>5</v>
      </c>
    </row>
    <row r="266" spans="1:5" outlineLevel="2" x14ac:dyDescent="0.3">
      <c r="A266" s="6" t="s">
        <v>6</v>
      </c>
      <c r="B266" s="7" t="s">
        <v>193</v>
      </c>
      <c r="C266" s="7" t="s">
        <v>279</v>
      </c>
      <c r="D266" s="7" t="s">
        <v>9</v>
      </c>
      <c r="E266" s="7">
        <v>4</v>
      </c>
    </row>
    <row r="267" spans="1:5" outlineLevel="2" x14ac:dyDescent="0.3">
      <c r="A267" s="4" t="s">
        <v>6</v>
      </c>
      <c r="B267" s="5" t="s">
        <v>193</v>
      </c>
      <c r="C267" s="5" t="s">
        <v>280</v>
      </c>
      <c r="D267" s="5" t="s">
        <v>9</v>
      </c>
      <c r="E267" s="5">
        <v>14</v>
      </c>
    </row>
    <row r="268" spans="1:5" outlineLevel="2" x14ac:dyDescent="0.3">
      <c r="A268" s="6" t="s">
        <v>6</v>
      </c>
      <c r="B268" s="7" t="s">
        <v>193</v>
      </c>
      <c r="C268" s="7" t="s">
        <v>281</v>
      </c>
      <c r="D268" s="7" t="s">
        <v>9</v>
      </c>
      <c r="E268" s="7">
        <v>49</v>
      </c>
    </row>
    <row r="269" spans="1:5" outlineLevel="2" x14ac:dyDescent="0.3">
      <c r="A269" s="4" t="s">
        <v>6</v>
      </c>
      <c r="B269" s="5" t="s">
        <v>193</v>
      </c>
      <c r="C269" s="5" t="s">
        <v>282</v>
      </c>
      <c r="D269" s="5" t="s">
        <v>9</v>
      </c>
      <c r="E269" s="5">
        <v>66</v>
      </c>
    </row>
    <row r="270" spans="1:5" outlineLevel="2" x14ac:dyDescent="0.3">
      <c r="A270" s="6" t="s">
        <v>6</v>
      </c>
      <c r="B270" s="7" t="s">
        <v>193</v>
      </c>
      <c r="C270" s="7" t="s">
        <v>283</v>
      </c>
      <c r="D270" s="7" t="s">
        <v>9</v>
      </c>
      <c r="E270" s="7">
        <v>320</v>
      </c>
    </row>
    <row r="271" spans="1:5" outlineLevel="2" x14ac:dyDescent="0.3">
      <c r="A271" s="4" t="s">
        <v>6</v>
      </c>
      <c r="B271" s="5" t="s">
        <v>193</v>
      </c>
      <c r="C271" s="5" t="s">
        <v>284</v>
      </c>
      <c r="D271" s="5" t="s">
        <v>9</v>
      </c>
      <c r="E271" s="5">
        <v>12</v>
      </c>
    </row>
    <row r="272" spans="1:5" outlineLevel="2" x14ac:dyDescent="0.3">
      <c r="A272" s="6" t="s">
        <v>6</v>
      </c>
      <c r="B272" s="7" t="s">
        <v>193</v>
      </c>
      <c r="C272" s="7" t="s">
        <v>285</v>
      </c>
      <c r="D272" s="7" t="s">
        <v>9</v>
      </c>
      <c r="E272" s="7">
        <v>92</v>
      </c>
    </row>
    <row r="273" spans="1:5" outlineLevel="2" x14ac:dyDescent="0.3">
      <c r="A273" s="4" t="s">
        <v>6</v>
      </c>
      <c r="B273" s="5" t="s">
        <v>193</v>
      </c>
      <c r="C273" s="5" t="s">
        <v>286</v>
      </c>
      <c r="D273" s="5" t="s">
        <v>9</v>
      </c>
      <c r="E273" s="5">
        <v>20</v>
      </c>
    </row>
    <row r="274" spans="1:5" outlineLevel="2" x14ac:dyDescent="0.3">
      <c r="A274" s="6" t="s">
        <v>6</v>
      </c>
      <c r="B274" s="7" t="s">
        <v>193</v>
      </c>
      <c r="C274" s="7" t="s">
        <v>287</v>
      </c>
      <c r="D274" s="7" t="s">
        <v>9</v>
      </c>
      <c r="E274" s="7">
        <v>160</v>
      </c>
    </row>
    <row r="275" spans="1:5" outlineLevel="2" x14ac:dyDescent="0.3">
      <c r="A275" s="4" t="s">
        <v>6</v>
      </c>
      <c r="B275" s="5" t="s">
        <v>193</v>
      </c>
      <c r="C275" s="5" t="s">
        <v>288</v>
      </c>
      <c r="D275" s="5" t="s">
        <v>9</v>
      </c>
      <c r="E275" s="5">
        <v>18</v>
      </c>
    </row>
    <row r="276" spans="1:5" outlineLevel="2" x14ac:dyDescent="0.3">
      <c r="A276" s="6" t="s">
        <v>6</v>
      </c>
      <c r="B276" s="7" t="s">
        <v>193</v>
      </c>
      <c r="C276" s="7" t="s">
        <v>289</v>
      </c>
      <c r="D276" s="7" t="s">
        <v>9</v>
      </c>
      <c r="E276" s="7">
        <v>15</v>
      </c>
    </row>
    <row r="277" spans="1:5" outlineLevel="2" x14ac:dyDescent="0.3">
      <c r="A277" s="4" t="s">
        <v>6</v>
      </c>
      <c r="B277" s="5" t="s">
        <v>193</v>
      </c>
      <c r="C277" s="5" t="s">
        <v>290</v>
      </c>
      <c r="D277" s="5" t="s">
        <v>9</v>
      </c>
      <c r="E277" s="5">
        <v>147</v>
      </c>
    </row>
    <row r="278" spans="1:5" outlineLevel="2" x14ac:dyDescent="0.3">
      <c r="A278" s="6" t="s">
        <v>6</v>
      </c>
      <c r="B278" s="7" t="s">
        <v>193</v>
      </c>
      <c r="C278" s="7" t="s">
        <v>276</v>
      </c>
      <c r="D278" s="7" t="s">
        <v>9</v>
      </c>
      <c r="E278" s="7">
        <v>88</v>
      </c>
    </row>
    <row r="279" spans="1:5" outlineLevel="2" x14ac:dyDescent="0.3">
      <c r="A279" s="4" t="s">
        <v>6</v>
      </c>
      <c r="B279" s="5" t="s">
        <v>193</v>
      </c>
      <c r="C279" s="5" t="s">
        <v>291</v>
      </c>
      <c r="D279" s="5" t="s">
        <v>9</v>
      </c>
      <c r="E279" s="5">
        <v>38</v>
      </c>
    </row>
    <row r="280" spans="1:5" outlineLevel="2" x14ac:dyDescent="0.3">
      <c r="A280" s="6" t="s">
        <v>6</v>
      </c>
      <c r="B280" s="7" t="s">
        <v>193</v>
      </c>
      <c r="C280" s="7" t="s">
        <v>292</v>
      </c>
      <c r="D280" s="7" t="s">
        <v>9</v>
      </c>
      <c r="E280" s="7">
        <v>499</v>
      </c>
    </row>
    <row r="281" spans="1:5" outlineLevel="2" x14ac:dyDescent="0.3">
      <c r="A281" s="4" t="s">
        <v>6</v>
      </c>
      <c r="B281" s="5" t="s">
        <v>193</v>
      </c>
      <c r="C281" s="5" t="s">
        <v>293</v>
      </c>
      <c r="D281" s="5" t="s">
        <v>9</v>
      </c>
      <c r="E281" s="5">
        <v>29</v>
      </c>
    </row>
    <row r="282" spans="1:5" outlineLevel="2" x14ac:dyDescent="0.3">
      <c r="A282" s="6" t="s">
        <v>6</v>
      </c>
      <c r="B282" s="7" t="s">
        <v>193</v>
      </c>
      <c r="C282" s="7" t="s">
        <v>294</v>
      </c>
      <c r="D282" s="7" t="s">
        <v>9</v>
      </c>
      <c r="E282" s="7">
        <v>231</v>
      </c>
    </row>
    <row r="283" spans="1:5" outlineLevel="2" x14ac:dyDescent="0.3">
      <c r="A283" s="4" t="s">
        <v>6</v>
      </c>
      <c r="B283" s="5" t="s">
        <v>193</v>
      </c>
      <c r="C283" s="5" t="s">
        <v>295</v>
      </c>
      <c r="D283" s="5" t="s">
        <v>9</v>
      </c>
      <c r="E283" s="5">
        <v>132</v>
      </c>
    </row>
    <row r="284" spans="1:5" outlineLevel="2" x14ac:dyDescent="0.3">
      <c r="A284" s="6" t="s">
        <v>6</v>
      </c>
      <c r="B284" s="7" t="s">
        <v>193</v>
      </c>
      <c r="C284" s="7" t="s">
        <v>296</v>
      </c>
      <c r="D284" s="7" t="s">
        <v>9</v>
      </c>
      <c r="E284" s="7">
        <v>3</v>
      </c>
    </row>
    <row r="285" spans="1:5" outlineLevel="2" x14ac:dyDescent="0.3">
      <c r="A285" s="4" t="s">
        <v>6</v>
      </c>
      <c r="B285" s="5" t="s">
        <v>193</v>
      </c>
      <c r="C285" s="5" t="s">
        <v>297</v>
      </c>
      <c r="D285" s="5" t="s">
        <v>9</v>
      </c>
      <c r="E285" s="5">
        <v>231</v>
      </c>
    </row>
    <row r="286" spans="1:5" outlineLevel="2" x14ac:dyDescent="0.3">
      <c r="A286" s="6" t="s">
        <v>6</v>
      </c>
      <c r="B286" s="7" t="s">
        <v>193</v>
      </c>
      <c r="C286" s="7" t="s">
        <v>298</v>
      </c>
      <c r="D286" s="7" t="s">
        <v>9</v>
      </c>
      <c r="E286" s="7">
        <v>61</v>
      </c>
    </row>
    <row r="287" spans="1:5" outlineLevel="2" x14ac:dyDescent="0.3">
      <c r="A287" s="4" t="s">
        <v>6</v>
      </c>
      <c r="B287" s="5" t="s">
        <v>193</v>
      </c>
      <c r="C287" s="5" t="s">
        <v>299</v>
      </c>
      <c r="D287" s="5" t="s">
        <v>9</v>
      </c>
      <c r="E287" s="5">
        <v>88</v>
      </c>
    </row>
    <row r="288" spans="1:5" outlineLevel="2" x14ac:dyDescent="0.3">
      <c r="A288" s="6" t="s">
        <v>6</v>
      </c>
      <c r="B288" s="7" t="s">
        <v>193</v>
      </c>
      <c r="C288" s="7" t="s">
        <v>300</v>
      </c>
      <c r="D288" s="7" t="s">
        <v>9</v>
      </c>
      <c r="E288" s="7">
        <v>19</v>
      </c>
    </row>
    <row r="289" spans="1:5" outlineLevel="2" x14ac:dyDescent="0.3">
      <c r="A289" s="4" t="s">
        <v>6</v>
      </c>
      <c r="B289" s="5" t="s">
        <v>193</v>
      </c>
      <c r="C289" s="5" t="s">
        <v>301</v>
      </c>
      <c r="D289" s="5" t="s">
        <v>9</v>
      </c>
      <c r="E289" s="5">
        <v>221</v>
      </c>
    </row>
    <row r="290" spans="1:5" outlineLevel="2" x14ac:dyDescent="0.3">
      <c r="A290" s="6" t="s">
        <v>6</v>
      </c>
      <c r="B290" s="7" t="s">
        <v>193</v>
      </c>
      <c r="C290" s="7" t="s">
        <v>302</v>
      </c>
      <c r="D290" s="7" t="s">
        <v>9</v>
      </c>
      <c r="E290" s="7">
        <v>74</v>
      </c>
    </row>
    <row r="291" spans="1:5" outlineLevel="2" x14ac:dyDescent="0.3">
      <c r="A291" s="4" t="s">
        <v>6</v>
      </c>
      <c r="B291" s="5" t="s">
        <v>193</v>
      </c>
      <c r="C291" s="5" t="s">
        <v>303</v>
      </c>
      <c r="D291" s="5" t="s">
        <v>9</v>
      </c>
      <c r="E291" s="5">
        <v>352</v>
      </c>
    </row>
    <row r="292" spans="1:5" outlineLevel="2" x14ac:dyDescent="0.3">
      <c r="A292" s="6" t="s">
        <v>6</v>
      </c>
      <c r="B292" s="7" t="s">
        <v>193</v>
      </c>
      <c r="C292" s="7" t="s">
        <v>304</v>
      </c>
      <c r="D292" s="7" t="s">
        <v>9</v>
      </c>
      <c r="E292" s="7">
        <v>215</v>
      </c>
    </row>
    <row r="293" spans="1:5" outlineLevel="1" x14ac:dyDescent="0.3">
      <c r="A293" s="29"/>
      <c r="B293" s="30"/>
      <c r="C293" s="30"/>
      <c r="D293" s="31" t="s">
        <v>597</v>
      </c>
      <c r="E293" s="30">
        <f>SUBTOTAL(9,E3:E292)</f>
        <v>10329</v>
      </c>
    </row>
    <row r="294" spans="1:5" outlineLevel="2" x14ac:dyDescent="0.3">
      <c r="A294" s="29" t="s">
        <v>6</v>
      </c>
      <c r="B294" s="30" t="s">
        <v>7</v>
      </c>
      <c r="C294" s="30" t="s">
        <v>8</v>
      </c>
      <c r="D294" s="30" t="s">
        <v>10</v>
      </c>
      <c r="E294" s="30">
        <v>916</v>
      </c>
    </row>
    <row r="295" spans="1:5" outlineLevel="2" x14ac:dyDescent="0.3">
      <c r="A295" s="32" t="s">
        <v>6</v>
      </c>
      <c r="B295" s="33" t="s">
        <v>14</v>
      </c>
      <c r="C295" s="33" t="s">
        <v>14</v>
      </c>
      <c r="D295" s="33" t="s">
        <v>10</v>
      </c>
      <c r="E295" s="33">
        <v>0</v>
      </c>
    </row>
    <row r="296" spans="1:5" outlineLevel="2" x14ac:dyDescent="0.3">
      <c r="A296" s="29" t="s">
        <v>6</v>
      </c>
      <c r="B296" s="30" t="s">
        <v>15</v>
      </c>
      <c r="C296" s="30" t="s">
        <v>16</v>
      </c>
      <c r="D296" s="30" t="s">
        <v>10</v>
      </c>
      <c r="E296" s="30">
        <v>535</v>
      </c>
    </row>
    <row r="297" spans="1:5" outlineLevel="2" x14ac:dyDescent="0.3">
      <c r="A297" s="32" t="s">
        <v>6</v>
      </c>
      <c r="B297" s="33" t="s">
        <v>15</v>
      </c>
      <c r="C297" s="33" t="s">
        <v>17</v>
      </c>
      <c r="D297" s="33" t="s">
        <v>10</v>
      </c>
      <c r="E297" s="33">
        <v>380</v>
      </c>
    </row>
    <row r="298" spans="1:5" outlineLevel="2" x14ac:dyDescent="0.3">
      <c r="A298" s="29" t="s">
        <v>6</v>
      </c>
      <c r="B298" s="30" t="s">
        <v>18</v>
      </c>
      <c r="C298" s="30" t="s">
        <v>19</v>
      </c>
      <c r="D298" s="30" t="s">
        <v>10</v>
      </c>
      <c r="E298" s="30">
        <v>1</v>
      </c>
    </row>
    <row r="299" spans="1:5" outlineLevel="2" x14ac:dyDescent="0.3">
      <c r="A299" s="32" t="s">
        <v>6</v>
      </c>
      <c r="B299" s="33" t="s">
        <v>18</v>
      </c>
      <c r="C299" s="33" t="s">
        <v>20</v>
      </c>
      <c r="D299" s="33" t="s">
        <v>10</v>
      </c>
      <c r="E299" s="33">
        <v>1</v>
      </c>
    </row>
    <row r="300" spans="1:5" outlineLevel="2" x14ac:dyDescent="0.3">
      <c r="A300" s="29" t="s">
        <v>6</v>
      </c>
      <c r="B300" s="30" t="s">
        <v>18</v>
      </c>
      <c r="C300" s="30" t="s">
        <v>21</v>
      </c>
      <c r="D300" s="30" t="s">
        <v>10</v>
      </c>
      <c r="E300" s="30">
        <v>21</v>
      </c>
    </row>
    <row r="301" spans="1:5" outlineLevel="2" x14ac:dyDescent="0.3">
      <c r="A301" s="32" t="s">
        <v>6</v>
      </c>
      <c r="B301" s="33" t="s">
        <v>18</v>
      </c>
      <c r="C301" s="33" t="s">
        <v>22</v>
      </c>
      <c r="D301" s="33" t="s">
        <v>10</v>
      </c>
      <c r="E301" s="33">
        <v>1</v>
      </c>
    </row>
    <row r="302" spans="1:5" outlineLevel="2" x14ac:dyDescent="0.3">
      <c r="A302" s="29" t="s">
        <v>6</v>
      </c>
      <c r="B302" s="30" t="s">
        <v>18</v>
      </c>
      <c r="C302" s="30" t="s">
        <v>23</v>
      </c>
      <c r="D302" s="30" t="s">
        <v>10</v>
      </c>
      <c r="E302" s="30">
        <v>0</v>
      </c>
    </row>
    <row r="303" spans="1:5" outlineLevel="2" x14ac:dyDescent="0.3">
      <c r="A303" s="32" t="s">
        <v>6</v>
      </c>
      <c r="B303" s="33" t="s">
        <v>18</v>
      </c>
      <c r="C303" s="33" t="s">
        <v>24</v>
      </c>
      <c r="D303" s="33" t="s">
        <v>10</v>
      </c>
      <c r="E303" s="33">
        <v>0</v>
      </c>
    </row>
    <row r="304" spans="1:5" outlineLevel="2" x14ac:dyDescent="0.3">
      <c r="A304" s="29" t="s">
        <v>6</v>
      </c>
      <c r="B304" s="30" t="s">
        <v>18</v>
      </c>
      <c r="C304" s="30" t="s">
        <v>25</v>
      </c>
      <c r="D304" s="30" t="s">
        <v>10</v>
      </c>
      <c r="E304" s="30">
        <v>0</v>
      </c>
    </row>
    <row r="305" spans="1:5" outlineLevel="2" x14ac:dyDescent="0.3">
      <c r="A305" s="32" t="s">
        <v>6</v>
      </c>
      <c r="B305" s="33" t="s">
        <v>18</v>
      </c>
      <c r="C305" s="33" t="s">
        <v>26</v>
      </c>
      <c r="D305" s="33" t="s">
        <v>10</v>
      </c>
      <c r="E305" s="33">
        <v>0</v>
      </c>
    </row>
    <row r="306" spans="1:5" outlineLevel="2" x14ac:dyDescent="0.3">
      <c r="A306" s="29" t="s">
        <v>6</v>
      </c>
      <c r="B306" s="30" t="s">
        <v>18</v>
      </c>
      <c r="C306" s="30" t="s">
        <v>27</v>
      </c>
      <c r="D306" s="30" t="s">
        <v>10</v>
      </c>
      <c r="E306" s="30">
        <v>0</v>
      </c>
    </row>
    <row r="307" spans="1:5" outlineLevel="2" x14ac:dyDescent="0.3">
      <c r="A307" s="32" t="s">
        <v>6</v>
      </c>
      <c r="B307" s="33" t="s">
        <v>18</v>
      </c>
      <c r="C307" s="33" t="s">
        <v>28</v>
      </c>
      <c r="D307" s="33" t="s">
        <v>10</v>
      </c>
      <c r="E307" s="33">
        <v>0</v>
      </c>
    </row>
    <row r="308" spans="1:5" outlineLevel="2" x14ac:dyDescent="0.3">
      <c r="A308" s="29" t="s">
        <v>6</v>
      </c>
      <c r="B308" s="30" t="s">
        <v>18</v>
      </c>
      <c r="C308" s="30" t="s">
        <v>29</v>
      </c>
      <c r="D308" s="30" t="s">
        <v>10</v>
      </c>
      <c r="E308" s="30">
        <v>2</v>
      </c>
    </row>
    <row r="309" spans="1:5" outlineLevel="2" x14ac:dyDescent="0.3">
      <c r="A309" s="32" t="s">
        <v>6</v>
      </c>
      <c r="B309" s="33" t="s">
        <v>18</v>
      </c>
      <c r="C309" s="33" t="s">
        <v>30</v>
      </c>
      <c r="D309" s="33" t="s">
        <v>10</v>
      </c>
      <c r="E309" s="33">
        <v>0</v>
      </c>
    </row>
    <row r="310" spans="1:5" outlineLevel="2" x14ac:dyDescent="0.3">
      <c r="A310" s="29" t="s">
        <v>6</v>
      </c>
      <c r="B310" s="30" t="s">
        <v>18</v>
      </c>
      <c r="C310" s="30" t="s">
        <v>31</v>
      </c>
      <c r="D310" s="30" t="s">
        <v>10</v>
      </c>
      <c r="E310" s="30">
        <v>1</v>
      </c>
    </row>
    <row r="311" spans="1:5" outlineLevel="2" x14ac:dyDescent="0.3">
      <c r="A311" s="32" t="s">
        <v>6</v>
      </c>
      <c r="B311" s="33" t="s">
        <v>18</v>
      </c>
      <c r="C311" s="33" t="s">
        <v>32</v>
      </c>
      <c r="D311" s="33" t="s">
        <v>10</v>
      </c>
      <c r="E311" s="33">
        <v>0</v>
      </c>
    </row>
    <row r="312" spans="1:5" outlineLevel="2" x14ac:dyDescent="0.3">
      <c r="A312" s="29" t="s">
        <v>6</v>
      </c>
      <c r="B312" s="30" t="s">
        <v>18</v>
      </c>
      <c r="C312" s="30" t="s">
        <v>33</v>
      </c>
      <c r="D312" s="30" t="s">
        <v>10</v>
      </c>
      <c r="E312" s="30">
        <v>0</v>
      </c>
    </row>
    <row r="313" spans="1:5" outlineLevel="2" x14ac:dyDescent="0.3">
      <c r="A313" s="32" t="s">
        <v>6</v>
      </c>
      <c r="B313" s="33" t="s">
        <v>18</v>
      </c>
      <c r="C313" s="33" t="s">
        <v>34</v>
      </c>
      <c r="D313" s="33" t="s">
        <v>10</v>
      </c>
      <c r="E313" s="33">
        <v>0</v>
      </c>
    </row>
    <row r="314" spans="1:5" outlineLevel="2" x14ac:dyDescent="0.3">
      <c r="A314" s="29" t="s">
        <v>6</v>
      </c>
      <c r="B314" s="30" t="s">
        <v>18</v>
      </c>
      <c r="C314" s="30" t="s">
        <v>35</v>
      </c>
      <c r="D314" s="30" t="s">
        <v>10</v>
      </c>
      <c r="E314" s="30">
        <v>1</v>
      </c>
    </row>
    <row r="315" spans="1:5" outlineLevel="2" x14ac:dyDescent="0.3">
      <c r="A315" s="32" t="s">
        <v>6</v>
      </c>
      <c r="B315" s="33" t="s">
        <v>18</v>
      </c>
      <c r="C315" s="33" t="s">
        <v>36</v>
      </c>
      <c r="D315" s="33" t="s">
        <v>10</v>
      </c>
      <c r="E315" s="33">
        <v>0</v>
      </c>
    </row>
    <row r="316" spans="1:5" outlineLevel="2" x14ac:dyDescent="0.3">
      <c r="A316" s="29" t="s">
        <v>6</v>
      </c>
      <c r="B316" s="30" t="s">
        <v>18</v>
      </c>
      <c r="C316" s="30" t="s">
        <v>37</v>
      </c>
      <c r="D316" s="30" t="s">
        <v>10</v>
      </c>
      <c r="E316" s="30">
        <v>0</v>
      </c>
    </row>
    <row r="317" spans="1:5" outlineLevel="2" x14ac:dyDescent="0.3">
      <c r="A317" s="32" t="s">
        <v>6</v>
      </c>
      <c r="B317" s="33" t="s">
        <v>18</v>
      </c>
      <c r="C317" s="33" t="s">
        <v>38</v>
      </c>
      <c r="D317" s="33" t="s">
        <v>10</v>
      </c>
      <c r="E317" s="33">
        <v>0</v>
      </c>
    </row>
    <row r="318" spans="1:5" outlineLevel="2" x14ac:dyDescent="0.3">
      <c r="A318" s="29" t="s">
        <v>6</v>
      </c>
      <c r="B318" s="30" t="s">
        <v>18</v>
      </c>
      <c r="C318" s="30" t="s">
        <v>39</v>
      </c>
      <c r="D318" s="30" t="s">
        <v>10</v>
      </c>
      <c r="E318" s="30">
        <v>0</v>
      </c>
    </row>
    <row r="319" spans="1:5" outlineLevel="2" x14ac:dyDescent="0.3">
      <c r="A319" s="32" t="s">
        <v>6</v>
      </c>
      <c r="B319" s="33" t="s">
        <v>18</v>
      </c>
      <c r="C319" s="33" t="s">
        <v>40</v>
      </c>
      <c r="D319" s="33" t="s">
        <v>10</v>
      </c>
      <c r="E319" s="33">
        <v>0</v>
      </c>
    </row>
    <row r="320" spans="1:5" outlineLevel="2" x14ac:dyDescent="0.3">
      <c r="A320" s="29" t="s">
        <v>6</v>
      </c>
      <c r="B320" s="30" t="s">
        <v>18</v>
      </c>
      <c r="C320" s="30" t="s">
        <v>41</v>
      </c>
      <c r="D320" s="30" t="s">
        <v>10</v>
      </c>
      <c r="E320" s="30">
        <v>0</v>
      </c>
    </row>
    <row r="321" spans="1:5" outlineLevel="2" x14ac:dyDescent="0.3">
      <c r="A321" s="32" t="s">
        <v>6</v>
      </c>
      <c r="B321" s="33" t="s">
        <v>18</v>
      </c>
      <c r="C321" s="33" t="s">
        <v>42</v>
      </c>
      <c r="D321" s="33" t="s">
        <v>10</v>
      </c>
      <c r="E321" s="33">
        <v>2</v>
      </c>
    </row>
    <row r="322" spans="1:5" outlineLevel="2" x14ac:dyDescent="0.3">
      <c r="A322" s="29" t="s">
        <v>6</v>
      </c>
      <c r="B322" s="30" t="s">
        <v>18</v>
      </c>
      <c r="C322" s="30" t="s">
        <v>43</v>
      </c>
      <c r="D322" s="30" t="s">
        <v>10</v>
      </c>
      <c r="E322" s="30">
        <v>10</v>
      </c>
    </row>
    <row r="323" spans="1:5" outlineLevel="2" x14ac:dyDescent="0.3">
      <c r="A323" s="32" t="s">
        <v>6</v>
      </c>
      <c r="B323" s="33" t="s">
        <v>18</v>
      </c>
      <c r="C323" s="33" t="s">
        <v>44</v>
      </c>
      <c r="D323" s="33" t="s">
        <v>10</v>
      </c>
      <c r="E323" s="33">
        <v>0</v>
      </c>
    </row>
    <row r="324" spans="1:5" outlineLevel="2" x14ac:dyDescent="0.3">
      <c r="A324" s="29" t="s">
        <v>6</v>
      </c>
      <c r="B324" s="30" t="s">
        <v>18</v>
      </c>
      <c r="C324" s="30" t="s">
        <v>45</v>
      </c>
      <c r="D324" s="30" t="s">
        <v>10</v>
      </c>
      <c r="E324" s="30">
        <v>0</v>
      </c>
    </row>
    <row r="325" spans="1:5" outlineLevel="2" x14ac:dyDescent="0.3">
      <c r="A325" s="32" t="s">
        <v>6</v>
      </c>
      <c r="B325" s="33" t="s">
        <v>18</v>
      </c>
      <c r="C325" s="33" t="s">
        <v>46</v>
      </c>
      <c r="D325" s="33" t="s">
        <v>10</v>
      </c>
      <c r="E325" s="33">
        <v>1</v>
      </c>
    </row>
    <row r="326" spans="1:5" outlineLevel="2" x14ac:dyDescent="0.3">
      <c r="A326" s="29" t="s">
        <v>6</v>
      </c>
      <c r="B326" s="30" t="s">
        <v>18</v>
      </c>
      <c r="C326" s="30" t="s">
        <v>47</v>
      </c>
      <c r="D326" s="30" t="s">
        <v>10</v>
      </c>
      <c r="E326" s="30">
        <v>1</v>
      </c>
    </row>
    <row r="327" spans="1:5" outlineLevel="2" x14ac:dyDescent="0.3">
      <c r="A327" s="32" t="s">
        <v>6</v>
      </c>
      <c r="B327" s="33" t="s">
        <v>18</v>
      </c>
      <c r="C327" s="33" t="s">
        <v>48</v>
      </c>
      <c r="D327" s="33" t="s">
        <v>10</v>
      </c>
      <c r="E327" s="33">
        <v>0</v>
      </c>
    </row>
    <row r="328" spans="1:5" outlineLevel="2" x14ac:dyDescent="0.3">
      <c r="A328" s="29" t="s">
        <v>6</v>
      </c>
      <c r="B328" s="30" t="s">
        <v>18</v>
      </c>
      <c r="C328" s="30" t="s">
        <v>49</v>
      </c>
      <c r="D328" s="30" t="s">
        <v>10</v>
      </c>
      <c r="E328" s="30">
        <v>1</v>
      </c>
    </row>
    <row r="329" spans="1:5" outlineLevel="2" x14ac:dyDescent="0.3">
      <c r="A329" s="32" t="s">
        <v>6</v>
      </c>
      <c r="B329" s="33" t="s">
        <v>18</v>
      </c>
      <c r="C329" s="33" t="s">
        <v>50</v>
      </c>
      <c r="D329" s="33" t="s">
        <v>10</v>
      </c>
      <c r="E329" s="33">
        <v>1</v>
      </c>
    </row>
    <row r="330" spans="1:5" outlineLevel="2" x14ac:dyDescent="0.3">
      <c r="A330" s="29" t="s">
        <v>6</v>
      </c>
      <c r="B330" s="30" t="s">
        <v>18</v>
      </c>
      <c r="C330" s="30" t="s">
        <v>51</v>
      </c>
      <c r="D330" s="30" t="s">
        <v>10</v>
      </c>
      <c r="E330" s="30">
        <v>0</v>
      </c>
    </row>
    <row r="331" spans="1:5" outlineLevel="2" x14ac:dyDescent="0.3">
      <c r="A331" s="32" t="s">
        <v>6</v>
      </c>
      <c r="B331" s="33" t="s">
        <v>18</v>
      </c>
      <c r="C331" s="33" t="s">
        <v>52</v>
      </c>
      <c r="D331" s="33" t="s">
        <v>10</v>
      </c>
      <c r="E331" s="33">
        <v>0</v>
      </c>
    </row>
    <row r="332" spans="1:5" outlineLevel="2" x14ac:dyDescent="0.3">
      <c r="A332" s="29" t="s">
        <v>6</v>
      </c>
      <c r="B332" s="30" t="s">
        <v>18</v>
      </c>
      <c r="C332" s="30" t="s">
        <v>53</v>
      </c>
      <c r="D332" s="30" t="s">
        <v>10</v>
      </c>
      <c r="E332" s="30">
        <v>0</v>
      </c>
    </row>
    <row r="333" spans="1:5" outlineLevel="2" x14ac:dyDescent="0.3">
      <c r="A333" s="32" t="s">
        <v>6</v>
      </c>
      <c r="B333" s="33" t="s">
        <v>18</v>
      </c>
      <c r="C333" s="33" t="s">
        <v>54</v>
      </c>
      <c r="D333" s="33" t="s">
        <v>10</v>
      </c>
      <c r="E333" s="33">
        <v>0</v>
      </c>
    </row>
    <row r="334" spans="1:5" outlineLevel="2" x14ac:dyDescent="0.3">
      <c r="A334" s="29" t="s">
        <v>6</v>
      </c>
      <c r="B334" s="30" t="s">
        <v>18</v>
      </c>
      <c r="C334" s="30" t="s">
        <v>55</v>
      </c>
      <c r="D334" s="30" t="s">
        <v>10</v>
      </c>
      <c r="E334" s="30">
        <v>1</v>
      </c>
    </row>
    <row r="335" spans="1:5" outlineLevel="2" x14ac:dyDescent="0.3">
      <c r="A335" s="32" t="s">
        <v>6</v>
      </c>
      <c r="B335" s="33" t="s">
        <v>18</v>
      </c>
      <c r="C335" s="33" t="s">
        <v>56</v>
      </c>
      <c r="D335" s="33" t="s">
        <v>10</v>
      </c>
      <c r="E335" s="33">
        <v>2</v>
      </c>
    </row>
    <row r="336" spans="1:5" outlineLevel="2" x14ac:dyDescent="0.3">
      <c r="A336" s="29" t="s">
        <v>6</v>
      </c>
      <c r="B336" s="30" t="s">
        <v>18</v>
      </c>
      <c r="C336" s="30" t="s">
        <v>57</v>
      </c>
      <c r="D336" s="30" t="s">
        <v>10</v>
      </c>
      <c r="E336" s="30">
        <v>11</v>
      </c>
    </row>
    <row r="337" spans="1:5" outlineLevel="2" x14ac:dyDescent="0.3">
      <c r="A337" s="32" t="s">
        <v>6</v>
      </c>
      <c r="B337" s="33" t="s">
        <v>18</v>
      </c>
      <c r="C337" s="33" t="s">
        <v>58</v>
      </c>
      <c r="D337" s="33" t="s">
        <v>10</v>
      </c>
      <c r="E337" s="33">
        <v>6</v>
      </c>
    </row>
    <row r="338" spans="1:5" outlineLevel="2" x14ac:dyDescent="0.3">
      <c r="A338" s="29" t="s">
        <v>6</v>
      </c>
      <c r="B338" s="30" t="s">
        <v>18</v>
      </c>
      <c r="C338" s="30" t="s">
        <v>59</v>
      </c>
      <c r="D338" s="30" t="s">
        <v>10</v>
      </c>
      <c r="E338" s="30">
        <v>10</v>
      </c>
    </row>
    <row r="339" spans="1:5" outlineLevel="2" x14ac:dyDescent="0.3">
      <c r="A339" s="32" t="s">
        <v>6</v>
      </c>
      <c r="B339" s="33" t="s">
        <v>18</v>
      </c>
      <c r="C339" s="33" t="s">
        <v>60</v>
      </c>
      <c r="D339" s="33" t="s">
        <v>10</v>
      </c>
      <c r="E339" s="33">
        <v>14</v>
      </c>
    </row>
    <row r="340" spans="1:5" outlineLevel="2" x14ac:dyDescent="0.3">
      <c r="A340" s="29" t="s">
        <v>6</v>
      </c>
      <c r="B340" s="30" t="s">
        <v>18</v>
      </c>
      <c r="C340" s="30" t="s">
        <v>61</v>
      </c>
      <c r="D340" s="30" t="s">
        <v>10</v>
      </c>
      <c r="E340" s="30">
        <v>0</v>
      </c>
    </row>
    <row r="341" spans="1:5" outlineLevel="2" x14ac:dyDescent="0.3">
      <c r="A341" s="32" t="s">
        <v>6</v>
      </c>
      <c r="B341" s="33" t="s">
        <v>18</v>
      </c>
      <c r="C341" s="33" t="s">
        <v>62</v>
      </c>
      <c r="D341" s="33" t="s">
        <v>10</v>
      </c>
      <c r="E341" s="33">
        <v>0</v>
      </c>
    </row>
    <row r="342" spans="1:5" outlineLevel="2" x14ac:dyDescent="0.3">
      <c r="A342" s="29" t="s">
        <v>6</v>
      </c>
      <c r="B342" s="30" t="s">
        <v>18</v>
      </c>
      <c r="C342" s="30" t="s">
        <v>63</v>
      </c>
      <c r="D342" s="30" t="s">
        <v>10</v>
      </c>
      <c r="E342" s="30">
        <v>0</v>
      </c>
    </row>
    <row r="343" spans="1:5" outlineLevel="2" x14ac:dyDescent="0.3">
      <c r="A343" s="32" t="s">
        <v>6</v>
      </c>
      <c r="B343" s="33" t="s">
        <v>18</v>
      </c>
      <c r="C343" s="33" t="s">
        <v>64</v>
      </c>
      <c r="D343" s="33" t="s">
        <v>10</v>
      </c>
      <c r="E343" s="33">
        <v>2</v>
      </c>
    </row>
    <row r="344" spans="1:5" outlineLevel="2" x14ac:dyDescent="0.3">
      <c r="A344" s="29" t="s">
        <v>6</v>
      </c>
      <c r="B344" s="30" t="s">
        <v>18</v>
      </c>
      <c r="C344" s="30" t="s">
        <v>65</v>
      </c>
      <c r="D344" s="30" t="s">
        <v>10</v>
      </c>
      <c r="E344" s="30">
        <v>18</v>
      </c>
    </row>
    <row r="345" spans="1:5" outlineLevel="2" x14ac:dyDescent="0.3">
      <c r="A345" s="32" t="s">
        <v>6</v>
      </c>
      <c r="B345" s="33" t="s">
        <v>18</v>
      </c>
      <c r="C345" s="33" t="s">
        <v>66</v>
      </c>
      <c r="D345" s="33" t="s">
        <v>10</v>
      </c>
      <c r="E345" s="33">
        <v>0</v>
      </c>
    </row>
    <row r="346" spans="1:5" outlineLevel="2" x14ac:dyDescent="0.3">
      <c r="A346" s="29" t="s">
        <v>6</v>
      </c>
      <c r="B346" s="30" t="s">
        <v>18</v>
      </c>
      <c r="C346" s="30" t="s">
        <v>67</v>
      </c>
      <c r="D346" s="30" t="s">
        <v>10</v>
      </c>
      <c r="E346" s="30">
        <v>5</v>
      </c>
    </row>
    <row r="347" spans="1:5" outlineLevel="2" x14ac:dyDescent="0.3">
      <c r="A347" s="32" t="s">
        <v>6</v>
      </c>
      <c r="B347" s="33" t="s">
        <v>18</v>
      </c>
      <c r="C347" s="33" t="s">
        <v>68</v>
      </c>
      <c r="D347" s="33" t="s">
        <v>10</v>
      </c>
      <c r="E347" s="33">
        <v>1</v>
      </c>
    </row>
    <row r="348" spans="1:5" outlineLevel="2" x14ac:dyDescent="0.3">
      <c r="A348" s="29" t="s">
        <v>6</v>
      </c>
      <c r="B348" s="30" t="s">
        <v>18</v>
      </c>
      <c r="C348" s="30" t="s">
        <v>69</v>
      </c>
      <c r="D348" s="30" t="s">
        <v>10</v>
      </c>
      <c r="E348" s="30">
        <v>0</v>
      </c>
    </row>
    <row r="349" spans="1:5" outlineLevel="2" x14ac:dyDescent="0.3">
      <c r="A349" s="32" t="s">
        <v>6</v>
      </c>
      <c r="B349" s="33" t="s">
        <v>18</v>
      </c>
      <c r="C349" s="33" t="s">
        <v>70</v>
      </c>
      <c r="D349" s="33" t="s">
        <v>10</v>
      </c>
      <c r="E349" s="33">
        <v>2</v>
      </c>
    </row>
    <row r="350" spans="1:5" outlineLevel="2" x14ac:dyDescent="0.3">
      <c r="A350" s="29" t="s">
        <v>6</v>
      </c>
      <c r="B350" s="30" t="s">
        <v>18</v>
      </c>
      <c r="C350" s="30" t="s">
        <v>71</v>
      </c>
      <c r="D350" s="30" t="s">
        <v>10</v>
      </c>
      <c r="E350" s="30">
        <v>0</v>
      </c>
    </row>
    <row r="351" spans="1:5" outlineLevel="2" x14ac:dyDescent="0.3">
      <c r="A351" s="32" t="s">
        <v>6</v>
      </c>
      <c r="B351" s="33" t="s">
        <v>18</v>
      </c>
      <c r="C351" s="33" t="s">
        <v>72</v>
      </c>
      <c r="D351" s="33" t="s">
        <v>10</v>
      </c>
      <c r="E351" s="33">
        <v>1</v>
      </c>
    </row>
    <row r="352" spans="1:5" outlineLevel="2" x14ac:dyDescent="0.3">
      <c r="A352" s="29" t="s">
        <v>6</v>
      </c>
      <c r="B352" s="30" t="s">
        <v>18</v>
      </c>
      <c r="C352" s="30" t="s">
        <v>73</v>
      </c>
      <c r="D352" s="30" t="s">
        <v>10</v>
      </c>
      <c r="E352" s="30">
        <v>3</v>
      </c>
    </row>
    <row r="353" spans="1:5" outlineLevel="2" x14ac:dyDescent="0.3">
      <c r="A353" s="32" t="s">
        <v>6</v>
      </c>
      <c r="B353" s="33" t="s">
        <v>18</v>
      </c>
      <c r="C353" s="33" t="s">
        <v>74</v>
      </c>
      <c r="D353" s="33" t="s">
        <v>10</v>
      </c>
      <c r="E353" s="33">
        <v>1</v>
      </c>
    </row>
    <row r="354" spans="1:5" outlineLevel="2" x14ac:dyDescent="0.3">
      <c r="A354" s="29" t="s">
        <v>6</v>
      </c>
      <c r="B354" s="30" t="s">
        <v>18</v>
      </c>
      <c r="C354" s="30" t="s">
        <v>75</v>
      </c>
      <c r="D354" s="30" t="s">
        <v>10</v>
      </c>
      <c r="E354" s="30">
        <v>0</v>
      </c>
    </row>
    <row r="355" spans="1:5" outlineLevel="2" x14ac:dyDescent="0.3">
      <c r="A355" s="32" t="s">
        <v>6</v>
      </c>
      <c r="B355" s="33" t="s">
        <v>18</v>
      </c>
      <c r="C355" s="33" t="s">
        <v>76</v>
      </c>
      <c r="D355" s="33" t="s">
        <v>10</v>
      </c>
      <c r="E355" s="33">
        <v>0</v>
      </c>
    </row>
    <row r="356" spans="1:5" outlineLevel="2" x14ac:dyDescent="0.3">
      <c r="A356" s="29" t="s">
        <v>6</v>
      </c>
      <c r="B356" s="30" t="s">
        <v>18</v>
      </c>
      <c r="C356" s="30" t="s">
        <v>77</v>
      </c>
      <c r="D356" s="30" t="s">
        <v>10</v>
      </c>
      <c r="E356" s="30">
        <v>2</v>
      </c>
    </row>
    <row r="357" spans="1:5" outlineLevel="2" x14ac:dyDescent="0.3">
      <c r="A357" s="32" t="s">
        <v>6</v>
      </c>
      <c r="B357" s="33" t="s">
        <v>18</v>
      </c>
      <c r="C357" s="33" t="s">
        <v>78</v>
      </c>
      <c r="D357" s="33" t="s">
        <v>10</v>
      </c>
      <c r="E357" s="33">
        <v>0</v>
      </c>
    </row>
    <row r="358" spans="1:5" outlineLevel="2" x14ac:dyDescent="0.3">
      <c r="A358" s="29" t="s">
        <v>6</v>
      </c>
      <c r="B358" s="30" t="s">
        <v>18</v>
      </c>
      <c r="C358" s="30" t="s">
        <v>79</v>
      </c>
      <c r="D358" s="30" t="s">
        <v>10</v>
      </c>
      <c r="E358" s="30">
        <v>2</v>
      </c>
    </row>
    <row r="359" spans="1:5" outlineLevel="2" x14ac:dyDescent="0.3">
      <c r="A359" s="32" t="s">
        <v>6</v>
      </c>
      <c r="B359" s="33" t="s">
        <v>18</v>
      </c>
      <c r="C359" s="33" t="s">
        <v>80</v>
      </c>
      <c r="D359" s="33" t="s">
        <v>10</v>
      </c>
      <c r="E359" s="33">
        <v>0</v>
      </c>
    </row>
    <row r="360" spans="1:5" outlineLevel="2" x14ac:dyDescent="0.3">
      <c r="A360" s="29" t="s">
        <v>6</v>
      </c>
      <c r="B360" s="30" t="s">
        <v>18</v>
      </c>
      <c r="C360" s="30" t="s">
        <v>81</v>
      </c>
      <c r="D360" s="30" t="s">
        <v>10</v>
      </c>
      <c r="E360" s="30">
        <v>1</v>
      </c>
    </row>
    <row r="361" spans="1:5" outlineLevel="2" x14ac:dyDescent="0.3">
      <c r="A361" s="32" t="s">
        <v>6</v>
      </c>
      <c r="B361" s="33" t="s">
        <v>18</v>
      </c>
      <c r="C361" s="33" t="s">
        <v>82</v>
      </c>
      <c r="D361" s="33" t="s">
        <v>10</v>
      </c>
      <c r="E361" s="33">
        <v>1</v>
      </c>
    </row>
    <row r="362" spans="1:5" outlineLevel="2" x14ac:dyDescent="0.3">
      <c r="A362" s="29" t="s">
        <v>6</v>
      </c>
      <c r="B362" s="30" t="s">
        <v>18</v>
      </c>
      <c r="C362" s="30" t="s">
        <v>83</v>
      </c>
      <c r="D362" s="30" t="s">
        <v>10</v>
      </c>
      <c r="E362" s="30">
        <v>1</v>
      </c>
    </row>
    <row r="363" spans="1:5" outlineLevel="2" x14ac:dyDescent="0.3">
      <c r="A363" s="32" t="s">
        <v>6</v>
      </c>
      <c r="B363" s="33" t="s">
        <v>18</v>
      </c>
      <c r="C363" s="33" t="s">
        <v>84</v>
      </c>
      <c r="D363" s="33" t="s">
        <v>10</v>
      </c>
      <c r="E363" s="33">
        <v>0</v>
      </c>
    </row>
    <row r="364" spans="1:5" outlineLevel="2" x14ac:dyDescent="0.3">
      <c r="A364" s="29" t="s">
        <v>6</v>
      </c>
      <c r="B364" s="30" t="s">
        <v>18</v>
      </c>
      <c r="C364" s="30" t="s">
        <v>85</v>
      </c>
      <c r="D364" s="30" t="s">
        <v>10</v>
      </c>
      <c r="E364" s="30">
        <v>1</v>
      </c>
    </row>
    <row r="365" spans="1:5" outlineLevel="2" x14ac:dyDescent="0.3">
      <c r="A365" s="32" t="s">
        <v>6</v>
      </c>
      <c r="B365" s="33" t="s">
        <v>18</v>
      </c>
      <c r="C365" s="33" t="s">
        <v>86</v>
      </c>
      <c r="D365" s="33" t="s">
        <v>10</v>
      </c>
      <c r="E365" s="33">
        <v>0</v>
      </c>
    </row>
    <row r="366" spans="1:5" outlineLevel="2" x14ac:dyDescent="0.3">
      <c r="A366" s="29" t="s">
        <v>6</v>
      </c>
      <c r="B366" s="30" t="s">
        <v>18</v>
      </c>
      <c r="C366" s="30" t="s">
        <v>87</v>
      </c>
      <c r="D366" s="30" t="s">
        <v>10</v>
      </c>
      <c r="E366" s="30">
        <v>9</v>
      </c>
    </row>
    <row r="367" spans="1:5" outlineLevel="2" x14ac:dyDescent="0.3">
      <c r="A367" s="32" t="s">
        <v>6</v>
      </c>
      <c r="B367" s="33" t="s">
        <v>18</v>
      </c>
      <c r="C367" s="33" t="s">
        <v>88</v>
      </c>
      <c r="D367" s="33" t="s">
        <v>10</v>
      </c>
      <c r="E367" s="33">
        <v>0</v>
      </c>
    </row>
    <row r="368" spans="1:5" outlineLevel="2" x14ac:dyDescent="0.3">
      <c r="A368" s="29" t="s">
        <v>6</v>
      </c>
      <c r="B368" s="30" t="s">
        <v>18</v>
      </c>
      <c r="C368" s="30" t="s">
        <v>89</v>
      </c>
      <c r="D368" s="30" t="s">
        <v>10</v>
      </c>
      <c r="E368" s="30">
        <v>0</v>
      </c>
    </row>
    <row r="369" spans="1:5" outlineLevel="2" x14ac:dyDescent="0.3">
      <c r="A369" s="32" t="s">
        <v>6</v>
      </c>
      <c r="B369" s="33" t="s">
        <v>18</v>
      </c>
      <c r="C369" s="33" t="s">
        <v>90</v>
      </c>
      <c r="D369" s="33" t="s">
        <v>10</v>
      </c>
      <c r="E369" s="33">
        <v>0</v>
      </c>
    </row>
    <row r="370" spans="1:5" outlineLevel="2" x14ac:dyDescent="0.3">
      <c r="A370" s="29" t="s">
        <v>6</v>
      </c>
      <c r="B370" s="30" t="s">
        <v>18</v>
      </c>
      <c r="C370" s="30" t="s">
        <v>91</v>
      </c>
      <c r="D370" s="30" t="s">
        <v>10</v>
      </c>
      <c r="E370" s="30">
        <v>2</v>
      </c>
    </row>
    <row r="371" spans="1:5" outlineLevel="2" x14ac:dyDescent="0.3">
      <c r="A371" s="32" t="s">
        <v>6</v>
      </c>
      <c r="B371" s="33" t="s">
        <v>18</v>
      </c>
      <c r="C371" s="33" t="s">
        <v>92</v>
      </c>
      <c r="D371" s="33" t="s">
        <v>10</v>
      </c>
      <c r="E371" s="33">
        <v>0</v>
      </c>
    </row>
    <row r="372" spans="1:5" outlineLevel="2" x14ac:dyDescent="0.3">
      <c r="A372" s="29" t="s">
        <v>6</v>
      </c>
      <c r="B372" s="30" t="s">
        <v>18</v>
      </c>
      <c r="C372" s="30" t="s">
        <v>93</v>
      </c>
      <c r="D372" s="30" t="s">
        <v>10</v>
      </c>
      <c r="E372" s="30">
        <v>1</v>
      </c>
    </row>
    <row r="373" spans="1:5" outlineLevel="2" x14ac:dyDescent="0.3">
      <c r="A373" s="32" t="s">
        <v>6</v>
      </c>
      <c r="B373" s="33" t="s">
        <v>18</v>
      </c>
      <c r="C373" s="33" t="s">
        <v>94</v>
      </c>
      <c r="D373" s="33" t="s">
        <v>10</v>
      </c>
      <c r="E373" s="33">
        <v>0</v>
      </c>
    </row>
    <row r="374" spans="1:5" outlineLevel="2" x14ac:dyDescent="0.3">
      <c r="A374" s="29" t="s">
        <v>6</v>
      </c>
      <c r="B374" s="30" t="s">
        <v>18</v>
      </c>
      <c r="C374" s="30" t="s">
        <v>95</v>
      </c>
      <c r="D374" s="30" t="s">
        <v>10</v>
      </c>
      <c r="E374" s="30">
        <v>25</v>
      </c>
    </row>
    <row r="375" spans="1:5" outlineLevel="2" x14ac:dyDescent="0.3">
      <c r="A375" s="32" t="s">
        <v>6</v>
      </c>
      <c r="B375" s="33" t="s">
        <v>18</v>
      </c>
      <c r="C375" s="33" t="s">
        <v>96</v>
      </c>
      <c r="D375" s="33" t="s">
        <v>10</v>
      </c>
      <c r="E375" s="33">
        <v>0</v>
      </c>
    </row>
    <row r="376" spans="1:5" outlineLevel="2" x14ac:dyDescent="0.3">
      <c r="A376" s="29" t="s">
        <v>6</v>
      </c>
      <c r="B376" s="30" t="s">
        <v>18</v>
      </c>
      <c r="C376" s="30" t="s">
        <v>97</v>
      </c>
      <c r="D376" s="30" t="s">
        <v>10</v>
      </c>
      <c r="E376" s="30">
        <v>0</v>
      </c>
    </row>
    <row r="377" spans="1:5" outlineLevel="2" x14ac:dyDescent="0.3">
      <c r="A377" s="32" t="s">
        <v>6</v>
      </c>
      <c r="B377" s="33" t="s">
        <v>18</v>
      </c>
      <c r="C377" s="33" t="s">
        <v>98</v>
      </c>
      <c r="D377" s="33" t="s">
        <v>10</v>
      </c>
      <c r="E377" s="33">
        <v>0</v>
      </c>
    </row>
    <row r="378" spans="1:5" outlineLevel="2" x14ac:dyDescent="0.3">
      <c r="A378" s="29" t="s">
        <v>6</v>
      </c>
      <c r="B378" s="30" t="s">
        <v>18</v>
      </c>
      <c r="C378" s="30" t="s">
        <v>99</v>
      </c>
      <c r="D378" s="30" t="s">
        <v>10</v>
      </c>
      <c r="E378" s="30">
        <v>0</v>
      </c>
    </row>
    <row r="379" spans="1:5" outlineLevel="2" x14ac:dyDescent="0.3">
      <c r="A379" s="32" t="s">
        <v>6</v>
      </c>
      <c r="B379" s="33" t="s">
        <v>18</v>
      </c>
      <c r="C379" s="33" t="s">
        <v>100</v>
      </c>
      <c r="D379" s="33" t="s">
        <v>10</v>
      </c>
      <c r="E379" s="33">
        <v>11</v>
      </c>
    </row>
    <row r="380" spans="1:5" outlineLevel="2" x14ac:dyDescent="0.3">
      <c r="A380" s="29" t="s">
        <v>6</v>
      </c>
      <c r="B380" s="30" t="s">
        <v>18</v>
      </c>
      <c r="C380" s="30" t="s">
        <v>101</v>
      </c>
      <c r="D380" s="30" t="s">
        <v>10</v>
      </c>
      <c r="E380" s="30">
        <v>0</v>
      </c>
    </row>
    <row r="381" spans="1:5" outlineLevel="2" x14ac:dyDescent="0.3">
      <c r="A381" s="32" t="s">
        <v>6</v>
      </c>
      <c r="B381" s="33" t="s">
        <v>18</v>
      </c>
      <c r="C381" s="33" t="s">
        <v>102</v>
      </c>
      <c r="D381" s="33" t="s">
        <v>10</v>
      </c>
      <c r="E381" s="33">
        <v>27</v>
      </c>
    </row>
    <row r="382" spans="1:5" outlineLevel="2" x14ac:dyDescent="0.3">
      <c r="A382" s="29" t="s">
        <v>6</v>
      </c>
      <c r="B382" s="30" t="s">
        <v>18</v>
      </c>
      <c r="C382" s="30" t="s">
        <v>103</v>
      </c>
      <c r="D382" s="30" t="s">
        <v>10</v>
      </c>
      <c r="E382" s="30">
        <v>2</v>
      </c>
    </row>
    <row r="383" spans="1:5" outlineLevel="2" x14ac:dyDescent="0.3">
      <c r="A383" s="32" t="s">
        <v>6</v>
      </c>
      <c r="B383" s="33" t="s">
        <v>18</v>
      </c>
      <c r="C383" s="33" t="s">
        <v>104</v>
      </c>
      <c r="D383" s="33" t="s">
        <v>10</v>
      </c>
      <c r="E383" s="33">
        <v>0</v>
      </c>
    </row>
    <row r="384" spans="1:5" outlineLevel="2" x14ac:dyDescent="0.3">
      <c r="A384" s="29" t="s">
        <v>6</v>
      </c>
      <c r="B384" s="30" t="s">
        <v>18</v>
      </c>
      <c r="C384" s="30" t="s">
        <v>105</v>
      </c>
      <c r="D384" s="30" t="s">
        <v>10</v>
      </c>
      <c r="E384" s="30">
        <v>0</v>
      </c>
    </row>
    <row r="385" spans="1:5" outlineLevel="2" x14ac:dyDescent="0.3">
      <c r="A385" s="32" t="s">
        <v>6</v>
      </c>
      <c r="B385" s="33" t="s">
        <v>18</v>
      </c>
      <c r="C385" s="33" t="s">
        <v>106</v>
      </c>
      <c r="D385" s="33" t="s">
        <v>10</v>
      </c>
      <c r="E385" s="33">
        <v>47</v>
      </c>
    </row>
    <row r="386" spans="1:5" outlineLevel="2" x14ac:dyDescent="0.3">
      <c r="A386" s="29" t="s">
        <v>6</v>
      </c>
      <c r="B386" s="30" t="s">
        <v>18</v>
      </c>
      <c r="C386" s="30" t="s">
        <v>107</v>
      </c>
      <c r="D386" s="30" t="s">
        <v>10</v>
      </c>
      <c r="E386" s="30">
        <v>0</v>
      </c>
    </row>
    <row r="387" spans="1:5" outlineLevel="2" x14ac:dyDescent="0.3">
      <c r="A387" s="32" t="s">
        <v>6</v>
      </c>
      <c r="B387" s="33" t="s">
        <v>18</v>
      </c>
      <c r="C387" s="33" t="s">
        <v>108</v>
      </c>
      <c r="D387" s="33" t="s">
        <v>10</v>
      </c>
      <c r="E387" s="33">
        <v>16</v>
      </c>
    </row>
    <row r="388" spans="1:5" outlineLevel="2" x14ac:dyDescent="0.3">
      <c r="A388" s="29" t="s">
        <v>6</v>
      </c>
      <c r="B388" s="30" t="s">
        <v>18</v>
      </c>
      <c r="C388" s="30" t="s">
        <v>109</v>
      </c>
      <c r="D388" s="30" t="s">
        <v>10</v>
      </c>
      <c r="E388" s="30">
        <v>1</v>
      </c>
    </row>
    <row r="389" spans="1:5" outlineLevel="2" x14ac:dyDescent="0.3">
      <c r="A389" s="32" t="s">
        <v>6</v>
      </c>
      <c r="B389" s="33" t="s">
        <v>18</v>
      </c>
      <c r="C389" s="33" t="s">
        <v>110</v>
      </c>
      <c r="D389" s="33" t="s">
        <v>10</v>
      </c>
      <c r="E389" s="33">
        <v>44</v>
      </c>
    </row>
    <row r="390" spans="1:5" outlineLevel="2" x14ac:dyDescent="0.3">
      <c r="A390" s="29" t="s">
        <v>6</v>
      </c>
      <c r="B390" s="30" t="s">
        <v>18</v>
      </c>
      <c r="C390" s="30" t="s">
        <v>111</v>
      </c>
      <c r="D390" s="30" t="s">
        <v>10</v>
      </c>
      <c r="E390" s="30">
        <v>2</v>
      </c>
    </row>
    <row r="391" spans="1:5" outlineLevel="2" x14ac:dyDescent="0.3">
      <c r="A391" s="32" t="s">
        <v>6</v>
      </c>
      <c r="B391" s="33" t="s">
        <v>18</v>
      </c>
      <c r="C391" s="33" t="s">
        <v>112</v>
      </c>
      <c r="D391" s="33" t="s">
        <v>10</v>
      </c>
      <c r="E391" s="33">
        <v>0</v>
      </c>
    </row>
    <row r="392" spans="1:5" outlineLevel="2" x14ac:dyDescent="0.3">
      <c r="A392" s="29" t="s">
        <v>6</v>
      </c>
      <c r="B392" s="30" t="s">
        <v>18</v>
      </c>
      <c r="C392" s="30" t="s">
        <v>113</v>
      </c>
      <c r="D392" s="30" t="s">
        <v>10</v>
      </c>
      <c r="E392" s="30">
        <v>0</v>
      </c>
    </row>
    <row r="393" spans="1:5" outlineLevel="2" x14ac:dyDescent="0.3">
      <c r="A393" s="32" t="s">
        <v>6</v>
      </c>
      <c r="B393" s="33" t="s">
        <v>18</v>
      </c>
      <c r="C393" s="33" t="s">
        <v>114</v>
      </c>
      <c r="D393" s="33" t="s">
        <v>10</v>
      </c>
      <c r="E393" s="33">
        <v>2</v>
      </c>
    </row>
    <row r="394" spans="1:5" outlineLevel="2" x14ac:dyDescent="0.3">
      <c r="A394" s="29" t="s">
        <v>6</v>
      </c>
      <c r="B394" s="30" t="s">
        <v>18</v>
      </c>
      <c r="C394" s="30" t="s">
        <v>115</v>
      </c>
      <c r="D394" s="30" t="s">
        <v>10</v>
      </c>
      <c r="E394" s="30">
        <v>32</v>
      </c>
    </row>
    <row r="395" spans="1:5" outlineLevel="2" x14ac:dyDescent="0.3">
      <c r="A395" s="32" t="s">
        <v>6</v>
      </c>
      <c r="B395" s="33" t="s">
        <v>18</v>
      </c>
      <c r="C395" s="33" t="s">
        <v>116</v>
      </c>
      <c r="D395" s="33" t="s">
        <v>10</v>
      </c>
      <c r="E395" s="33">
        <v>2</v>
      </c>
    </row>
    <row r="396" spans="1:5" outlineLevel="2" x14ac:dyDescent="0.3">
      <c r="A396" s="29" t="s">
        <v>6</v>
      </c>
      <c r="B396" s="30" t="s">
        <v>18</v>
      </c>
      <c r="C396" s="30" t="s">
        <v>117</v>
      </c>
      <c r="D396" s="30" t="s">
        <v>10</v>
      </c>
      <c r="E396" s="30">
        <v>1</v>
      </c>
    </row>
    <row r="397" spans="1:5" outlineLevel="2" x14ac:dyDescent="0.3">
      <c r="A397" s="32" t="s">
        <v>6</v>
      </c>
      <c r="B397" s="33" t="s">
        <v>18</v>
      </c>
      <c r="C397" s="33" t="s">
        <v>118</v>
      </c>
      <c r="D397" s="33" t="s">
        <v>10</v>
      </c>
      <c r="E397" s="33">
        <v>1</v>
      </c>
    </row>
    <row r="398" spans="1:5" outlineLevel="2" x14ac:dyDescent="0.3">
      <c r="A398" s="29" t="s">
        <v>6</v>
      </c>
      <c r="B398" s="30" t="s">
        <v>18</v>
      </c>
      <c r="C398" s="30" t="s">
        <v>119</v>
      </c>
      <c r="D398" s="30" t="s">
        <v>10</v>
      </c>
      <c r="E398" s="30">
        <v>1</v>
      </c>
    </row>
    <row r="399" spans="1:5" outlineLevel="2" x14ac:dyDescent="0.3">
      <c r="A399" s="32" t="s">
        <v>6</v>
      </c>
      <c r="B399" s="33" t="s">
        <v>18</v>
      </c>
      <c r="C399" s="33" t="s">
        <v>120</v>
      </c>
      <c r="D399" s="33" t="s">
        <v>10</v>
      </c>
      <c r="E399" s="33">
        <v>0</v>
      </c>
    </row>
    <row r="400" spans="1:5" outlineLevel="2" x14ac:dyDescent="0.3">
      <c r="A400" s="29" t="s">
        <v>6</v>
      </c>
      <c r="B400" s="30" t="s">
        <v>18</v>
      </c>
      <c r="C400" s="30" t="s">
        <v>121</v>
      </c>
      <c r="D400" s="30" t="s">
        <v>10</v>
      </c>
      <c r="E400" s="30">
        <v>75</v>
      </c>
    </row>
    <row r="401" spans="1:5" outlineLevel="2" x14ac:dyDescent="0.3">
      <c r="A401" s="32" t="s">
        <v>6</v>
      </c>
      <c r="B401" s="33" t="s">
        <v>18</v>
      </c>
      <c r="C401" s="33" t="s">
        <v>122</v>
      </c>
      <c r="D401" s="33" t="s">
        <v>10</v>
      </c>
      <c r="E401" s="33">
        <v>0</v>
      </c>
    </row>
    <row r="402" spans="1:5" outlineLevel="2" x14ac:dyDescent="0.3">
      <c r="A402" s="29" t="s">
        <v>6</v>
      </c>
      <c r="B402" s="30" t="s">
        <v>18</v>
      </c>
      <c r="C402" s="30" t="s">
        <v>123</v>
      </c>
      <c r="D402" s="30" t="s">
        <v>10</v>
      </c>
      <c r="E402" s="30">
        <v>0</v>
      </c>
    </row>
    <row r="403" spans="1:5" outlineLevel="2" x14ac:dyDescent="0.3">
      <c r="A403" s="32" t="s">
        <v>6</v>
      </c>
      <c r="B403" s="33" t="s">
        <v>18</v>
      </c>
      <c r="C403" s="33" t="s">
        <v>124</v>
      </c>
      <c r="D403" s="33" t="s">
        <v>10</v>
      </c>
      <c r="E403" s="33">
        <v>1</v>
      </c>
    </row>
    <row r="404" spans="1:5" outlineLevel="2" x14ac:dyDescent="0.3">
      <c r="A404" s="29" t="s">
        <v>6</v>
      </c>
      <c r="B404" s="30" t="s">
        <v>18</v>
      </c>
      <c r="C404" s="30" t="s">
        <v>125</v>
      </c>
      <c r="D404" s="30" t="s">
        <v>10</v>
      </c>
      <c r="E404" s="30">
        <v>35</v>
      </c>
    </row>
    <row r="405" spans="1:5" outlineLevel="2" x14ac:dyDescent="0.3">
      <c r="A405" s="32" t="s">
        <v>6</v>
      </c>
      <c r="B405" s="33" t="s">
        <v>18</v>
      </c>
      <c r="C405" s="33" t="s">
        <v>126</v>
      </c>
      <c r="D405" s="33" t="s">
        <v>10</v>
      </c>
      <c r="E405" s="33">
        <v>1</v>
      </c>
    </row>
    <row r="406" spans="1:5" outlineLevel="2" x14ac:dyDescent="0.3">
      <c r="A406" s="29" t="s">
        <v>6</v>
      </c>
      <c r="B406" s="30" t="s">
        <v>18</v>
      </c>
      <c r="C406" s="30" t="s">
        <v>127</v>
      </c>
      <c r="D406" s="30" t="s">
        <v>10</v>
      </c>
      <c r="E406" s="30">
        <v>2</v>
      </c>
    </row>
    <row r="407" spans="1:5" outlineLevel="2" x14ac:dyDescent="0.3">
      <c r="A407" s="32" t="s">
        <v>6</v>
      </c>
      <c r="B407" s="33" t="s">
        <v>18</v>
      </c>
      <c r="C407" s="33" t="s">
        <v>128</v>
      </c>
      <c r="D407" s="33" t="s">
        <v>10</v>
      </c>
      <c r="E407" s="33">
        <v>84</v>
      </c>
    </row>
    <row r="408" spans="1:5" outlineLevel="2" x14ac:dyDescent="0.3">
      <c r="A408" s="29" t="s">
        <v>6</v>
      </c>
      <c r="B408" s="30" t="s">
        <v>18</v>
      </c>
      <c r="C408" s="30" t="s">
        <v>129</v>
      </c>
      <c r="D408" s="30" t="s">
        <v>10</v>
      </c>
      <c r="E408" s="30">
        <v>0</v>
      </c>
    </row>
    <row r="409" spans="1:5" outlineLevel="2" x14ac:dyDescent="0.3">
      <c r="A409" s="32" t="s">
        <v>6</v>
      </c>
      <c r="B409" s="33" t="s">
        <v>18</v>
      </c>
      <c r="C409" s="33" t="s">
        <v>130</v>
      </c>
      <c r="D409" s="33" t="s">
        <v>10</v>
      </c>
      <c r="E409" s="33">
        <v>13</v>
      </c>
    </row>
    <row r="410" spans="1:5" outlineLevel="2" x14ac:dyDescent="0.3">
      <c r="A410" s="29" t="s">
        <v>6</v>
      </c>
      <c r="B410" s="30" t="s">
        <v>18</v>
      </c>
      <c r="C410" s="30" t="s">
        <v>131</v>
      </c>
      <c r="D410" s="30" t="s">
        <v>10</v>
      </c>
      <c r="E410" s="30">
        <v>24</v>
      </c>
    </row>
    <row r="411" spans="1:5" outlineLevel="2" x14ac:dyDescent="0.3">
      <c r="A411" s="32" t="s">
        <v>6</v>
      </c>
      <c r="B411" s="33" t="s">
        <v>18</v>
      </c>
      <c r="C411" s="33" t="s">
        <v>132</v>
      </c>
      <c r="D411" s="33" t="s">
        <v>10</v>
      </c>
      <c r="E411" s="33">
        <v>11</v>
      </c>
    </row>
    <row r="412" spans="1:5" outlineLevel="2" x14ac:dyDescent="0.3">
      <c r="A412" s="29" t="s">
        <v>6</v>
      </c>
      <c r="B412" s="30" t="s">
        <v>18</v>
      </c>
      <c r="C412" s="30" t="s">
        <v>133</v>
      </c>
      <c r="D412" s="30" t="s">
        <v>10</v>
      </c>
      <c r="E412" s="30">
        <v>3</v>
      </c>
    </row>
    <row r="413" spans="1:5" outlineLevel="2" x14ac:dyDescent="0.3">
      <c r="A413" s="32" t="s">
        <v>6</v>
      </c>
      <c r="B413" s="33" t="s">
        <v>18</v>
      </c>
      <c r="C413" s="33" t="s">
        <v>134</v>
      </c>
      <c r="D413" s="33" t="s">
        <v>10</v>
      </c>
      <c r="E413" s="33">
        <v>8</v>
      </c>
    </row>
    <row r="414" spans="1:5" outlineLevel="2" x14ac:dyDescent="0.3">
      <c r="A414" s="29" t="s">
        <v>6</v>
      </c>
      <c r="B414" s="30" t="s">
        <v>18</v>
      </c>
      <c r="C414" s="30" t="s">
        <v>135</v>
      </c>
      <c r="D414" s="30" t="s">
        <v>10</v>
      </c>
      <c r="E414" s="30">
        <v>15</v>
      </c>
    </row>
    <row r="415" spans="1:5" outlineLevel="2" x14ac:dyDescent="0.3">
      <c r="A415" s="32" t="s">
        <v>6</v>
      </c>
      <c r="B415" s="33" t="s">
        <v>18</v>
      </c>
      <c r="C415" s="33" t="s">
        <v>136</v>
      </c>
      <c r="D415" s="33" t="s">
        <v>10</v>
      </c>
      <c r="E415" s="33">
        <v>24</v>
      </c>
    </row>
    <row r="416" spans="1:5" outlineLevel="2" x14ac:dyDescent="0.3">
      <c r="A416" s="29" t="s">
        <v>6</v>
      </c>
      <c r="B416" s="30" t="s">
        <v>18</v>
      </c>
      <c r="C416" s="30" t="s">
        <v>137</v>
      </c>
      <c r="D416" s="30" t="s">
        <v>10</v>
      </c>
      <c r="E416" s="30">
        <v>19</v>
      </c>
    </row>
    <row r="417" spans="1:5" outlineLevel="2" x14ac:dyDescent="0.3">
      <c r="A417" s="32" t="s">
        <v>6</v>
      </c>
      <c r="B417" s="33" t="s">
        <v>18</v>
      </c>
      <c r="C417" s="33" t="s">
        <v>138</v>
      </c>
      <c r="D417" s="33" t="s">
        <v>10</v>
      </c>
      <c r="E417" s="33">
        <v>16</v>
      </c>
    </row>
    <row r="418" spans="1:5" outlineLevel="2" x14ac:dyDescent="0.3">
      <c r="A418" s="29" t="s">
        <v>6</v>
      </c>
      <c r="B418" s="30" t="s">
        <v>18</v>
      </c>
      <c r="C418" s="30" t="s">
        <v>139</v>
      </c>
      <c r="D418" s="30" t="s">
        <v>10</v>
      </c>
      <c r="E418" s="30">
        <v>7</v>
      </c>
    </row>
    <row r="419" spans="1:5" outlineLevel="2" x14ac:dyDescent="0.3">
      <c r="A419" s="32" t="s">
        <v>6</v>
      </c>
      <c r="B419" s="33" t="s">
        <v>18</v>
      </c>
      <c r="C419" s="33" t="s">
        <v>140</v>
      </c>
      <c r="D419" s="33" t="s">
        <v>10</v>
      </c>
      <c r="E419" s="33">
        <v>0</v>
      </c>
    </row>
    <row r="420" spans="1:5" outlineLevel="2" x14ac:dyDescent="0.3">
      <c r="A420" s="29" t="s">
        <v>6</v>
      </c>
      <c r="B420" s="30" t="s">
        <v>18</v>
      </c>
      <c r="C420" s="30" t="s">
        <v>141</v>
      </c>
      <c r="D420" s="30" t="s">
        <v>10</v>
      </c>
      <c r="E420" s="30">
        <v>1</v>
      </c>
    </row>
    <row r="421" spans="1:5" outlineLevel="2" x14ac:dyDescent="0.3">
      <c r="A421" s="32" t="s">
        <v>6</v>
      </c>
      <c r="B421" s="33" t="s">
        <v>18</v>
      </c>
      <c r="C421" s="33" t="s">
        <v>142</v>
      </c>
      <c r="D421" s="33" t="s">
        <v>10</v>
      </c>
      <c r="E421" s="33">
        <v>0</v>
      </c>
    </row>
    <row r="422" spans="1:5" outlineLevel="2" x14ac:dyDescent="0.3">
      <c r="A422" s="29" t="s">
        <v>6</v>
      </c>
      <c r="B422" s="30" t="s">
        <v>18</v>
      </c>
      <c r="C422" s="30" t="s">
        <v>143</v>
      </c>
      <c r="D422" s="30" t="s">
        <v>10</v>
      </c>
      <c r="E422" s="30">
        <v>0</v>
      </c>
    </row>
    <row r="423" spans="1:5" outlineLevel="2" x14ac:dyDescent="0.3">
      <c r="A423" s="32" t="s">
        <v>6</v>
      </c>
      <c r="B423" s="33" t="s">
        <v>18</v>
      </c>
      <c r="C423" s="33" t="s">
        <v>144</v>
      </c>
      <c r="D423" s="33" t="s">
        <v>10</v>
      </c>
      <c r="E423" s="33">
        <v>1</v>
      </c>
    </row>
    <row r="424" spans="1:5" outlineLevel="2" x14ac:dyDescent="0.3">
      <c r="A424" s="29" t="s">
        <v>6</v>
      </c>
      <c r="B424" s="30" t="s">
        <v>18</v>
      </c>
      <c r="C424" s="30" t="s">
        <v>145</v>
      </c>
      <c r="D424" s="30" t="s">
        <v>10</v>
      </c>
      <c r="E424" s="30">
        <v>0</v>
      </c>
    </row>
    <row r="425" spans="1:5" outlineLevel="2" x14ac:dyDescent="0.3">
      <c r="A425" s="32" t="s">
        <v>6</v>
      </c>
      <c r="B425" s="33" t="s">
        <v>18</v>
      </c>
      <c r="C425" s="33" t="s">
        <v>146</v>
      </c>
      <c r="D425" s="33" t="s">
        <v>10</v>
      </c>
      <c r="E425" s="33">
        <v>1</v>
      </c>
    </row>
    <row r="426" spans="1:5" outlineLevel="2" x14ac:dyDescent="0.3">
      <c r="A426" s="29" t="s">
        <v>6</v>
      </c>
      <c r="B426" s="30" t="s">
        <v>18</v>
      </c>
      <c r="C426" s="30" t="s">
        <v>147</v>
      </c>
      <c r="D426" s="30" t="s">
        <v>10</v>
      </c>
      <c r="E426" s="30">
        <v>0</v>
      </c>
    </row>
    <row r="427" spans="1:5" outlineLevel="2" x14ac:dyDescent="0.3">
      <c r="A427" s="32" t="s">
        <v>6</v>
      </c>
      <c r="B427" s="33" t="s">
        <v>18</v>
      </c>
      <c r="C427" s="33" t="s">
        <v>148</v>
      </c>
      <c r="D427" s="33" t="s">
        <v>10</v>
      </c>
      <c r="E427" s="33">
        <v>0</v>
      </c>
    </row>
    <row r="428" spans="1:5" outlineLevel="2" x14ac:dyDescent="0.3">
      <c r="A428" s="29" t="s">
        <v>6</v>
      </c>
      <c r="B428" s="30" t="s">
        <v>18</v>
      </c>
      <c r="C428" s="30" t="s">
        <v>149</v>
      </c>
      <c r="D428" s="30" t="s">
        <v>10</v>
      </c>
      <c r="E428" s="30">
        <v>3</v>
      </c>
    </row>
    <row r="429" spans="1:5" outlineLevel="2" x14ac:dyDescent="0.3">
      <c r="A429" s="32" t="s">
        <v>6</v>
      </c>
      <c r="B429" s="33" t="s">
        <v>18</v>
      </c>
      <c r="C429" s="33" t="s">
        <v>150</v>
      </c>
      <c r="D429" s="33" t="s">
        <v>10</v>
      </c>
      <c r="E429" s="33">
        <v>0</v>
      </c>
    </row>
    <row r="430" spans="1:5" outlineLevel="2" x14ac:dyDescent="0.3">
      <c r="A430" s="29" t="s">
        <v>6</v>
      </c>
      <c r="B430" s="30" t="s">
        <v>18</v>
      </c>
      <c r="C430" s="30" t="s">
        <v>151</v>
      </c>
      <c r="D430" s="30" t="s">
        <v>10</v>
      </c>
      <c r="E430" s="30">
        <v>11</v>
      </c>
    </row>
    <row r="431" spans="1:5" outlineLevel="2" x14ac:dyDescent="0.3">
      <c r="A431" s="32" t="s">
        <v>6</v>
      </c>
      <c r="B431" s="33" t="s">
        <v>18</v>
      </c>
      <c r="C431" s="33" t="s">
        <v>152</v>
      </c>
      <c r="D431" s="33" t="s">
        <v>10</v>
      </c>
      <c r="E431" s="33">
        <v>0</v>
      </c>
    </row>
    <row r="432" spans="1:5" outlineLevel="2" x14ac:dyDescent="0.3">
      <c r="A432" s="29" t="s">
        <v>6</v>
      </c>
      <c r="B432" s="30" t="s">
        <v>18</v>
      </c>
      <c r="C432" s="30" t="s">
        <v>153</v>
      </c>
      <c r="D432" s="30" t="s">
        <v>10</v>
      </c>
      <c r="E432" s="30">
        <v>1</v>
      </c>
    </row>
    <row r="433" spans="1:5" outlineLevel="2" x14ac:dyDescent="0.3">
      <c r="A433" s="32" t="s">
        <v>6</v>
      </c>
      <c r="B433" s="33" t="s">
        <v>18</v>
      </c>
      <c r="C433" s="33" t="s">
        <v>154</v>
      </c>
      <c r="D433" s="33" t="s">
        <v>10</v>
      </c>
      <c r="E433" s="33">
        <v>0</v>
      </c>
    </row>
    <row r="434" spans="1:5" outlineLevel="2" x14ac:dyDescent="0.3">
      <c r="A434" s="29" t="s">
        <v>6</v>
      </c>
      <c r="B434" s="30" t="s">
        <v>18</v>
      </c>
      <c r="C434" s="30" t="s">
        <v>155</v>
      </c>
      <c r="D434" s="30" t="s">
        <v>10</v>
      </c>
      <c r="E434" s="30">
        <v>0</v>
      </c>
    </row>
    <row r="435" spans="1:5" outlineLevel="2" x14ac:dyDescent="0.3">
      <c r="A435" s="32" t="s">
        <v>6</v>
      </c>
      <c r="B435" s="33" t="s">
        <v>18</v>
      </c>
      <c r="C435" s="33" t="s">
        <v>156</v>
      </c>
      <c r="D435" s="33" t="s">
        <v>10</v>
      </c>
      <c r="E435" s="33">
        <v>1</v>
      </c>
    </row>
    <row r="436" spans="1:5" outlineLevel="2" x14ac:dyDescent="0.3">
      <c r="A436" s="29" t="s">
        <v>6</v>
      </c>
      <c r="B436" s="30" t="s">
        <v>18</v>
      </c>
      <c r="C436" s="30" t="s">
        <v>157</v>
      </c>
      <c r="D436" s="30" t="s">
        <v>10</v>
      </c>
      <c r="E436" s="30">
        <v>1</v>
      </c>
    </row>
    <row r="437" spans="1:5" outlineLevel="2" x14ac:dyDescent="0.3">
      <c r="A437" s="32" t="s">
        <v>6</v>
      </c>
      <c r="B437" s="33" t="s">
        <v>18</v>
      </c>
      <c r="C437" s="33" t="s">
        <v>158</v>
      </c>
      <c r="D437" s="33" t="s">
        <v>10</v>
      </c>
      <c r="E437" s="33">
        <v>0</v>
      </c>
    </row>
    <row r="438" spans="1:5" outlineLevel="2" x14ac:dyDescent="0.3">
      <c r="A438" s="29" t="s">
        <v>6</v>
      </c>
      <c r="B438" s="30" t="s">
        <v>18</v>
      </c>
      <c r="C438" s="30" t="s">
        <v>159</v>
      </c>
      <c r="D438" s="30" t="s">
        <v>10</v>
      </c>
      <c r="E438" s="30">
        <v>1</v>
      </c>
    </row>
    <row r="439" spans="1:5" outlineLevel="2" x14ac:dyDescent="0.3">
      <c r="A439" s="32" t="s">
        <v>6</v>
      </c>
      <c r="B439" s="33" t="s">
        <v>18</v>
      </c>
      <c r="C439" s="33" t="s">
        <v>160</v>
      </c>
      <c r="D439" s="33" t="s">
        <v>10</v>
      </c>
      <c r="E439" s="33">
        <v>0</v>
      </c>
    </row>
    <row r="440" spans="1:5" outlineLevel="2" x14ac:dyDescent="0.3">
      <c r="A440" s="29" t="s">
        <v>6</v>
      </c>
      <c r="B440" s="30" t="s">
        <v>18</v>
      </c>
      <c r="C440" s="30" t="s">
        <v>161</v>
      </c>
      <c r="D440" s="30" t="s">
        <v>10</v>
      </c>
      <c r="E440" s="30">
        <v>1</v>
      </c>
    </row>
    <row r="441" spans="1:5" outlineLevel="2" x14ac:dyDescent="0.3">
      <c r="A441" s="32" t="s">
        <v>6</v>
      </c>
      <c r="B441" s="33" t="s">
        <v>18</v>
      </c>
      <c r="C441" s="33" t="s">
        <v>162</v>
      </c>
      <c r="D441" s="33" t="s">
        <v>10</v>
      </c>
      <c r="E441" s="33">
        <v>0</v>
      </c>
    </row>
    <row r="442" spans="1:5" outlineLevel="2" x14ac:dyDescent="0.3">
      <c r="A442" s="29" t="s">
        <v>6</v>
      </c>
      <c r="B442" s="30" t="s">
        <v>18</v>
      </c>
      <c r="C442" s="30" t="s">
        <v>163</v>
      </c>
      <c r="D442" s="30" t="s">
        <v>10</v>
      </c>
      <c r="E442" s="30">
        <v>1</v>
      </c>
    </row>
    <row r="443" spans="1:5" outlineLevel="2" x14ac:dyDescent="0.3">
      <c r="A443" s="32" t="s">
        <v>6</v>
      </c>
      <c r="B443" s="33" t="s">
        <v>18</v>
      </c>
      <c r="C443" s="33" t="s">
        <v>164</v>
      </c>
      <c r="D443" s="33" t="s">
        <v>10</v>
      </c>
      <c r="E443" s="33">
        <v>1</v>
      </c>
    </row>
    <row r="444" spans="1:5" outlineLevel="2" x14ac:dyDescent="0.3">
      <c r="A444" s="29" t="s">
        <v>6</v>
      </c>
      <c r="B444" s="30" t="s">
        <v>18</v>
      </c>
      <c r="C444" s="30" t="s">
        <v>165</v>
      </c>
      <c r="D444" s="30" t="s">
        <v>10</v>
      </c>
      <c r="E444" s="30">
        <v>0</v>
      </c>
    </row>
    <row r="445" spans="1:5" outlineLevel="2" x14ac:dyDescent="0.3">
      <c r="A445" s="32" t="s">
        <v>6</v>
      </c>
      <c r="B445" s="33" t="s">
        <v>18</v>
      </c>
      <c r="C445" s="33" t="s">
        <v>166</v>
      </c>
      <c r="D445" s="33" t="s">
        <v>10</v>
      </c>
      <c r="E445" s="33">
        <v>0</v>
      </c>
    </row>
    <row r="446" spans="1:5" outlineLevel="2" x14ac:dyDescent="0.3">
      <c r="A446" s="29" t="s">
        <v>6</v>
      </c>
      <c r="B446" s="30" t="s">
        <v>18</v>
      </c>
      <c r="C446" s="30" t="s">
        <v>167</v>
      </c>
      <c r="D446" s="30" t="s">
        <v>10</v>
      </c>
      <c r="E446" s="30">
        <v>0</v>
      </c>
    </row>
    <row r="447" spans="1:5" outlineLevel="2" x14ac:dyDescent="0.3">
      <c r="A447" s="32" t="s">
        <v>6</v>
      </c>
      <c r="B447" s="33" t="s">
        <v>18</v>
      </c>
      <c r="C447" s="33" t="s">
        <v>168</v>
      </c>
      <c r="D447" s="33" t="s">
        <v>10</v>
      </c>
      <c r="E447" s="33">
        <v>0</v>
      </c>
    </row>
    <row r="448" spans="1:5" outlineLevel="2" x14ac:dyDescent="0.3">
      <c r="A448" s="29" t="s">
        <v>6</v>
      </c>
      <c r="B448" s="30" t="s">
        <v>18</v>
      </c>
      <c r="C448" s="30" t="s">
        <v>169</v>
      </c>
      <c r="D448" s="30" t="s">
        <v>10</v>
      </c>
      <c r="E448" s="30">
        <v>1</v>
      </c>
    </row>
    <row r="449" spans="1:5" outlineLevel="2" x14ac:dyDescent="0.3">
      <c r="A449" s="32" t="s">
        <v>6</v>
      </c>
      <c r="B449" s="33" t="s">
        <v>18</v>
      </c>
      <c r="C449" s="33" t="s">
        <v>170</v>
      </c>
      <c r="D449" s="33" t="s">
        <v>10</v>
      </c>
      <c r="E449" s="33">
        <v>1</v>
      </c>
    </row>
    <row r="450" spans="1:5" outlineLevel="2" x14ac:dyDescent="0.3">
      <c r="A450" s="29" t="s">
        <v>6</v>
      </c>
      <c r="B450" s="30" t="s">
        <v>18</v>
      </c>
      <c r="C450" s="30" t="s">
        <v>171</v>
      </c>
      <c r="D450" s="30" t="s">
        <v>10</v>
      </c>
      <c r="E450" s="30">
        <v>0</v>
      </c>
    </row>
    <row r="451" spans="1:5" outlineLevel="2" x14ac:dyDescent="0.3">
      <c r="A451" s="32" t="s">
        <v>6</v>
      </c>
      <c r="B451" s="33" t="s">
        <v>18</v>
      </c>
      <c r="C451" s="33" t="s">
        <v>172</v>
      </c>
      <c r="D451" s="33" t="s">
        <v>10</v>
      </c>
      <c r="E451" s="33">
        <v>0</v>
      </c>
    </row>
    <row r="452" spans="1:5" outlineLevel="2" x14ac:dyDescent="0.3">
      <c r="A452" s="29" t="s">
        <v>6</v>
      </c>
      <c r="B452" s="30" t="s">
        <v>18</v>
      </c>
      <c r="C452" s="30" t="s">
        <v>173</v>
      </c>
      <c r="D452" s="30" t="s">
        <v>10</v>
      </c>
      <c r="E452" s="30">
        <v>0</v>
      </c>
    </row>
    <row r="453" spans="1:5" outlineLevel="2" x14ac:dyDescent="0.3">
      <c r="A453" s="32" t="s">
        <v>6</v>
      </c>
      <c r="B453" s="33" t="s">
        <v>18</v>
      </c>
      <c r="C453" s="33" t="s">
        <v>174</v>
      </c>
      <c r="D453" s="33" t="s">
        <v>10</v>
      </c>
      <c r="E453" s="33">
        <v>0</v>
      </c>
    </row>
    <row r="454" spans="1:5" outlineLevel="2" x14ac:dyDescent="0.3">
      <c r="A454" s="29" t="s">
        <v>6</v>
      </c>
      <c r="B454" s="30" t="s">
        <v>18</v>
      </c>
      <c r="C454" s="30" t="s">
        <v>175</v>
      </c>
      <c r="D454" s="30" t="s">
        <v>10</v>
      </c>
      <c r="E454" s="30">
        <v>1</v>
      </c>
    </row>
    <row r="455" spans="1:5" outlineLevel="2" x14ac:dyDescent="0.3">
      <c r="A455" s="32" t="s">
        <v>6</v>
      </c>
      <c r="B455" s="33" t="s">
        <v>18</v>
      </c>
      <c r="C455" s="33" t="s">
        <v>176</v>
      </c>
      <c r="D455" s="33" t="s">
        <v>10</v>
      </c>
      <c r="E455" s="33">
        <v>1</v>
      </c>
    </row>
    <row r="456" spans="1:5" outlineLevel="2" x14ac:dyDescent="0.3">
      <c r="A456" s="29" t="s">
        <v>6</v>
      </c>
      <c r="B456" s="30" t="s">
        <v>18</v>
      </c>
      <c r="C456" s="30" t="s">
        <v>177</v>
      </c>
      <c r="D456" s="30" t="s">
        <v>10</v>
      </c>
      <c r="E456" s="30">
        <v>0</v>
      </c>
    </row>
    <row r="457" spans="1:5" outlineLevel="2" x14ac:dyDescent="0.3">
      <c r="A457" s="32" t="s">
        <v>6</v>
      </c>
      <c r="B457" s="33" t="s">
        <v>18</v>
      </c>
      <c r="C457" s="33" t="s">
        <v>178</v>
      </c>
      <c r="D457" s="33" t="s">
        <v>10</v>
      </c>
      <c r="E457" s="33">
        <v>1</v>
      </c>
    </row>
    <row r="458" spans="1:5" outlineLevel="2" x14ac:dyDescent="0.3">
      <c r="A458" s="29" t="s">
        <v>6</v>
      </c>
      <c r="B458" s="30" t="s">
        <v>18</v>
      </c>
      <c r="C458" s="30" t="s">
        <v>179</v>
      </c>
      <c r="D458" s="30" t="s">
        <v>10</v>
      </c>
      <c r="E458" s="30">
        <v>1</v>
      </c>
    </row>
    <row r="459" spans="1:5" outlineLevel="2" x14ac:dyDescent="0.3">
      <c r="A459" s="32" t="s">
        <v>6</v>
      </c>
      <c r="B459" s="33" t="s">
        <v>18</v>
      </c>
      <c r="C459" s="33" t="s">
        <v>180</v>
      </c>
      <c r="D459" s="33" t="s">
        <v>10</v>
      </c>
      <c r="E459" s="33">
        <v>1</v>
      </c>
    </row>
    <row r="460" spans="1:5" outlineLevel="2" x14ac:dyDescent="0.3">
      <c r="A460" s="29" t="s">
        <v>6</v>
      </c>
      <c r="B460" s="30" t="s">
        <v>18</v>
      </c>
      <c r="C460" s="30" t="s">
        <v>181</v>
      </c>
      <c r="D460" s="30" t="s">
        <v>10</v>
      </c>
      <c r="E460" s="30">
        <v>0</v>
      </c>
    </row>
    <row r="461" spans="1:5" outlineLevel="2" x14ac:dyDescent="0.3">
      <c r="A461" s="32" t="s">
        <v>6</v>
      </c>
      <c r="B461" s="33" t="s">
        <v>18</v>
      </c>
      <c r="C461" s="33" t="s">
        <v>182</v>
      </c>
      <c r="D461" s="33" t="s">
        <v>10</v>
      </c>
      <c r="E461" s="33">
        <v>0</v>
      </c>
    </row>
    <row r="462" spans="1:5" outlineLevel="2" x14ac:dyDescent="0.3">
      <c r="A462" s="29" t="s">
        <v>6</v>
      </c>
      <c r="B462" s="30" t="s">
        <v>18</v>
      </c>
      <c r="C462" s="30" t="s">
        <v>183</v>
      </c>
      <c r="D462" s="30" t="s">
        <v>10</v>
      </c>
      <c r="E462" s="30">
        <v>1</v>
      </c>
    </row>
    <row r="463" spans="1:5" outlineLevel="2" x14ac:dyDescent="0.3">
      <c r="A463" s="32" t="s">
        <v>6</v>
      </c>
      <c r="B463" s="33" t="s">
        <v>18</v>
      </c>
      <c r="C463" s="33" t="s">
        <v>184</v>
      </c>
      <c r="D463" s="33" t="s">
        <v>10</v>
      </c>
      <c r="E463" s="33">
        <v>1</v>
      </c>
    </row>
    <row r="464" spans="1:5" outlineLevel="2" x14ac:dyDescent="0.3">
      <c r="A464" s="29" t="s">
        <v>6</v>
      </c>
      <c r="B464" s="30" t="s">
        <v>18</v>
      </c>
      <c r="C464" s="30" t="s">
        <v>185</v>
      </c>
      <c r="D464" s="30" t="s">
        <v>10</v>
      </c>
      <c r="E464" s="30">
        <v>0</v>
      </c>
    </row>
    <row r="465" spans="1:5" outlineLevel="2" x14ac:dyDescent="0.3">
      <c r="A465" s="32" t="s">
        <v>6</v>
      </c>
      <c r="B465" s="33" t="s">
        <v>18</v>
      </c>
      <c r="C465" s="33" t="s">
        <v>186</v>
      </c>
      <c r="D465" s="33" t="s">
        <v>10</v>
      </c>
      <c r="E465" s="33">
        <v>1</v>
      </c>
    </row>
    <row r="466" spans="1:5" outlineLevel="2" x14ac:dyDescent="0.3">
      <c r="A466" s="29" t="s">
        <v>6</v>
      </c>
      <c r="B466" s="30" t="s">
        <v>18</v>
      </c>
      <c r="C466" s="30" t="s">
        <v>187</v>
      </c>
      <c r="D466" s="30" t="s">
        <v>10</v>
      </c>
      <c r="E466" s="30">
        <v>1</v>
      </c>
    </row>
    <row r="467" spans="1:5" outlineLevel="2" x14ac:dyDescent="0.3">
      <c r="A467" s="32" t="s">
        <v>6</v>
      </c>
      <c r="B467" s="33" t="s">
        <v>18</v>
      </c>
      <c r="C467" s="33" t="s">
        <v>188</v>
      </c>
      <c r="D467" s="33" t="s">
        <v>10</v>
      </c>
      <c r="E467" s="33">
        <v>0</v>
      </c>
    </row>
    <row r="468" spans="1:5" outlineLevel="2" x14ac:dyDescent="0.3">
      <c r="A468" s="29" t="s">
        <v>6</v>
      </c>
      <c r="B468" s="30" t="s">
        <v>18</v>
      </c>
      <c r="C468" s="30" t="s">
        <v>189</v>
      </c>
      <c r="D468" s="30" t="s">
        <v>10</v>
      </c>
      <c r="E468" s="30">
        <v>1</v>
      </c>
    </row>
    <row r="469" spans="1:5" outlineLevel="2" x14ac:dyDescent="0.3">
      <c r="A469" s="32" t="s">
        <v>6</v>
      </c>
      <c r="B469" s="33" t="s">
        <v>18</v>
      </c>
      <c r="C469" s="33" t="s">
        <v>190</v>
      </c>
      <c r="D469" s="33" t="s">
        <v>10</v>
      </c>
      <c r="E469" s="33">
        <v>0</v>
      </c>
    </row>
    <row r="470" spans="1:5" outlineLevel="2" x14ac:dyDescent="0.3">
      <c r="A470" s="29" t="s">
        <v>6</v>
      </c>
      <c r="B470" s="30" t="s">
        <v>18</v>
      </c>
      <c r="C470" s="30" t="s">
        <v>191</v>
      </c>
      <c r="D470" s="30" t="s">
        <v>10</v>
      </c>
      <c r="E470" s="30">
        <v>0</v>
      </c>
    </row>
    <row r="471" spans="1:5" outlineLevel="2" x14ac:dyDescent="0.3">
      <c r="A471" s="32" t="s">
        <v>6</v>
      </c>
      <c r="B471" s="33" t="s">
        <v>18</v>
      </c>
      <c r="C471" s="33" t="s">
        <v>192</v>
      </c>
      <c r="D471" s="33" t="s">
        <v>10</v>
      </c>
      <c r="E471" s="33">
        <v>0</v>
      </c>
    </row>
    <row r="472" spans="1:5" outlineLevel="2" x14ac:dyDescent="0.3">
      <c r="A472" s="29" t="s">
        <v>6</v>
      </c>
      <c r="B472" s="30" t="s">
        <v>193</v>
      </c>
      <c r="C472" s="30" t="s">
        <v>194</v>
      </c>
      <c r="D472" s="30" t="s">
        <v>10</v>
      </c>
      <c r="E472" s="30">
        <v>96</v>
      </c>
    </row>
    <row r="473" spans="1:5" outlineLevel="2" x14ac:dyDescent="0.3">
      <c r="A473" s="32" t="s">
        <v>6</v>
      </c>
      <c r="B473" s="33" t="s">
        <v>193</v>
      </c>
      <c r="C473" s="33" t="s">
        <v>195</v>
      </c>
      <c r="D473" s="33" t="s">
        <v>10</v>
      </c>
      <c r="E473" s="33">
        <v>174</v>
      </c>
    </row>
    <row r="474" spans="1:5" outlineLevel="2" x14ac:dyDescent="0.3">
      <c r="A474" s="29" t="s">
        <v>6</v>
      </c>
      <c r="B474" s="30" t="s">
        <v>193</v>
      </c>
      <c r="C474" s="30" t="s">
        <v>196</v>
      </c>
      <c r="D474" s="30" t="s">
        <v>10</v>
      </c>
      <c r="E474" s="30">
        <v>76</v>
      </c>
    </row>
    <row r="475" spans="1:5" outlineLevel="2" x14ac:dyDescent="0.3">
      <c r="A475" s="32" t="s">
        <v>6</v>
      </c>
      <c r="B475" s="33" t="s">
        <v>193</v>
      </c>
      <c r="C475" s="33" t="s">
        <v>197</v>
      </c>
      <c r="D475" s="33" t="s">
        <v>10</v>
      </c>
      <c r="E475" s="33">
        <v>105</v>
      </c>
    </row>
    <row r="476" spans="1:5" outlineLevel="2" x14ac:dyDescent="0.3">
      <c r="A476" s="29" t="s">
        <v>6</v>
      </c>
      <c r="B476" s="30" t="s">
        <v>193</v>
      </c>
      <c r="C476" s="30" t="s">
        <v>198</v>
      </c>
      <c r="D476" s="30" t="s">
        <v>10</v>
      </c>
      <c r="E476" s="30">
        <v>37</v>
      </c>
    </row>
    <row r="477" spans="1:5" outlineLevel="2" x14ac:dyDescent="0.3">
      <c r="A477" s="32" t="s">
        <v>6</v>
      </c>
      <c r="B477" s="33" t="s">
        <v>193</v>
      </c>
      <c r="C477" s="33" t="s">
        <v>199</v>
      </c>
      <c r="D477" s="33" t="s">
        <v>10</v>
      </c>
      <c r="E477" s="33">
        <v>83</v>
      </c>
    </row>
    <row r="478" spans="1:5" outlineLevel="2" x14ac:dyDescent="0.3">
      <c r="A478" s="29" t="s">
        <v>6</v>
      </c>
      <c r="B478" s="30" t="s">
        <v>193</v>
      </c>
      <c r="C478" s="30" t="s">
        <v>200</v>
      </c>
      <c r="D478" s="30" t="s">
        <v>10</v>
      </c>
      <c r="E478" s="30">
        <v>149</v>
      </c>
    </row>
    <row r="479" spans="1:5" outlineLevel="2" x14ac:dyDescent="0.3">
      <c r="A479" s="32" t="s">
        <v>6</v>
      </c>
      <c r="B479" s="33" t="s">
        <v>193</v>
      </c>
      <c r="C479" s="33" t="s">
        <v>201</v>
      </c>
      <c r="D479" s="33" t="s">
        <v>10</v>
      </c>
      <c r="E479" s="33">
        <v>111</v>
      </c>
    </row>
    <row r="480" spans="1:5" outlineLevel="2" x14ac:dyDescent="0.3">
      <c r="A480" s="29" t="s">
        <v>6</v>
      </c>
      <c r="B480" s="30" t="s">
        <v>193</v>
      </c>
      <c r="C480" s="30" t="s">
        <v>202</v>
      </c>
      <c r="D480" s="30" t="s">
        <v>10</v>
      </c>
      <c r="E480" s="30">
        <v>45</v>
      </c>
    </row>
    <row r="481" spans="1:5" outlineLevel="2" x14ac:dyDescent="0.3">
      <c r="A481" s="32" t="s">
        <v>6</v>
      </c>
      <c r="B481" s="33" t="s">
        <v>193</v>
      </c>
      <c r="C481" s="33" t="s">
        <v>203</v>
      </c>
      <c r="D481" s="33" t="s">
        <v>10</v>
      </c>
      <c r="E481" s="33">
        <v>47</v>
      </c>
    </row>
    <row r="482" spans="1:5" outlineLevel="2" x14ac:dyDescent="0.3">
      <c r="A482" s="29" t="s">
        <v>6</v>
      </c>
      <c r="B482" s="30" t="s">
        <v>193</v>
      </c>
      <c r="C482" s="30" t="s">
        <v>204</v>
      </c>
      <c r="D482" s="30" t="s">
        <v>10</v>
      </c>
      <c r="E482" s="30">
        <v>10</v>
      </c>
    </row>
    <row r="483" spans="1:5" outlineLevel="2" x14ac:dyDescent="0.3">
      <c r="A483" s="32" t="s">
        <v>6</v>
      </c>
      <c r="B483" s="33" t="s">
        <v>193</v>
      </c>
      <c r="C483" s="33" t="s">
        <v>205</v>
      </c>
      <c r="D483" s="33" t="s">
        <v>10</v>
      </c>
      <c r="E483" s="33">
        <v>250</v>
      </c>
    </row>
    <row r="484" spans="1:5" outlineLevel="2" x14ac:dyDescent="0.3">
      <c r="A484" s="29" t="s">
        <v>6</v>
      </c>
      <c r="B484" s="30" t="s">
        <v>193</v>
      </c>
      <c r="C484" s="30" t="s">
        <v>206</v>
      </c>
      <c r="D484" s="30" t="s">
        <v>10</v>
      </c>
      <c r="E484" s="30">
        <v>159</v>
      </c>
    </row>
    <row r="485" spans="1:5" outlineLevel="2" x14ac:dyDescent="0.3">
      <c r="A485" s="32" t="s">
        <v>6</v>
      </c>
      <c r="B485" s="33" t="s">
        <v>193</v>
      </c>
      <c r="C485" s="33" t="s">
        <v>207</v>
      </c>
      <c r="D485" s="33" t="s">
        <v>10</v>
      </c>
      <c r="E485" s="33">
        <v>285</v>
      </c>
    </row>
    <row r="486" spans="1:5" outlineLevel="2" x14ac:dyDescent="0.3">
      <c r="A486" s="29" t="s">
        <v>6</v>
      </c>
      <c r="B486" s="30" t="s">
        <v>193</v>
      </c>
      <c r="C486" s="30" t="s">
        <v>208</v>
      </c>
      <c r="D486" s="30" t="s">
        <v>10</v>
      </c>
      <c r="E486" s="30">
        <v>35</v>
      </c>
    </row>
    <row r="487" spans="1:5" outlineLevel="2" x14ac:dyDescent="0.3">
      <c r="A487" s="32" t="s">
        <v>6</v>
      </c>
      <c r="B487" s="33" t="s">
        <v>193</v>
      </c>
      <c r="C487" s="33" t="s">
        <v>209</v>
      </c>
      <c r="D487" s="33" t="s">
        <v>10</v>
      </c>
      <c r="E487" s="33">
        <v>58</v>
      </c>
    </row>
    <row r="488" spans="1:5" outlineLevel="2" x14ac:dyDescent="0.3">
      <c r="A488" s="29" t="s">
        <v>6</v>
      </c>
      <c r="B488" s="30" t="s">
        <v>193</v>
      </c>
      <c r="C488" s="30" t="s">
        <v>210</v>
      </c>
      <c r="D488" s="30" t="s">
        <v>10</v>
      </c>
      <c r="E488" s="30">
        <v>61</v>
      </c>
    </row>
    <row r="489" spans="1:5" outlineLevel="2" x14ac:dyDescent="0.3">
      <c r="A489" s="32" t="s">
        <v>6</v>
      </c>
      <c r="B489" s="33" t="s">
        <v>193</v>
      </c>
      <c r="C489" s="33" t="s">
        <v>211</v>
      </c>
      <c r="D489" s="33" t="s">
        <v>10</v>
      </c>
      <c r="E489" s="33">
        <v>231</v>
      </c>
    </row>
    <row r="490" spans="1:5" outlineLevel="2" x14ac:dyDescent="0.3">
      <c r="A490" s="29" t="s">
        <v>6</v>
      </c>
      <c r="B490" s="30" t="s">
        <v>193</v>
      </c>
      <c r="C490" s="30" t="s">
        <v>212</v>
      </c>
      <c r="D490" s="30" t="s">
        <v>10</v>
      </c>
      <c r="E490" s="30">
        <v>68</v>
      </c>
    </row>
    <row r="491" spans="1:5" outlineLevel="2" x14ac:dyDescent="0.3">
      <c r="A491" s="32" t="s">
        <v>6</v>
      </c>
      <c r="B491" s="33" t="s">
        <v>193</v>
      </c>
      <c r="C491" s="33" t="s">
        <v>213</v>
      </c>
      <c r="D491" s="33" t="s">
        <v>10</v>
      </c>
      <c r="E491" s="33">
        <v>0</v>
      </c>
    </row>
    <row r="492" spans="1:5" outlineLevel="2" x14ac:dyDescent="0.3">
      <c r="A492" s="29" t="s">
        <v>6</v>
      </c>
      <c r="B492" s="30" t="s">
        <v>193</v>
      </c>
      <c r="C492" s="30" t="s">
        <v>214</v>
      </c>
      <c r="D492" s="30" t="s">
        <v>10</v>
      </c>
      <c r="E492" s="30">
        <v>0</v>
      </c>
    </row>
    <row r="493" spans="1:5" outlineLevel="2" x14ac:dyDescent="0.3">
      <c r="A493" s="32" t="s">
        <v>6</v>
      </c>
      <c r="B493" s="33" t="s">
        <v>193</v>
      </c>
      <c r="C493" s="33" t="s">
        <v>215</v>
      </c>
      <c r="D493" s="33" t="s">
        <v>10</v>
      </c>
      <c r="E493" s="33">
        <v>58</v>
      </c>
    </row>
    <row r="494" spans="1:5" outlineLevel="2" x14ac:dyDescent="0.3">
      <c r="A494" s="29" t="s">
        <v>6</v>
      </c>
      <c r="B494" s="30" t="s">
        <v>193</v>
      </c>
      <c r="C494" s="30" t="s">
        <v>216</v>
      </c>
      <c r="D494" s="30" t="s">
        <v>10</v>
      </c>
      <c r="E494" s="30">
        <v>65</v>
      </c>
    </row>
    <row r="495" spans="1:5" outlineLevel="2" x14ac:dyDescent="0.3">
      <c r="A495" s="32" t="s">
        <v>6</v>
      </c>
      <c r="B495" s="33" t="s">
        <v>193</v>
      </c>
      <c r="C495" s="33" t="s">
        <v>217</v>
      </c>
      <c r="D495" s="33" t="s">
        <v>10</v>
      </c>
      <c r="E495" s="33">
        <v>105</v>
      </c>
    </row>
    <row r="496" spans="1:5" outlineLevel="2" x14ac:dyDescent="0.3">
      <c r="A496" s="29" t="s">
        <v>6</v>
      </c>
      <c r="B496" s="30" t="s">
        <v>193</v>
      </c>
      <c r="C496" s="30" t="s">
        <v>218</v>
      </c>
      <c r="D496" s="30" t="s">
        <v>10</v>
      </c>
      <c r="E496" s="30">
        <v>245</v>
      </c>
    </row>
    <row r="497" spans="1:5" outlineLevel="2" x14ac:dyDescent="0.3">
      <c r="A497" s="32" t="s">
        <v>6</v>
      </c>
      <c r="B497" s="33" t="s">
        <v>193</v>
      </c>
      <c r="C497" s="33" t="s">
        <v>219</v>
      </c>
      <c r="D497" s="33" t="s">
        <v>10</v>
      </c>
      <c r="E497" s="33">
        <v>504</v>
      </c>
    </row>
    <row r="498" spans="1:5" outlineLevel="2" x14ac:dyDescent="0.3">
      <c r="A498" s="29" t="s">
        <v>6</v>
      </c>
      <c r="B498" s="30" t="s">
        <v>193</v>
      </c>
      <c r="C498" s="30" t="s">
        <v>220</v>
      </c>
      <c r="D498" s="30" t="s">
        <v>10</v>
      </c>
      <c r="E498" s="30">
        <v>258</v>
      </c>
    </row>
    <row r="499" spans="1:5" outlineLevel="2" x14ac:dyDescent="0.3">
      <c r="A499" s="32" t="s">
        <v>6</v>
      </c>
      <c r="B499" s="33" t="s">
        <v>193</v>
      </c>
      <c r="C499" s="33" t="s">
        <v>221</v>
      </c>
      <c r="D499" s="33" t="s">
        <v>10</v>
      </c>
      <c r="E499" s="33">
        <v>579</v>
      </c>
    </row>
    <row r="500" spans="1:5" outlineLevel="2" x14ac:dyDescent="0.3">
      <c r="A500" s="29" t="s">
        <v>6</v>
      </c>
      <c r="B500" s="30" t="s">
        <v>193</v>
      </c>
      <c r="C500" s="30" t="s">
        <v>222</v>
      </c>
      <c r="D500" s="30" t="s">
        <v>10</v>
      </c>
      <c r="E500" s="30">
        <v>181</v>
      </c>
    </row>
    <row r="501" spans="1:5" outlineLevel="2" x14ac:dyDescent="0.3">
      <c r="A501" s="32" t="s">
        <v>6</v>
      </c>
      <c r="B501" s="33" t="s">
        <v>193</v>
      </c>
      <c r="C501" s="33" t="s">
        <v>223</v>
      </c>
      <c r="D501" s="33" t="s">
        <v>10</v>
      </c>
      <c r="E501" s="33">
        <v>97</v>
      </c>
    </row>
    <row r="502" spans="1:5" outlineLevel="2" x14ac:dyDescent="0.3">
      <c r="A502" s="29" t="s">
        <v>6</v>
      </c>
      <c r="B502" s="30" t="s">
        <v>193</v>
      </c>
      <c r="C502" s="30" t="s">
        <v>224</v>
      </c>
      <c r="D502" s="30" t="s">
        <v>10</v>
      </c>
      <c r="E502" s="30">
        <v>53</v>
      </c>
    </row>
    <row r="503" spans="1:5" outlineLevel="2" x14ac:dyDescent="0.3">
      <c r="A503" s="32" t="s">
        <v>6</v>
      </c>
      <c r="B503" s="33" t="s">
        <v>193</v>
      </c>
      <c r="C503" s="33" t="s">
        <v>225</v>
      </c>
      <c r="D503" s="33" t="s">
        <v>10</v>
      </c>
      <c r="E503" s="33">
        <v>19</v>
      </c>
    </row>
    <row r="504" spans="1:5" outlineLevel="2" x14ac:dyDescent="0.3">
      <c r="A504" s="29" t="s">
        <v>6</v>
      </c>
      <c r="B504" s="30" t="s">
        <v>193</v>
      </c>
      <c r="C504" s="30" t="s">
        <v>226</v>
      </c>
      <c r="D504" s="30" t="s">
        <v>10</v>
      </c>
      <c r="E504" s="30">
        <v>60</v>
      </c>
    </row>
    <row r="505" spans="1:5" outlineLevel="2" x14ac:dyDescent="0.3">
      <c r="A505" s="32" t="s">
        <v>6</v>
      </c>
      <c r="B505" s="33" t="s">
        <v>193</v>
      </c>
      <c r="C505" s="33" t="s">
        <v>227</v>
      </c>
      <c r="D505" s="33" t="s">
        <v>10</v>
      </c>
      <c r="E505" s="33">
        <v>18</v>
      </c>
    </row>
    <row r="506" spans="1:5" outlineLevel="2" x14ac:dyDescent="0.3">
      <c r="A506" s="29" t="s">
        <v>6</v>
      </c>
      <c r="B506" s="30" t="s">
        <v>193</v>
      </c>
      <c r="C506" s="30" t="s">
        <v>228</v>
      </c>
      <c r="D506" s="30" t="s">
        <v>10</v>
      </c>
      <c r="E506" s="30">
        <v>35</v>
      </c>
    </row>
    <row r="507" spans="1:5" outlineLevel="2" x14ac:dyDescent="0.3">
      <c r="A507" s="32" t="s">
        <v>6</v>
      </c>
      <c r="B507" s="33" t="s">
        <v>193</v>
      </c>
      <c r="C507" s="33" t="s">
        <v>229</v>
      </c>
      <c r="D507" s="33" t="s">
        <v>10</v>
      </c>
      <c r="E507" s="33">
        <v>4</v>
      </c>
    </row>
    <row r="508" spans="1:5" outlineLevel="2" x14ac:dyDescent="0.3">
      <c r="A508" s="29" t="s">
        <v>6</v>
      </c>
      <c r="B508" s="30" t="s">
        <v>193</v>
      </c>
      <c r="C508" s="30" t="s">
        <v>230</v>
      </c>
      <c r="D508" s="30" t="s">
        <v>10</v>
      </c>
      <c r="E508" s="30">
        <v>78</v>
      </c>
    </row>
    <row r="509" spans="1:5" outlineLevel="2" x14ac:dyDescent="0.3">
      <c r="A509" s="32" t="s">
        <v>6</v>
      </c>
      <c r="B509" s="33" t="s">
        <v>193</v>
      </c>
      <c r="C509" s="33" t="s">
        <v>231</v>
      </c>
      <c r="D509" s="33" t="s">
        <v>10</v>
      </c>
      <c r="E509" s="33">
        <v>33</v>
      </c>
    </row>
    <row r="510" spans="1:5" outlineLevel="2" x14ac:dyDescent="0.3">
      <c r="A510" s="29" t="s">
        <v>6</v>
      </c>
      <c r="B510" s="30" t="s">
        <v>193</v>
      </c>
      <c r="C510" s="30" t="s">
        <v>232</v>
      </c>
      <c r="D510" s="30" t="s">
        <v>10</v>
      </c>
      <c r="E510" s="30">
        <v>26</v>
      </c>
    </row>
    <row r="511" spans="1:5" outlineLevel="2" x14ac:dyDescent="0.3">
      <c r="A511" s="32" t="s">
        <v>6</v>
      </c>
      <c r="B511" s="33" t="s">
        <v>193</v>
      </c>
      <c r="C511" s="33" t="s">
        <v>233</v>
      </c>
      <c r="D511" s="33" t="s">
        <v>10</v>
      </c>
      <c r="E511" s="33">
        <v>29</v>
      </c>
    </row>
    <row r="512" spans="1:5" outlineLevel="2" x14ac:dyDescent="0.3">
      <c r="A512" s="29" t="s">
        <v>6</v>
      </c>
      <c r="B512" s="30" t="s">
        <v>193</v>
      </c>
      <c r="C512" s="30" t="s">
        <v>234</v>
      </c>
      <c r="D512" s="30" t="s">
        <v>10</v>
      </c>
      <c r="E512" s="30">
        <v>30</v>
      </c>
    </row>
    <row r="513" spans="1:5" outlineLevel="2" x14ac:dyDescent="0.3">
      <c r="A513" s="32" t="s">
        <v>6</v>
      </c>
      <c r="B513" s="33" t="s">
        <v>193</v>
      </c>
      <c r="C513" s="33" t="s">
        <v>235</v>
      </c>
      <c r="D513" s="33" t="s">
        <v>10</v>
      </c>
      <c r="E513" s="33">
        <v>40</v>
      </c>
    </row>
    <row r="514" spans="1:5" outlineLevel="2" x14ac:dyDescent="0.3">
      <c r="A514" s="29" t="s">
        <v>6</v>
      </c>
      <c r="B514" s="30" t="s">
        <v>193</v>
      </c>
      <c r="C514" s="30" t="s">
        <v>236</v>
      </c>
      <c r="D514" s="30" t="s">
        <v>10</v>
      </c>
      <c r="E514" s="30">
        <v>26</v>
      </c>
    </row>
    <row r="515" spans="1:5" outlineLevel="2" x14ac:dyDescent="0.3">
      <c r="A515" s="32" t="s">
        <v>6</v>
      </c>
      <c r="B515" s="33" t="s">
        <v>193</v>
      </c>
      <c r="C515" s="33" t="s">
        <v>237</v>
      </c>
      <c r="D515" s="33" t="s">
        <v>10</v>
      </c>
      <c r="E515" s="33">
        <v>28</v>
      </c>
    </row>
    <row r="516" spans="1:5" outlineLevel="2" x14ac:dyDescent="0.3">
      <c r="A516" s="29" t="s">
        <v>6</v>
      </c>
      <c r="B516" s="30" t="s">
        <v>193</v>
      </c>
      <c r="C516" s="30" t="s">
        <v>238</v>
      </c>
      <c r="D516" s="30" t="s">
        <v>10</v>
      </c>
      <c r="E516" s="30">
        <v>36</v>
      </c>
    </row>
    <row r="517" spans="1:5" outlineLevel="2" x14ac:dyDescent="0.3">
      <c r="A517" s="32" t="s">
        <v>6</v>
      </c>
      <c r="B517" s="33" t="s">
        <v>193</v>
      </c>
      <c r="C517" s="33" t="s">
        <v>239</v>
      </c>
      <c r="D517" s="33" t="s">
        <v>10</v>
      </c>
      <c r="E517" s="33">
        <v>27</v>
      </c>
    </row>
    <row r="518" spans="1:5" outlineLevel="2" x14ac:dyDescent="0.3">
      <c r="A518" s="29" t="s">
        <v>6</v>
      </c>
      <c r="B518" s="30" t="s">
        <v>193</v>
      </c>
      <c r="C518" s="30" t="s">
        <v>240</v>
      </c>
      <c r="D518" s="30" t="s">
        <v>10</v>
      </c>
      <c r="E518" s="30">
        <v>32</v>
      </c>
    </row>
    <row r="519" spans="1:5" outlineLevel="2" x14ac:dyDescent="0.3">
      <c r="A519" s="32" t="s">
        <v>6</v>
      </c>
      <c r="B519" s="33" t="s">
        <v>193</v>
      </c>
      <c r="C519" s="33" t="s">
        <v>241</v>
      </c>
      <c r="D519" s="33" t="s">
        <v>10</v>
      </c>
      <c r="E519" s="33">
        <v>27</v>
      </c>
    </row>
    <row r="520" spans="1:5" outlineLevel="2" x14ac:dyDescent="0.3">
      <c r="A520" s="29" t="s">
        <v>6</v>
      </c>
      <c r="B520" s="30" t="s">
        <v>193</v>
      </c>
      <c r="C520" s="30" t="s">
        <v>242</v>
      </c>
      <c r="D520" s="30" t="s">
        <v>10</v>
      </c>
      <c r="E520" s="30">
        <v>26</v>
      </c>
    </row>
    <row r="521" spans="1:5" outlineLevel="2" x14ac:dyDescent="0.3">
      <c r="A521" s="32" t="s">
        <v>6</v>
      </c>
      <c r="B521" s="33" t="s">
        <v>193</v>
      </c>
      <c r="C521" s="33" t="s">
        <v>243</v>
      </c>
      <c r="D521" s="33" t="s">
        <v>10</v>
      </c>
      <c r="E521" s="33">
        <v>321</v>
      </c>
    </row>
    <row r="522" spans="1:5" outlineLevel="2" x14ac:dyDescent="0.3">
      <c r="A522" s="29" t="s">
        <v>6</v>
      </c>
      <c r="B522" s="30" t="s">
        <v>193</v>
      </c>
      <c r="C522" s="30" t="s">
        <v>244</v>
      </c>
      <c r="D522" s="30" t="s">
        <v>10</v>
      </c>
      <c r="E522" s="30">
        <v>299</v>
      </c>
    </row>
    <row r="523" spans="1:5" outlineLevel="2" x14ac:dyDescent="0.3">
      <c r="A523" s="32" t="s">
        <v>6</v>
      </c>
      <c r="B523" s="33" t="s">
        <v>193</v>
      </c>
      <c r="C523" s="33" t="s">
        <v>245</v>
      </c>
      <c r="D523" s="33" t="s">
        <v>10</v>
      </c>
      <c r="E523" s="33">
        <v>40</v>
      </c>
    </row>
    <row r="524" spans="1:5" outlineLevel="2" x14ac:dyDescent="0.3">
      <c r="A524" s="29" t="s">
        <v>6</v>
      </c>
      <c r="B524" s="30" t="s">
        <v>193</v>
      </c>
      <c r="C524" s="30" t="s">
        <v>246</v>
      </c>
      <c r="D524" s="30" t="s">
        <v>10</v>
      </c>
      <c r="E524" s="30">
        <v>150</v>
      </c>
    </row>
    <row r="525" spans="1:5" outlineLevel="2" x14ac:dyDescent="0.3">
      <c r="A525" s="32" t="s">
        <v>6</v>
      </c>
      <c r="B525" s="33" t="s">
        <v>193</v>
      </c>
      <c r="C525" s="33" t="s">
        <v>247</v>
      </c>
      <c r="D525" s="33" t="s">
        <v>10</v>
      </c>
      <c r="E525" s="33">
        <v>291</v>
      </c>
    </row>
    <row r="526" spans="1:5" outlineLevel="2" x14ac:dyDescent="0.3">
      <c r="A526" s="29" t="s">
        <v>6</v>
      </c>
      <c r="B526" s="30" t="s">
        <v>193</v>
      </c>
      <c r="C526" s="30" t="s">
        <v>248</v>
      </c>
      <c r="D526" s="30" t="s">
        <v>10</v>
      </c>
      <c r="E526" s="30">
        <v>58</v>
      </c>
    </row>
    <row r="527" spans="1:5" outlineLevel="2" x14ac:dyDescent="0.3">
      <c r="A527" s="32" t="s">
        <v>6</v>
      </c>
      <c r="B527" s="33" t="s">
        <v>193</v>
      </c>
      <c r="C527" s="33" t="s">
        <v>249</v>
      </c>
      <c r="D527" s="33" t="s">
        <v>10</v>
      </c>
      <c r="E527" s="33">
        <v>74</v>
      </c>
    </row>
    <row r="528" spans="1:5" outlineLevel="2" x14ac:dyDescent="0.3">
      <c r="A528" s="29" t="s">
        <v>6</v>
      </c>
      <c r="B528" s="30" t="s">
        <v>193</v>
      </c>
      <c r="C528" s="30" t="s">
        <v>250</v>
      </c>
      <c r="D528" s="30" t="s">
        <v>10</v>
      </c>
      <c r="E528" s="30">
        <v>34</v>
      </c>
    </row>
    <row r="529" spans="1:5" outlineLevel="2" x14ac:dyDescent="0.3">
      <c r="A529" s="32" t="s">
        <v>6</v>
      </c>
      <c r="B529" s="33" t="s">
        <v>193</v>
      </c>
      <c r="C529" s="33" t="s">
        <v>251</v>
      </c>
      <c r="D529" s="33" t="s">
        <v>10</v>
      </c>
      <c r="E529" s="33">
        <v>6</v>
      </c>
    </row>
    <row r="530" spans="1:5" outlineLevel="2" x14ac:dyDescent="0.3">
      <c r="A530" s="29" t="s">
        <v>6</v>
      </c>
      <c r="B530" s="30" t="s">
        <v>193</v>
      </c>
      <c r="C530" s="30" t="s">
        <v>252</v>
      </c>
      <c r="D530" s="30" t="s">
        <v>10</v>
      </c>
      <c r="E530" s="30">
        <v>291</v>
      </c>
    </row>
    <row r="531" spans="1:5" outlineLevel="2" x14ac:dyDescent="0.3">
      <c r="A531" s="32" t="s">
        <v>6</v>
      </c>
      <c r="B531" s="33" t="s">
        <v>193</v>
      </c>
      <c r="C531" s="33" t="s">
        <v>253</v>
      </c>
      <c r="D531" s="33" t="s">
        <v>10</v>
      </c>
      <c r="E531" s="33">
        <v>241</v>
      </c>
    </row>
    <row r="532" spans="1:5" outlineLevel="2" x14ac:dyDescent="0.3">
      <c r="A532" s="29" t="s">
        <v>6</v>
      </c>
      <c r="B532" s="30" t="s">
        <v>193</v>
      </c>
      <c r="C532" s="30" t="s">
        <v>254</v>
      </c>
      <c r="D532" s="30" t="s">
        <v>10</v>
      </c>
      <c r="E532" s="30">
        <v>6</v>
      </c>
    </row>
    <row r="533" spans="1:5" outlineLevel="2" x14ac:dyDescent="0.3">
      <c r="A533" s="32" t="s">
        <v>6</v>
      </c>
      <c r="B533" s="33" t="s">
        <v>193</v>
      </c>
      <c r="C533" s="33" t="s">
        <v>255</v>
      </c>
      <c r="D533" s="33" t="s">
        <v>10</v>
      </c>
      <c r="E533" s="33">
        <v>13</v>
      </c>
    </row>
    <row r="534" spans="1:5" outlineLevel="2" x14ac:dyDescent="0.3">
      <c r="A534" s="29" t="s">
        <v>6</v>
      </c>
      <c r="B534" s="30" t="s">
        <v>193</v>
      </c>
      <c r="C534" s="30" t="s">
        <v>256</v>
      </c>
      <c r="D534" s="30" t="s">
        <v>10</v>
      </c>
      <c r="E534" s="30">
        <v>37</v>
      </c>
    </row>
    <row r="535" spans="1:5" outlineLevel="2" x14ac:dyDescent="0.3">
      <c r="A535" s="32" t="s">
        <v>6</v>
      </c>
      <c r="B535" s="33" t="s">
        <v>193</v>
      </c>
      <c r="C535" s="33" t="s">
        <v>257</v>
      </c>
      <c r="D535" s="33" t="s">
        <v>10</v>
      </c>
      <c r="E535" s="33">
        <v>502</v>
      </c>
    </row>
    <row r="536" spans="1:5" outlineLevel="2" x14ac:dyDescent="0.3">
      <c r="A536" s="29" t="s">
        <v>6</v>
      </c>
      <c r="B536" s="30" t="s">
        <v>193</v>
      </c>
      <c r="C536" s="30" t="s">
        <v>258</v>
      </c>
      <c r="D536" s="30" t="s">
        <v>10</v>
      </c>
      <c r="E536" s="30">
        <v>15</v>
      </c>
    </row>
    <row r="537" spans="1:5" outlineLevel="2" x14ac:dyDescent="0.3">
      <c r="A537" s="32" t="s">
        <v>6</v>
      </c>
      <c r="B537" s="33" t="s">
        <v>193</v>
      </c>
      <c r="C537" s="33" t="s">
        <v>259</v>
      </c>
      <c r="D537" s="33" t="s">
        <v>10</v>
      </c>
      <c r="E537" s="33">
        <v>41</v>
      </c>
    </row>
    <row r="538" spans="1:5" outlineLevel="2" x14ac:dyDescent="0.3">
      <c r="A538" s="29" t="s">
        <v>6</v>
      </c>
      <c r="B538" s="30" t="s">
        <v>193</v>
      </c>
      <c r="C538" s="30" t="s">
        <v>260</v>
      </c>
      <c r="D538" s="30" t="s">
        <v>10</v>
      </c>
      <c r="E538" s="30">
        <v>11</v>
      </c>
    </row>
    <row r="539" spans="1:5" outlineLevel="2" x14ac:dyDescent="0.3">
      <c r="A539" s="32" t="s">
        <v>6</v>
      </c>
      <c r="B539" s="33" t="s">
        <v>193</v>
      </c>
      <c r="C539" s="33" t="s">
        <v>261</v>
      </c>
      <c r="D539" s="33" t="s">
        <v>10</v>
      </c>
      <c r="E539" s="33">
        <v>164</v>
      </c>
    </row>
    <row r="540" spans="1:5" outlineLevel="2" x14ac:dyDescent="0.3">
      <c r="A540" s="29" t="s">
        <v>6</v>
      </c>
      <c r="B540" s="30" t="s">
        <v>193</v>
      </c>
      <c r="C540" s="30" t="s">
        <v>262</v>
      </c>
      <c r="D540" s="30" t="s">
        <v>10</v>
      </c>
      <c r="E540" s="30">
        <v>546</v>
      </c>
    </row>
    <row r="541" spans="1:5" outlineLevel="2" x14ac:dyDescent="0.3">
      <c r="A541" s="32" t="s">
        <v>6</v>
      </c>
      <c r="B541" s="33" t="s">
        <v>193</v>
      </c>
      <c r="C541" s="33" t="s">
        <v>263</v>
      </c>
      <c r="D541" s="33" t="s">
        <v>10</v>
      </c>
      <c r="E541" s="33">
        <v>33</v>
      </c>
    </row>
    <row r="542" spans="1:5" outlineLevel="2" x14ac:dyDescent="0.3">
      <c r="A542" s="29" t="s">
        <v>6</v>
      </c>
      <c r="B542" s="30" t="s">
        <v>193</v>
      </c>
      <c r="C542" s="30" t="s">
        <v>264</v>
      </c>
      <c r="D542" s="30" t="s">
        <v>10</v>
      </c>
      <c r="E542" s="30">
        <v>368</v>
      </c>
    </row>
    <row r="543" spans="1:5" outlineLevel="2" x14ac:dyDescent="0.3">
      <c r="A543" s="32" t="s">
        <v>6</v>
      </c>
      <c r="B543" s="33" t="s">
        <v>193</v>
      </c>
      <c r="C543" s="33" t="s">
        <v>265</v>
      </c>
      <c r="D543" s="33" t="s">
        <v>10</v>
      </c>
      <c r="E543" s="33">
        <v>5</v>
      </c>
    </row>
    <row r="544" spans="1:5" outlineLevel="2" x14ac:dyDescent="0.3">
      <c r="A544" s="29" t="s">
        <v>6</v>
      </c>
      <c r="B544" s="30" t="s">
        <v>193</v>
      </c>
      <c r="C544" s="30" t="s">
        <v>266</v>
      </c>
      <c r="D544" s="30" t="s">
        <v>10</v>
      </c>
      <c r="E544" s="30">
        <v>157</v>
      </c>
    </row>
    <row r="545" spans="1:5" outlineLevel="2" x14ac:dyDescent="0.3">
      <c r="A545" s="32" t="s">
        <v>6</v>
      </c>
      <c r="B545" s="33" t="s">
        <v>193</v>
      </c>
      <c r="C545" s="33" t="s">
        <v>267</v>
      </c>
      <c r="D545" s="33" t="s">
        <v>10</v>
      </c>
      <c r="E545" s="33">
        <v>18</v>
      </c>
    </row>
    <row r="546" spans="1:5" outlineLevel="2" x14ac:dyDescent="0.3">
      <c r="A546" s="29" t="s">
        <v>6</v>
      </c>
      <c r="B546" s="30" t="s">
        <v>193</v>
      </c>
      <c r="C546" s="30" t="s">
        <v>268</v>
      </c>
      <c r="D546" s="30" t="s">
        <v>10</v>
      </c>
      <c r="E546" s="30">
        <v>27</v>
      </c>
    </row>
    <row r="547" spans="1:5" outlineLevel="2" x14ac:dyDescent="0.3">
      <c r="A547" s="32" t="s">
        <v>6</v>
      </c>
      <c r="B547" s="33" t="s">
        <v>193</v>
      </c>
      <c r="C547" s="33" t="s">
        <v>269</v>
      </c>
      <c r="D547" s="33" t="s">
        <v>10</v>
      </c>
      <c r="E547" s="33">
        <v>3</v>
      </c>
    </row>
    <row r="548" spans="1:5" outlineLevel="2" x14ac:dyDescent="0.3">
      <c r="A548" s="29" t="s">
        <v>6</v>
      </c>
      <c r="B548" s="30" t="s">
        <v>193</v>
      </c>
      <c r="C548" s="30" t="s">
        <v>270</v>
      </c>
      <c r="D548" s="30" t="s">
        <v>10</v>
      </c>
      <c r="E548" s="30">
        <v>18</v>
      </c>
    </row>
    <row r="549" spans="1:5" outlineLevel="2" x14ac:dyDescent="0.3">
      <c r="A549" s="32" t="s">
        <v>6</v>
      </c>
      <c r="B549" s="33" t="s">
        <v>193</v>
      </c>
      <c r="C549" s="33" t="s">
        <v>271</v>
      </c>
      <c r="D549" s="33" t="s">
        <v>10</v>
      </c>
      <c r="E549" s="33">
        <v>12</v>
      </c>
    </row>
    <row r="550" spans="1:5" outlineLevel="2" x14ac:dyDescent="0.3">
      <c r="A550" s="29" t="s">
        <v>6</v>
      </c>
      <c r="B550" s="30" t="s">
        <v>193</v>
      </c>
      <c r="C550" s="30" t="s">
        <v>272</v>
      </c>
      <c r="D550" s="30" t="s">
        <v>10</v>
      </c>
      <c r="E550" s="30">
        <v>11</v>
      </c>
    </row>
    <row r="551" spans="1:5" outlineLevel="2" x14ac:dyDescent="0.3">
      <c r="A551" s="32" t="s">
        <v>6</v>
      </c>
      <c r="B551" s="33" t="s">
        <v>193</v>
      </c>
      <c r="C551" s="33" t="s">
        <v>273</v>
      </c>
      <c r="D551" s="33" t="s">
        <v>10</v>
      </c>
      <c r="E551" s="33">
        <v>12</v>
      </c>
    </row>
    <row r="552" spans="1:5" outlineLevel="2" x14ac:dyDescent="0.3">
      <c r="A552" s="29" t="s">
        <v>6</v>
      </c>
      <c r="B552" s="30" t="s">
        <v>193</v>
      </c>
      <c r="C552" s="30" t="s">
        <v>274</v>
      </c>
      <c r="D552" s="30" t="s">
        <v>10</v>
      </c>
      <c r="E552" s="30">
        <v>168</v>
      </c>
    </row>
    <row r="553" spans="1:5" outlineLevel="2" x14ac:dyDescent="0.3">
      <c r="A553" s="32" t="s">
        <v>6</v>
      </c>
      <c r="B553" s="33" t="s">
        <v>193</v>
      </c>
      <c r="C553" s="33" t="s">
        <v>275</v>
      </c>
      <c r="D553" s="33" t="s">
        <v>10</v>
      </c>
      <c r="E553" s="33">
        <v>205</v>
      </c>
    </row>
    <row r="554" spans="1:5" outlineLevel="2" x14ac:dyDescent="0.3">
      <c r="A554" s="29" t="s">
        <v>6</v>
      </c>
      <c r="B554" s="30" t="s">
        <v>193</v>
      </c>
      <c r="C554" s="30" t="s">
        <v>276</v>
      </c>
      <c r="D554" s="30" t="s">
        <v>10</v>
      </c>
      <c r="E554" s="30">
        <v>32</v>
      </c>
    </row>
    <row r="555" spans="1:5" outlineLevel="2" x14ac:dyDescent="0.3">
      <c r="A555" s="32" t="s">
        <v>6</v>
      </c>
      <c r="B555" s="33" t="s">
        <v>193</v>
      </c>
      <c r="C555" s="33" t="s">
        <v>277</v>
      </c>
      <c r="D555" s="33" t="s">
        <v>10</v>
      </c>
      <c r="E555" s="33">
        <v>32</v>
      </c>
    </row>
    <row r="556" spans="1:5" outlineLevel="2" x14ac:dyDescent="0.3">
      <c r="A556" s="29" t="s">
        <v>6</v>
      </c>
      <c r="B556" s="30" t="s">
        <v>193</v>
      </c>
      <c r="C556" s="30" t="s">
        <v>278</v>
      </c>
      <c r="D556" s="30" t="s">
        <v>10</v>
      </c>
      <c r="E556" s="30">
        <v>16</v>
      </c>
    </row>
    <row r="557" spans="1:5" outlineLevel="2" x14ac:dyDescent="0.3">
      <c r="A557" s="32" t="s">
        <v>6</v>
      </c>
      <c r="B557" s="33" t="s">
        <v>193</v>
      </c>
      <c r="C557" s="33" t="s">
        <v>279</v>
      </c>
      <c r="D557" s="33" t="s">
        <v>10</v>
      </c>
      <c r="E557" s="33">
        <v>5</v>
      </c>
    </row>
    <row r="558" spans="1:5" outlineLevel="2" x14ac:dyDescent="0.3">
      <c r="A558" s="29" t="s">
        <v>6</v>
      </c>
      <c r="B558" s="30" t="s">
        <v>193</v>
      </c>
      <c r="C558" s="30" t="s">
        <v>280</v>
      </c>
      <c r="D558" s="30" t="s">
        <v>10</v>
      </c>
      <c r="E558" s="30">
        <v>9</v>
      </c>
    </row>
    <row r="559" spans="1:5" outlineLevel="2" x14ac:dyDescent="0.3">
      <c r="A559" s="32" t="s">
        <v>6</v>
      </c>
      <c r="B559" s="33" t="s">
        <v>193</v>
      </c>
      <c r="C559" s="33" t="s">
        <v>281</v>
      </c>
      <c r="D559" s="33" t="s">
        <v>10</v>
      </c>
      <c r="E559" s="33">
        <v>65</v>
      </c>
    </row>
    <row r="560" spans="1:5" outlineLevel="2" x14ac:dyDescent="0.3">
      <c r="A560" s="29" t="s">
        <v>6</v>
      </c>
      <c r="B560" s="30" t="s">
        <v>193</v>
      </c>
      <c r="C560" s="30" t="s">
        <v>282</v>
      </c>
      <c r="D560" s="30" t="s">
        <v>10</v>
      </c>
      <c r="E560" s="30">
        <v>81</v>
      </c>
    </row>
    <row r="561" spans="1:5" outlineLevel="2" x14ac:dyDescent="0.3">
      <c r="A561" s="32" t="s">
        <v>6</v>
      </c>
      <c r="B561" s="33" t="s">
        <v>193</v>
      </c>
      <c r="C561" s="33" t="s">
        <v>283</v>
      </c>
      <c r="D561" s="33" t="s">
        <v>10</v>
      </c>
      <c r="E561" s="33">
        <v>499</v>
      </c>
    </row>
    <row r="562" spans="1:5" outlineLevel="2" x14ac:dyDescent="0.3">
      <c r="A562" s="29" t="s">
        <v>6</v>
      </c>
      <c r="B562" s="30" t="s">
        <v>193</v>
      </c>
      <c r="C562" s="30" t="s">
        <v>284</v>
      </c>
      <c r="D562" s="30" t="s">
        <v>10</v>
      </c>
      <c r="E562" s="30">
        <v>24</v>
      </c>
    </row>
    <row r="563" spans="1:5" outlineLevel="2" x14ac:dyDescent="0.3">
      <c r="A563" s="32" t="s">
        <v>6</v>
      </c>
      <c r="B563" s="33" t="s">
        <v>193</v>
      </c>
      <c r="C563" s="33" t="s">
        <v>285</v>
      </c>
      <c r="D563" s="33" t="s">
        <v>10</v>
      </c>
      <c r="E563" s="33">
        <v>123</v>
      </c>
    </row>
    <row r="564" spans="1:5" outlineLevel="2" x14ac:dyDescent="0.3">
      <c r="A564" s="29" t="s">
        <v>6</v>
      </c>
      <c r="B564" s="30" t="s">
        <v>193</v>
      </c>
      <c r="C564" s="30" t="s">
        <v>286</v>
      </c>
      <c r="D564" s="30" t="s">
        <v>10</v>
      </c>
      <c r="E564" s="30">
        <v>38</v>
      </c>
    </row>
    <row r="565" spans="1:5" outlineLevel="2" x14ac:dyDescent="0.3">
      <c r="A565" s="32" t="s">
        <v>6</v>
      </c>
      <c r="B565" s="33" t="s">
        <v>193</v>
      </c>
      <c r="C565" s="33" t="s">
        <v>287</v>
      </c>
      <c r="D565" s="33" t="s">
        <v>10</v>
      </c>
      <c r="E565" s="33">
        <v>183</v>
      </c>
    </row>
    <row r="566" spans="1:5" outlineLevel="2" x14ac:dyDescent="0.3">
      <c r="A566" s="29" t="s">
        <v>6</v>
      </c>
      <c r="B566" s="30" t="s">
        <v>193</v>
      </c>
      <c r="C566" s="30" t="s">
        <v>288</v>
      </c>
      <c r="D566" s="30" t="s">
        <v>10</v>
      </c>
      <c r="E566" s="30">
        <v>19</v>
      </c>
    </row>
    <row r="567" spans="1:5" outlineLevel="2" x14ac:dyDescent="0.3">
      <c r="A567" s="32" t="s">
        <v>6</v>
      </c>
      <c r="B567" s="33" t="s">
        <v>193</v>
      </c>
      <c r="C567" s="33" t="s">
        <v>289</v>
      </c>
      <c r="D567" s="33" t="s">
        <v>10</v>
      </c>
      <c r="E567" s="33">
        <v>35</v>
      </c>
    </row>
    <row r="568" spans="1:5" outlineLevel="2" x14ac:dyDescent="0.3">
      <c r="A568" s="29" t="s">
        <v>6</v>
      </c>
      <c r="B568" s="30" t="s">
        <v>193</v>
      </c>
      <c r="C568" s="30" t="s">
        <v>290</v>
      </c>
      <c r="D568" s="30" t="s">
        <v>10</v>
      </c>
      <c r="E568" s="30">
        <v>239</v>
      </c>
    </row>
    <row r="569" spans="1:5" outlineLevel="2" x14ac:dyDescent="0.3">
      <c r="A569" s="32" t="s">
        <v>6</v>
      </c>
      <c r="B569" s="33" t="s">
        <v>193</v>
      </c>
      <c r="C569" s="33" t="s">
        <v>276</v>
      </c>
      <c r="D569" s="33" t="s">
        <v>10</v>
      </c>
      <c r="E569" s="33">
        <v>156</v>
      </c>
    </row>
    <row r="570" spans="1:5" outlineLevel="2" x14ac:dyDescent="0.3">
      <c r="A570" s="29" t="s">
        <v>6</v>
      </c>
      <c r="B570" s="30" t="s">
        <v>193</v>
      </c>
      <c r="C570" s="30" t="s">
        <v>291</v>
      </c>
      <c r="D570" s="30" t="s">
        <v>10</v>
      </c>
      <c r="E570" s="30">
        <v>58</v>
      </c>
    </row>
    <row r="571" spans="1:5" outlineLevel="2" x14ac:dyDescent="0.3">
      <c r="A571" s="32" t="s">
        <v>6</v>
      </c>
      <c r="B571" s="33" t="s">
        <v>193</v>
      </c>
      <c r="C571" s="33" t="s">
        <v>292</v>
      </c>
      <c r="D571" s="33" t="s">
        <v>10</v>
      </c>
      <c r="E571" s="33">
        <v>781</v>
      </c>
    </row>
    <row r="572" spans="1:5" outlineLevel="2" x14ac:dyDescent="0.3">
      <c r="A572" s="29" t="s">
        <v>6</v>
      </c>
      <c r="B572" s="30" t="s">
        <v>193</v>
      </c>
      <c r="C572" s="30" t="s">
        <v>293</v>
      </c>
      <c r="D572" s="30" t="s">
        <v>10</v>
      </c>
      <c r="E572" s="30">
        <v>96</v>
      </c>
    </row>
    <row r="573" spans="1:5" outlineLevel="2" x14ac:dyDescent="0.3">
      <c r="A573" s="32" t="s">
        <v>6</v>
      </c>
      <c r="B573" s="33" t="s">
        <v>193</v>
      </c>
      <c r="C573" s="33" t="s">
        <v>294</v>
      </c>
      <c r="D573" s="33" t="s">
        <v>10</v>
      </c>
      <c r="E573" s="33">
        <v>368</v>
      </c>
    </row>
    <row r="574" spans="1:5" outlineLevel="2" x14ac:dyDescent="0.3">
      <c r="A574" s="29" t="s">
        <v>6</v>
      </c>
      <c r="B574" s="30" t="s">
        <v>193</v>
      </c>
      <c r="C574" s="30" t="s">
        <v>295</v>
      </c>
      <c r="D574" s="30" t="s">
        <v>10</v>
      </c>
      <c r="E574" s="30">
        <v>213</v>
      </c>
    </row>
    <row r="575" spans="1:5" outlineLevel="2" x14ac:dyDescent="0.3">
      <c r="A575" s="32" t="s">
        <v>6</v>
      </c>
      <c r="B575" s="33" t="s">
        <v>193</v>
      </c>
      <c r="C575" s="33" t="s">
        <v>296</v>
      </c>
      <c r="D575" s="33" t="s">
        <v>10</v>
      </c>
      <c r="E575" s="33">
        <v>5</v>
      </c>
    </row>
    <row r="576" spans="1:5" outlineLevel="2" x14ac:dyDescent="0.3">
      <c r="A576" s="29" t="s">
        <v>6</v>
      </c>
      <c r="B576" s="30" t="s">
        <v>193</v>
      </c>
      <c r="C576" s="30" t="s">
        <v>297</v>
      </c>
      <c r="D576" s="30" t="s">
        <v>10</v>
      </c>
      <c r="E576" s="30">
        <v>387</v>
      </c>
    </row>
    <row r="577" spans="1:5" outlineLevel="2" x14ac:dyDescent="0.3">
      <c r="A577" s="32" t="s">
        <v>6</v>
      </c>
      <c r="B577" s="33" t="s">
        <v>193</v>
      </c>
      <c r="C577" s="33" t="s">
        <v>298</v>
      </c>
      <c r="D577" s="33" t="s">
        <v>10</v>
      </c>
      <c r="E577" s="33">
        <v>62</v>
      </c>
    </row>
    <row r="578" spans="1:5" outlineLevel="2" x14ac:dyDescent="0.3">
      <c r="A578" s="29" t="s">
        <v>6</v>
      </c>
      <c r="B578" s="30" t="s">
        <v>193</v>
      </c>
      <c r="C578" s="30" t="s">
        <v>299</v>
      </c>
      <c r="D578" s="30" t="s">
        <v>10</v>
      </c>
      <c r="E578" s="30">
        <v>114</v>
      </c>
    </row>
    <row r="579" spans="1:5" outlineLevel="2" x14ac:dyDescent="0.3">
      <c r="A579" s="32" t="s">
        <v>6</v>
      </c>
      <c r="B579" s="33" t="s">
        <v>193</v>
      </c>
      <c r="C579" s="33" t="s">
        <v>300</v>
      </c>
      <c r="D579" s="33" t="s">
        <v>10</v>
      </c>
      <c r="E579" s="33">
        <v>55</v>
      </c>
    </row>
    <row r="580" spans="1:5" outlineLevel="2" x14ac:dyDescent="0.3">
      <c r="A580" s="29" t="s">
        <v>6</v>
      </c>
      <c r="B580" s="30" t="s">
        <v>193</v>
      </c>
      <c r="C580" s="30" t="s">
        <v>301</v>
      </c>
      <c r="D580" s="30" t="s">
        <v>10</v>
      </c>
      <c r="E580" s="30">
        <v>291</v>
      </c>
    </row>
    <row r="581" spans="1:5" outlineLevel="2" x14ac:dyDescent="0.3">
      <c r="A581" s="32" t="s">
        <v>6</v>
      </c>
      <c r="B581" s="33" t="s">
        <v>193</v>
      </c>
      <c r="C581" s="33" t="s">
        <v>302</v>
      </c>
      <c r="D581" s="33" t="s">
        <v>10</v>
      </c>
      <c r="E581" s="33">
        <v>150</v>
      </c>
    </row>
    <row r="582" spans="1:5" outlineLevel="2" x14ac:dyDescent="0.3">
      <c r="A582" s="29" t="s">
        <v>6</v>
      </c>
      <c r="B582" s="30" t="s">
        <v>193</v>
      </c>
      <c r="C582" s="30" t="s">
        <v>303</v>
      </c>
      <c r="D582" s="30" t="s">
        <v>10</v>
      </c>
      <c r="E582" s="30">
        <v>498</v>
      </c>
    </row>
    <row r="583" spans="1:5" outlineLevel="2" x14ac:dyDescent="0.3">
      <c r="A583" s="32" t="s">
        <v>6</v>
      </c>
      <c r="B583" s="33" t="s">
        <v>193</v>
      </c>
      <c r="C583" s="33" t="s">
        <v>304</v>
      </c>
      <c r="D583" s="33" t="s">
        <v>10</v>
      </c>
      <c r="E583" s="33">
        <v>354</v>
      </c>
    </row>
    <row r="584" spans="1:5" outlineLevel="1" x14ac:dyDescent="0.3">
      <c r="A584" s="32"/>
      <c r="B584" s="33"/>
      <c r="C584" s="33"/>
      <c r="D584" s="34" t="s">
        <v>598</v>
      </c>
      <c r="E584" s="33">
        <f>SUBTOTAL(9,E294:E583)</f>
        <v>16524</v>
      </c>
    </row>
    <row r="585" spans="1:5" outlineLevel="2" x14ac:dyDescent="0.3">
      <c r="A585" s="32" t="s">
        <v>6</v>
      </c>
      <c r="B585" s="33" t="s">
        <v>7</v>
      </c>
      <c r="C585" s="33" t="s">
        <v>8</v>
      </c>
      <c r="D585" s="33" t="s">
        <v>13</v>
      </c>
      <c r="E585" s="33">
        <v>947</v>
      </c>
    </row>
    <row r="586" spans="1:5" outlineLevel="2" x14ac:dyDescent="0.3">
      <c r="A586" s="29" t="s">
        <v>6</v>
      </c>
      <c r="B586" s="30" t="s">
        <v>14</v>
      </c>
      <c r="C586" s="30" t="s">
        <v>14</v>
      </c>
      <c r="D586" s="30" t="s">
        <v>13</v>
      </c>
      <c r="E586" s="30">
        <v>2</v>
      </c>
    </row>
    <row r="587" spans="1:5" outlineLevel="2" x14ac:dyDescent="0.3">
      <c r="A587" s="32" t="s">
        <v>6</v>
      </c>
      <c r="B587" s="33" t="s">
        <v>15</v>
      </c>
      <c r="C587" s="33" t="s">
        <v>16</v>
      </c>
      <c r="D587" s="33" t="s">
        <v>13</v>
      </c>
      <c r="E587" s="33">
        <v>271</v>
      </c>
    </row>
    <row r="588" spans="1:5" outlineLevel="2" x14ac:dyDescent="0.3">
      <c r="A588" s="29" t="s">
        <v>6</v>
      </c>
      <c r="B588" s="30" t="s">
        <v>15</v>
      </c>
      <c r="C588" s="30" t="s">
        <v>17</v>
      </c>
      <c r="D588" s="30" t="s">
        <v>13</v>
      </c>
      <c r="E588" s="30">
        <v>678</v>
      </c>
    </row>
    <row r="589" spans="1:5" outlineLevel="2" x14ac:dyDescent="0.3">
      <c r="A589" s="32" t="s">
        <v>6</v>
      </c>
      <c r="B589" s="33" t="s">
        <v>18</v>
      </c>
      <c r="C589" s="33" t="s">
        <v>19</v>
      </c>
      <c r="D589" s="33" t="s">
        <v>13</v>
      </c>
      <c r="E589" s="33">
        <v>1</v>
      </c>
    </row>
    <row r="590" spans="1:5" outlineLevel="2" x14ac:dyDescent="0.3">
      <c r="A590" s="29" t="s">
        <v>6</v>
      </c>
      <c r="B590" s="30" t="s">
        <v>18</v>
      </c>
      <c r="C590" s="30" t="s">
        <v>20</v>
      </c>
      <c r="D590" s="30" t="s">
        <v>13</v>
      </c>
      <c r="E590" s="30">
        <v>2</v>
      </c>
    </row>
    <row r="591" spans="1:5" outlineLevel="2" x14ac:dyDescent="0.3">
      <c r="A591" s="32" t="s">
        <v>6</v>
      </c>
      <c r="B591" s="33" t="s">
        <v>18</v>
      </c>
      <c r="C591" s="33" t="s">
        <v>21</v>
      </c>
      <c r="D591" s="33" t="s">
        <v>13</v>
      </c>
      <c r="E591" s="33">
        <v>18</v>
      </c>
    </row>
    <row r="592" spans="1:5" outlineLevel="2" x14ac:dyDescent="0.3">
      <c r="A592" s="29" t="s">
        <v>6</v>
      </c>
      <c r="B592" s="30" t="s">
        <v>18</v>
      </c>
      <c r="C592" s="30" t="s">
        <v>22</v>
      </c>
      <c r="D592" s="30" t="s">
        <v>13</v>
      </c>
      <c r="E592" s="30">
        <v>0</v>
      </c>
    </row>
    <row r="593" spans="1:5" outlineLevel="2" x14ac:dyDescent="0.3">
      <c r="A593" s="32" t="s">
        <v>6</v>
      </c>
      <c r="B593" s="33" t="s">
        <v>18</v>
      </c>
      <c r="C593" s="33" t="s">
        <v>23</v>
      </c>
      <c r="D593" s="33" t="s">
        <v>13</v>
      </c>
      <c r="E593" s="33">
        <v>1</v>
      </c>
    </row>
    <row r="594" spans="1:5" outlineLevel="2" x14ac:dyDescent="0.3">
      <c r="A594" s="29" t="s">
        <v>6</v>
      </c>
      <c r="B594" s="30" t="s">
        <v>18</v>
      </c>
      <c r="C594" s="30" t="s">
        <v>24</v>
      </c>
      <c r="D594" s="30" t="s">
        <v>13</v>
      </c>
      <c r="E594" s="30">
        <v>2</v>
      </c>
    </row>
    <row r="595" spans="1:5" outlineLevel="2" x14ac:dyDescent="0.3">
      <c r="A595" s="32" t="s">
        <v>6</v>
      </c>
      <c r="B595" s="33" t="s">
        <v>18</v>
      </c>
      <c r="C595" s="33" t="s">
        <v>25</v>
      </c>
      <c r="D595" s="33" t="s">
        <v>13</v>
      </c>
      <c r="E595" s="33">
        <v>0</v>
      </c>
    </row>
    <row r="596" spans="1:5" outlineLevel="2" x14ac:dyDescent="0.3">
      <c r="A596" s="29" t="s">
        <v>6</v>
      </c>
      <c r="B596" s="30" t="s">
        <v>18</v>
      </c>
      <c r="C596" s="30" t="s">
        <v>26</v>
      </c>
      <c r="D596" s="30" t="s">
        <v>13</v>
      </c>
      <c r="E596" s="30">
        <v>0</v>
      </c>
    </row>
    <row r="597" spans="1:5" outlineLevel="2" x14ac:dyDescent="0.3">
      <c r="A597" s="32" t="s">
        <v>6</v>
      </c>
      <c r="B597" s="33" t="s">
        <v>18</v>
      </c>
      <c r="C597" s="33" t="s">
        <v>27</v>
      </c>
      <c r="D597" s="33" t="s">
        <v>13</v>
      </c>
      <c r="E597" s="33">
        <v>1</v>
      </c>
    </row>
    <row r="598" spans="1:5" outlineLevel="2" x14ac:dyDescent="0.3">
      <c r="A598" s="29" t="s">
        <v>6</v>
      </c>
      <c r="B598" s="30" t="s">
        <v>18</v>
      </c>
      <c r="C598" s="30" t="s">
        <v>28</v>
      </c>
      <c r="D598" s="30" t="s">
        <v>13</v>
      </c>
      <c r="E598" s="30">
        <v>4</v>
      </c>
    </row>
    <row r="599" spans="1:5" outlineLevel="2" x14ac:dyDescent="0.3">
      <c r="A599" s="32" t="s">
        <v>6</v>
      </c>
      <c r="B599" s="33" t="s">
        <v>18</v>
      </c>
      <c r="C599" s="33" t="s">
        <v>29</v>
      </c>
      <c r="D599" s="33" t="s">
        <v>13</v>
      </c>
      <c r="E599" s="33">
        <v>3</v>
      </c>
    </row>
    <row r="600" spans="1:5" outlineLevel="2" x14ac:dyDescent="0.3">
      <c r="A600" s="29" t="s">
        <v>6</v>
      </c>
      <c r="B600" s="30" t="s">
        <v>18</v>
      </c>
      <c r="C600" s="30" t="s">
        <v>30</v>
      </c>
      <c r="D600" s="30" t="s">
        <v>13</v>
      </c>
      <c r="E600" s="30">
        <v>0</v>
      </c>
    </row>
    <row r="601" spans="1:5" outlineLevel="2" x14ac:dyDescent="0.3">
      <c r="A601" s="32" t="s">
        <v>6</v>
      </c>
      <c r="B601" s="33" t="s">
        <v>18</v>
      </c>
      <c r="C601" s="33" t="s">
        <v>31</v>
      </c>
      <c r="D601" s="33" t="s">
        <v>13</v>
      </c>
      <c r="E601" s="33">
        <v>1</v>
      </c>
    </row>
    <row r="602" spans="1:5" outlineLevel="2" x14ac:dyDescent="0.3">
      <c r="A602" s="29" t="s">
        <v>6</v>
      </c>
      <c r="B602" s="30" t="s">
        <v>18</v>
      </c>
      <c r="C602" s="30" t="s">
        <v>32</v>
      </c>
      <c r="D602" s="30" t="s">
        <v>13</v>
      </c>
      <c r="E602" s="30">
        <v>3</v>
      </c>
    </row>
    <row r="603" spans="1:5" outlineLevel="2" x14ac:dyDescent="0.3">
      <c r="A603" s="32" t="s">
        <v>6</v>
      </c>
      <c r="B603" s="33" t="s">
        <v>18</v>
      </c>
      <c r="C603" s="33" t="s">
        <v>33</v>
      </c>
      <c r="D603" s="33" t="s">
        <v>13</v>
      </c>
      <c r="E603" s="33">
        <v>1</v>
      </c>
    </row>
    <row r="604" spans="1:5" outlineLevel="2" x14ac:dyDescent="0.3">
      <c r="A604" s="29" t="s">
        <v>6</v>
      </c>
      <c r="B604" s="30" t="s">
        <v>18</v>
      </c>
      <c r="C604" s="30" t="s">
        <v>34</v>
      </c>
      <c r="D604" s="30" t="s">
        <v>13</v>
      </c>
      <c r="E604" s="30">
        <v>1</v>
      </c>
    </row>
    <row r="605" spans="1:5" outlineLevel="2" x14ac:dyDescent="0.3">
      <c r="A605" s="32" t="s">
        <v>6</v>
      </c>
      <c r="B605" s="33" t="s">
        <v>18</v>
      </c>
      <c r="C605" s="33" t="s">
        <v>35</v>
      </c>
      <c r="D605" s="33" t="s">
        <v>13</v>
      </c>
      <c r="E605" s="33">
        <v>1</v>
      </c>
    </row>
    <row r="606" spans="1:5" outlineLevel="2" x14ac:dyDescent="0.3">
      <c r="A606" s="29" t="s">
        <v>6</v>
      </c>
      <c r="B606" s="30" t="s">
        <v>18</v>
      </c>
      <c r="C606" s="30" t="s">
        <v>36</v>
      </c>
      <c r="D606" s="30" t="s">
        <v>13</v>
      </c>
      <c r="E606" s="30">
        <v>1</v>
      </c>
    </row>
    <row r="607" spans="1:5" outlineLevel="2" x14ac:dyDescent="0.3">
      <c r="A607" s="32" t="s">
        <v>6</v>
      </c>
      <c r="B607" s="33" t="s">
        <v>18</v>
      </c>
      <c r="C607" s="33" t="s">
        <v>37</v>
      </c>
      <c r="D607" s="33" t="s">
        <v>13</v>
      </c>
      <c r="E607" s="33">
        <v>1</v>
      </c>
    </row>
    <row r="608" spans="1:5" outlineLevel="2" x14ac:dyDescent="0.3">
      <c r="A608" s="29" t="s">
        <v>6</v>
      </c>
      <c r="B608" s="30" t="s">
        <v>18</v>
      </c>
      <c r="C608" s="30" t="s">
        <v>38</v>
      </c>
      <c r="D608" s="30" t="s">
        <v>13</v>
      </c>
      <c r="E608" s="30">
        <v>4</v>
      </c>
    </row>
    <row r="609" spans="1:5" outlineLevel="2" x14ac:dyDescent="0.3">
      <c r="A609" s="32" t="s">
        <v>6</v>
      </c>
      <c r="B609" s="33" t="s">
        <v>18</v>
      </c>
      <c r="C609" s="33" t="s">
        <v>39</v>
      </c>
      <c r="D609" s="33" t="s">
        <v>13</v>
      </c>
      <c r="E609" s="33">
        <v>0</v>
      </c>
    </row>
    <row r="610" spans="1:5" outlineLevel="2" x14ac:dyDescent="0.3">
      <c r="A610" s="29" t="s">
        <v>6</v>
      </c>
      <c r="B610" s="30" t="s">
        <v>18</v>
      </c>
      <c r="C610" s="30" t="s">
        <v>40</v>
      </c>
      <c r="D610" s="30" t="s">
        <v>13</v>
      </c>
      <c r="E610" s="30">
        <v>1</v>
      </c>
    </row>
    <row r="611" spans="1:5" outlineLevel="2" x14ac:dyDescent="0.3">
      <c r="A611" s="32" t="s">
        <v>6</v>
      </c>
      <c r="B611" s="33" t="s">
        <v>18</v>
      </c>
      <c r="C611" s="33" t="s">
        <v>41</v>
      </c>
      <c r="D611" s="33" t="s">
        <v>13</v>
      </c>
      <c r="E611" s="33">
        <v>0</v>
      </c>
    </row>
    <row r="612" spans="1:5" outlineLevel="2" x14ac:dyDescent="0.3">
      <c r="A612" s="29" t="s">
        <v>6</v>
      </c>
      <c r="B612" s="30" t="s">
        <v>18</v>
      </c>
      <c r="C612" s="30" t="s">
        <v>42</v>
      </c>
      <c r="D612" s="30" t="s">
        <v>13</v>
      </c>
      <c r="E612" s="30">
        <v>0</v>
      </c>
    </row>
    <row r="613" spans="1:5" outlineLevel="2" x14ac:dyDescent="0.3">
      <c r="A613" s="32" t="s">
        <v>6</v>
      </c>
      <c r="B613" s="33" t="s">
        <v>18</v>
      </c>
      <c r="C613" s="33" t="s">
        <v>43</v>
      </c>
      <c r="D613" s="33" t="s">
        <v>13</v>
      </c>
      <c r="E613" s="33">
        <v>5</v>
      </c>
    </row>
    <row r="614" spans="1:5" outlineLevel="2" x14ac:dyDescent="0.3">
      <c r="A614" s="29" t="s">
        <v>6</v>
      </c>
      <c r="B614" s="30" t="s">
        <v>18</v>
      </c>
      <c r="C614" s="30" t="s">
        <v>44</v>
      </c>
      <c r="D614" s="30" t="s">
        <v>13</v>
      </c>
      <c r="E614" s="30">
        <v>1</v>
      </c>
    </row>
    <row r="615" spans="1:5" outlineLevel="2" x14ac:dyDescent="0.3">
      <c r="A615" s="32" t="s">
        <v>6</v>
      </c>
      <c r="B615" s="33" t="s">
        <v>18</v>
      </c>
      <c r="C615" s="33" t="s">
        <v>45</v>
      </c>
      <c r="D615" s="33" t="s">
        <v>13</v>
      </c>
      <c r="E615" s="33">
        <v>0</v>
      </c>
    </row>
    <row r="616" spans="1:5" outlineLevel="2" x14ac:dyDescent="0.3">
      <c r="A616" s="29" t="s">
        <v>6</v>
      </c>
      <c r="B616" s="30" t="s">
        <v>18</v>
      </c>
      <c r="C616" s="30" t="s">
        <v>46</v>
      </c>
      <c r="D616" s="30" t="s">
        <v>13</v>
      </c>
      <c r="E616" s="30">
        <v>2</v>
      </c>
    </row>
    <row r="617" spans="1:5" outlineLevel="2" x14ac:dyDescent="0.3">
      <c r="A617" s="32" t="s">
        <v>6</v>
      </c>
      <c r="B617" s="33" t="s">
        <v>18</v>
      </c>
      <c r="C617" s="33" t="s">
        <v>47</v>
      </c>
      <c r="D617" s="33" t="s">
        <v>13</v>
      </c>
      <c r="E617" s="33">
        <v>0</v>
      </c>
    </row>
    <row r="618" spans="1:5" outlineLevel="2" x14ac:dyDescent="0.3">
      <c r="A618" s="29" t="s">
        <v>6</v>
      </c>
      <c r="B618" s="30" t="s">
        <v>18</v>
      </c>
      <c r="C618" s="30" t="s">
        <v>48</v>
      </c>
      <c r="D618" s="30" t="s">
        <v>13</v>
      </c>
      <c r="E618" s="30">
        <v>2</v>
      </c>
    </row>
    <row r="619" spans="1:5" outlineLevel="2" x14ac:dyDescent="0.3">
      <c r="A619" s="32" t="s">
        <v>6</v>
      </c>
      <c r="B619" s="33" t="s">
        <v>18</v>
      </c>
      <c r="C619" s="33" t="s">
        <v>49</v>
      </c>
      <c r="D619" s="33" t="s">
        <v>13</v>
      </c>
      <c r="E619" s="33">
        <v>0</v>
      </c>
    </row>
    <row r="620" spans="1:5" outlineLevel="2" x14ac:dyDescent="0.3">
      <c r="A620" s="29" t="s">
        <v>6</v>
      </c>
      <c r="B620" s="30" t="s">
        <v>18</v>
      </c>
      <c r="C620" s="30" t="s">
        <v>50</v>
      </c>
      <c r="D620" s="30" t="s">
        <v>13</v>
      </c>
      <c r="E620" s="30">
        <v>0</v>
      </c>
    </row>
    <row r="621" spans="1:5" outlineLevel="2" x14ac:dyDescent="0.3">
      <c r="A621" s="32" t="s">
        <v>6</v>
      </c>
      <c r="B621" s="33" t="s">
        <v>18</v>
      </c>
      <c r="C621" s="33" t="s">
        <v>51</v>
      </c>
      <c r="D621" s="33" t="s">
        <v>13</v>
      </c>
      <c r="E621" s="33">
        <v>1</v>
      </c>
    </row>
    <row r="622" spans="1:5" outlineLevel="2" x14ac:dyDescent="0.3">
      <c r="A622" s="29" t="s">
        <v>6</v>
      </c>
      <c r="B622" s="30" t="s">
        <v>18</v>
      </c>
      <c r="C622" s="30" t="s">
        <v>52</v>
      </c>
      <c r="D622" s="30" t="s">
        <v>13</v>
      </c>
      <c r="E622" s="30">
        <v>1</v>
      </c>
    </row>
    <row r="623" spans="1:5" outlineLevel="2" x14ac:dyDescent="0.3">
      <c r="A623" s="32" t="s">
        <v>6</v>
      </c>
      <c r="B623" s="33" t="s">
        <v>18</v>
      </c>
      <c r="C623" s="33" t="s">
        <v>53</v>
      </c>
      <c r="D623" s="33" t="s">
        <v>13</v>
      </c>
      <c r="E623" s="33">
        <v>0</v>
      </c>
    </row>
    <row r="624" spans="1:5" outlineLevel="2" x14ac:dyDescent="0.3">
      <c r="A624" s="29" t="s">
        <v>6</v>
      </c>
      <c r="B624" s="30" t="s">
        <v>18</v>
      </c>
      <c r="C624" s="30" t="s">
        <v>54</v>
      </c>
      <c r="D624" s="30" t="s">
        <v>13</v>
      </c>
      <c r="E624" s="30">
        <v>0</v>
      </c>
    </row>
    <row r="625" spans="1:5" outlineLevel="2" x14ac:dyDescent="0.3">
      <c r="A625" s="32" t="s">
        <v>6</v>
      </c>
      <c r="B625" s="33" t="s">
        <v>18</v>
      </c>
      <c r="C625" s="33" t="s">
        <v>55</v>
      </c>
      <c r="D625" s="33" t="s">
        <v>13</v>
      </c>
      <c r="E625" s="33">
        <v>0</v>
      </c>
    </row>
    <row r="626" spans="1:5" outlineLevel="2" x14ac:dyDescent="0.3">
      <c r="A626" s="29" t="s">
        <v>6</v>
      </c>
      <c r="B626" s="30" t="s">
        <v>18</v>
      </c>
      <c r="C626" s="30" t="s">
        <v>56</v>
      </c>
      <c r="D626" s="30" t="s">
        <v>13</v>
      </c>
      <c r="E626" s="30">
        <v>5</v>
      </c>
    </row>
    <row r="627" spans="1:5" outlineLevel="2" x14ac:dyDescent="0.3">
      <c r="A627" s="32" t="s">
        <v>6</v>
      </c>
      <c r="B627" s="33" t="s">
        <v>18</v>
      </c>
      <c r="C627" s="33" t="s">
        <v>57</v>
      </c>
      <c r="D627" s="33" t="s">
        <v>13</v>
      </c>
      <c r="E627" s="33">
        <v>13</v>
      </c>
    </row>
    <row r="628" spans="1:5" outlineLevel="2" x14ac:dyDescent="0.3">
      <c r="A628" s="29" t="s">
        <v>6</v>
      </c>
      <c r="B628" s="30" t="s">
        <v>18</v>
      </c>
      <c r="C628" s="30" t="s">
        <v>58</v>
      </c>
      <c r="D628" s="30" t="s">
        <v>13</v>
      </c>
      <c r="E628" s="30">
        <v>2</v>
      </c>
    </row>
    <row r="629" spans="1:5" outlineLevel="2" x14ac:dyDescent="0.3">
      <c r="A629" s="32" t="s">
        <v>6</v>
      </c>
      <c r="B629" s="33" t="s">
        <v>18</v>
      </c>
      <c r="C629" s="33" t="s">
        <v>59</v>
      </c>
      <c r="D629" s="33" t="s">
        <v>13</v>
      </c>
      <c r="E629" s="33">
        <v>10</v>
      </c>
    </row>
    <row r="630" spans="1:5" outlineLevel="2" x14ac:dyDescent="0.3">
      <c r="A630" s="29" t="s">
        <v>6</v>
      </c>
      <c r="B630" s="30" t="s">
        <v>18</v>
      </c>
      <c r="C630" s="30" t="s">
        <v>60</v>
      </c>
      <c r="D630" s="30" t="s">
        <v>13</v>
      </c>
      <c r="E630" s="30">
        <v>15</v>
      </c>
    </row>
    <row r="631" spans="1:5" outlineLevel="2" x14ac:dyDescent="0.3">
      <c r="A631" s="32" t="s">
        <v>6</v>
      </c>
      <c r="B631" s="33" t="s">
        <v>18</v>
      </c>
      <c r="C631" s="33" t="s">
        <v>61</v>
      </c>
      <c r="D631" s="33" t="s">
        <v>13</v>
      </c>
      <c r="E631" s="33">
        <v>2</v>
      </c>
    </row>
    <row r="632" spans="1:5" outlineLevel="2" x14ac:dyDescent="0.3">
      <c r="A632" s="29" t="s">
        <v>6</v>
      </c>
      <c r="B632" s="30" t="s">
        <v>18</v>
      </c>
      <c r="C632" s="30" t="s">
        <v>62</v>
      </c>
      <c r="D632" s="30" t="s">
        <v>13</v>
      </c>
      <c r="E632" s="30">
        <v>1</v>
      </c>
    </row>
    <row r="633" spans="1:5" outlineLevel="2" x14ac:dyDescent="0.3">
      <c r="A633" s="32" t="s">
        <v>6</v>
      </c>
      <c r="B633" s="33" t="s">
        <v>18</v>
      </c>
      <c r="C633" s="33" t="s">
        <v>63</v>
      </c>
      <c r="D633" s="33" t="s">
        <v>13</v>
      </c>
      <c r="E633" s="33">
        <v>2</v>
      </c>
    </row>
    <row r="634" spans="1:5" outlineLevel="2" x14ac:dyDescent="0.3">
      <c r="A634" s="29" t="s">
        <v>6</v>
      </c>
      <c r="B634" s="30" t="s">
        <v>18</v>
      </c>
      <c r="C634" s="30" t="s">
        <v>64</v>
      </c>
      <c r="D634" s="30" t="s">
        <v>13</v>
      </c>
      <c r="E634" s="30">
        <v>0</v>
      </c>
    </row>
    <row r="635" spans="1:5" outlineLevel="2" x14ac:dyDescent="0.3">
      <c r="A635" s="32" t="s">
        <v>6</v>
      </c>
      <c r="B635" s="33" t="s">
        <v>18</v>
      </c>
      <c r="C635" s="33" t="s">
        <v>65</v>
      </c>
      <c r="D635" s="33" t="s">
        <v>13</v>
      </c>
      <c r="E635" s="33">
        <v>17</v>
      </c>
    </row>
    <row r="636" spans="1:5" outlineLevel="2" x14ac:dyDescent="0.3">
      <c r="A636" s="29" t="s">
        <v>6</v>
      </c>
      <c r="B636" s="30" t="s">
        <v>18</v>
      </c>
      <c r="C636" s="30" t="s">
        <v>66</v>
      </c>
      <c r="D636" s="30" t="s">
        <v>13</v>
      </c>
      <c r="E636" s="30">
        <v>0</v>
      </c>
    </row>
    <row r="637" spans="1:5" outlineLevel="2" x14ac:dyDescent="0.3">
      <c r="A637" s="32" t="s">
        <v>6</v>
      </c>
      <c r="B637" s="33" t="s">
        <v>18</v>
      </c>
      <c r="C637" s="33" t="s">
        <v>67</v>
      </c>
      <c r="D637" s="33" t="s">
        <v>13</v>
      </c>
      <c r="E637" s="33">
        <v>9</v>
      </c>
    </row>
    <row r="638" spans="1:5" outlineLevel="2" x14ac:dyDescent="0.3">
      <c r="A638" s="29" t="s">
        <v>6</v>
      </c>
      <c r="B638" s="30" t="s">
        <v>18</v>
      </c>
      <c r="C638" s="30" t="s">
        <v>68</v>
      </c>
      <c r="D638" s="30" t="s">
        <v>13</v>
      </c>
      <c r="E638" s="30">
        <v>1</v>
      </c>
    </row>
    <row r="639" spans="1:5" outlineLevel="2" x14ac:dyDescent="0.3">
      <c r="A639" s="32" t="s">
        <v>6</v>
      </c>
      <c r="B639" s="33" t="s">
        <v>18</v>
      </c>
      <c r="C639" s="33" t="s">
        <v>69</v>
      </c>
      <c r="D639" s="33" t="s">
        <v>13</v>
      </c>
      <c r="E639" s="33">
        <v>2</v>
      </c>
    </row>
    <row r="640" spans="1:5" outlineLevel="2" x14ac:dyDescent="0.3">
      <c r="A640" s="29" t="s">
        <v>6</v>
      </c>
      <c r="B640" s="30" t="s">
        <v>18</v>
      </c>
      <c r="C640" s="30" t="s">
        <v>70</v>
      </c>
      <c r="D640" s="30" t="s">
        <v>13</v>
      </c>
      <c r="E640" s="30">
        <v>0</v>
      </c>
    </row>
    <row r="641" spans="1:5" outlineLevel="2" x14ac:dyDescent="0.3">
      <c r="A641" s="32" t="s">
        <v>6</v>
      </c>
      <c r="B641" s="33" t="s">
        <v>18</v>
      </c>
      <c r="C641" s="33" t="s">
        <v>71</v>
      </c>
      <c r="D641" s="33" t="s">
        <v>13</v>
      </c>
      <c r="E641" s="33">
        <v>1</v>
      </c>
    </row>
    <row r="642" spans="1:5" outlineLevel="2" x14ac:dyDescent="0.3">
      <c r="A642" s="29" t="s">
        <v>6</v>
      </c>
      <c r="B642" s="30" t="s">
        <v>18</v>
      </c>
      <c r="C642" s="30" t="s">
        <v>72</v>
      </c>
      <c r="D642" s="30" t="s">
        <v>13</v>
      </c>
      <c r="E642" s="30">
        <v>0</v>
      </c>
    </row>
    <row r="643" spans="1:5" outlineLevel="2" x14ac:dyDescent="0.3">
      <c r="A643" s="32" t="s">
        <v>6</v>
      </c>
      <c r="B643" s="33" t="s">
        <v>18</v>
      </c>
      <c r="C643" s="33" t="s">
        <v>73</v>
      </c>
      <c r="D643" s="33" t="s">
        <v>13</v>
      </c>
      <c r="E643" s="33">
        <v>3</v>
      </c>
    </row>
    <row r="644" spans="1:5" outlineLevel="2" x14ac:dyDescent="0.3">
      <c r="A644" s="29" t="s">
        <v>6</v>
      </c>
      <c r="B644" s="30" t="s">
        <v>18</v>
      </c>
      <c r="C644" s="30" t="s">
        <v>74</v>
      </c>
      <c r="D644" s="30" t="s">
        <v>13</v>
      </c>
      <c r="E644" s="30">
        <v>0</v>
      </c>
    </row>
    <row r="645" spans="1:5" outlineLevel="2" x14ac:dyDescent="0.3">
      <c r="A645" s="32" t="s">
        <v>6</v>
      </c>
      <c r="B645" s="33" t="s">
        <v>18</v>
      </c>
      <c r="C645" s="33" t="s">
        <v>75</v>
      </c>
      <c r="D645" s="33" t="s">
        <v>13</v>
      </c>
      <c r="E645" s="33">
        <v>1</v>
      </c>
    </row>
    <row r="646" spans="1:5" outlineLevel="2" x14ac:dyDescent="0.3">
      <c r="A646" s="29" t="s">
        <v>6</v>
      </c>
      <c r="B646" s="30" t="s">
        <v>18</v>
      </c>
      <c r="C646" s="30" t="s">
        <v>76</v>
      </c>
      <c r="D646" s="30" t="s">
        <v>13</v>
      </c>
      <c r="E646" s="30">
        <v>1</v>
      </c>
    </row>
    <row r="647" spans="1:5" outlineLevel="2" x14ac:dyDescent="0.3">
      <c r="A647" s="32" t="s">
        <v>6</v>
      </c>
      <c r="B647" s="33" t="s">
        <v>18</v>
      </c>
      <c r="C647" s="33" t="s">
        <v>77</v>
      </c>
      <c r="D647" s="33" t="s">
        <v>13</v>
      </c>
      <c r="E647" s="33">
        <v>0</v>
      </c>
    </row>
    <row r="648" spans="1:5" outlineLevel="2" x14ac:dyDescent="0.3">
      <c r="A648" s="29" t="s">
        <v>6</v>
      </c>
      <c r="B648" s="30" t="s">
        <v>18</v>
      </c>
      <c r="C648" s="30" t="s">
        <v>78</v>
      </c>
      <c r="D648" s="30" t="s">
        <v>13</v>
      </c>
      <c r="E648" s="30">
        <v>1</v>
      </c>
    </row>
    <row r="649" spans="1:5" outlineLevel="2" x14ac:dyDescent="0.3">
      <c r="A649" s="32" t="s">
        <v>6</v>
      </c>
      <c r="B649" s="33" t="s">
        <v>18</v>
      </c>
      <c r="C649" s="33" t="s">
        <v>79</v>
      </c>
      <c r="D649" s="33" t="s">
        <v>13</v>
      </c>
      <c r="E649" s="33">
        <v>0</v>
      </c>
    </row>
    <row r="650" spans="1:5" outlineLevel="2" x14ac:dyDescent="0.3">
      <c r="A650" s="29" t="s">
        <v>6</v>
      </c>
      <c r="B650" s="30" t="s">
        <v>18</v>
      </c>
      <c r="C650" s="30" t="s">
        <v>80</v>
      </c>
      <c r="D650" s="30" t="s">
        <v>13</v>
      </c>
      <c r="E650" s="30">
        <v>1</v>
      </c>
    </row>
    <row r="651" spans="1:5" outlineLevel="2" x14ac:dyDescent="0.3">
      <c r="A651" s="32" t="s">
        <v>6</v>
      </c>
      <c r="B651" s="33" t="s">
        <v>18</v>
      </c>
      <c r="C651" s="33" t="s">
        <v>81</v>
      </c>
      <c r="D651" s="33" t="s">
        <v>13</v>
      </c>
      <c r="E651" s="33">
        <v>0</v>
      </c>
    </row>
    <row r="652" spans="1:5" outlineLevel="2" x14ac:dyDescent="0.3">
      <c r="A652" s="29" t="s">
        <v>6</v>
      </c>
      <c r="B652" s="30" t="s">
        <v>18</v>
      </c>
      <c r="C652" s="30" t="s">
        <v>82</v>
      </c>
      <c r="D652" s="30" t="s">
        <v>13</v>
      </c>
      <c r="E652" s="30">
        <v>3</v>
      </c>
    </row>
    <row r="653" spans="1:5" outlineLevel="2" x14ac:dyDescent="0.3">
      <c r="A653" s="32" t="s">
        <v>6</v>
      </c>
      <c r="B653" s="33" t="s">
        <v>18</v>
      </c>
      <c r="C653" s="33" t="s">
        <v>83</v>
      </c>
      <c r="D653" s="33" t="s">
        <v>13</v>
      </c>
      <c r="E653" s="33">
        <v>1</v>
      </c>
    </row>
    <row r="654" spans="1:5" outlineLevel="2" x14ac:dyDescent="0.3">
      <c r="A654" s="29" t="s">
        <v>6</v>
      </c>
      <c r="B654" s="30" t="s">
        <v>18</v>
      </c>
      <c r="C654" s="30" t="s">
        <v>84</v>
      </c>
      <c r="D654" s="30" t="s">
        <v>13</v>
      </c>
      <c r="E654" s="30">
        <v>1</v>
      </c>
    </row>
    <row r="655" spans="1:5" outlineLevel="2" x14ac:dyDescent="0.3">
      <c r="A655" s="32" t="s">
        <v>6</v>
      </c>
      <c r="B655" s="33" t="s">
        <v>18</v>
      </c>
      <c r="C655" s="33" t="s">
        <v>85</v>
      </c>
      <c r="D655" s="33" t="s">
        <v>13</v>
      </c>
      <c r="E655" s="33">
        <v>0</v>
      </c>
    </row>
    <row r="656" spans="1:5" outlineLevel="2" x14ac:dyDescent="0.3">
      <c r="A656" s="29" t="s">
        <v>6</v>
      </c>
      <c r="B656" s="30" t="s">
        <v>18</v>
      </c>
      <c r="C656" s="30" t="s">
        <v>86</v>
      </c>
      <c r="D656" s="30" t="s">
        <v>13</v>
      </c>
      <c r="E656" s="30">
        <v>2</v>
      </c>
    </row>
    <row r="657" spans="1:5" outlineLevel="2" x14ac:dyDescent="0.3">
      <c r="A657" s="32" t="s">
        <v>6</v>
      </c>
      <c r="B657" s="33" t="s">
        <v>18</v>
      </c>
      <c r="C657" s="33" t="s">
        <v>87</v>
      </c>
      <c r="D657" s="33" t="s">
        <v>13</v>
      </c>
      <c r="E657" s="33">
        <v>12</v>
      </c>
    </row>
    <row r="658" spans="1:5" outlineLevel="2" x14ac:dyDescent="0.3">
      <c r="A658" s="29" t="s">
        <v>6</v>
      </c>
      <c r="B658" s="30" t="s">
        <v>18</v>
      </c>
      <c r="C658" s="30" t="s">
        <v>88</v>
      </c>
      <c r="D658" s="30" t="s">
        <v>13</v>
      </c>
      <c r="E658" s="30">
        <v>0</v>
      </c>
    </row>
    <row r="659" spans="1:5" outlineLevel="2" x14ac:dyDescent="0.3">
      <c r="A659" s="32" t="s">
        <v>6</v>
      </c>
      <c r="B659" s="33" t="s">
        <v>18</v>
      </c>
      <c r="C659" s="33" t="s">
        <v>89</v>
      </c>
      <c r="D659" s="33" t="s">
        <v>13</v>
      </c>
      <c r="E659" s="33">
        <v>1</v>
      </c>
    </row>
    <row r="660" spans="1:5" outlineLevel="2" x14ac:dyDescent="0.3">
      <c r="A660" s="29" t="s">
        <v>6</v>
      </c>
      <c r="B660" s="30" t="s">
        <v>18</v>
      </c>
      <c r="C660" s="30" t="s">
        <v>90</v>
      </c>
      <c r="D660" s="30" t="s">
        <v>13</v>
      </c>
      <c r="E660" s="30">
        <v>1</v>
      </c>
    </row>
    <row r="661" spans="1:5" outlineLevel="2" x14ac:dyDescent="0.3">
      <c r="A661" s="32" t="s">
        <v>6</v>
      </c>
      <c r="B661" s="33" t="s">
        <v>18</v>
      </c>
      <c r="C661" s="33" t="s">
        <v>91</v>
      </c>
      <c r="D661" s="33" t="s">
        <v>13</v>
      </c>
      <c r="E661" s="33">
        <v>0</v>
      </c>
    </row>
    <row r="662" spans="1:5" outlineLevel="2" x14ac:dyDescent="0.3">
      <c r="A662" s="29" t="s">
        <v>6</v>
      </c>
      <c r="B662" s="30" t="s">
        <v>18</v>
      </c>
      <c r="C662" s="30" t="s">
        <v>92</v>
      </c>
      <c r="D662" s="30" t="s">
        <v>13</v>
      </c>
      <c r="E662" s="30">
        <v>2</v>
      </c>
    </row>
    <row r="663" spans="1:5" outlineLevel="2" x14ac:dyDescent="0.3">
      <c r="A663" s="32" t="s">
        <v>6</v>
      </c>
      <c r="B663" s="33" t="s">
        <v>18</v>
      </c>
      <c r="C663" s="33" t="s">
        <v>93</v>
      </c>
      <c r="D663" s="33" t="s">
        <v>13</v>
      </c>
      <c r="E663" s="33">
        <v>0</v>
      </c>
    </row>
    <row r="664" spans="1:5" outlineLevel="2" x14ac:dyDescent="0.3">
      <c r="A664" s="29" t="s">
        <v>6</v>
      </c>
      <c r="B664" s="30" t="s">
        <v>18</v>
      </c>
      <c r="C664" s="30" t="s">
        <v>94</v>
      </c>
      <c r="D664" s="30" t="s">
        <v>13</v>
      </c>
      <c r="E664" s="30">
        <v>1</v>
      </c>
    </row>
    <row r="665" spans="1:5" outlineLevel="2" x14ac:dyDescent="0.3">
      <c r="A665" s="32" t="s">
        <v>6</v>
      </c>
      <c r="B665" s="33" t="s">
        <v>18</v>
      </c>
      <c r="C665" s="33" t="s">
        <v>95</v>
      </c>
      <c r="D665" s="33" t="s">
        <v>13</v>
      </c>
      <c r="E665" s="33">
        <v>30</v>
      </c>
    </row>
    <row r="666" spans="1:5" outlineLevel="2" x14ac:dyDescent="0.3">
      <c r="A666" s="29" t="s">
        <v>6</v>
      </c>
      <c r="B666" s="30" t="s">
        <v>18</v>
      </c>
      <c r="C666" s="30" t="s">
        <v>96</v>
      </c>
      <c r="D666" s="30" t="s">
        <v>13</v>
      </c>
      <c r="E666" s="30">
        <v>4</v>
      </c>
    </row>
    <row r="667" spans="1:5" outlineLevel="2" x14ac:dyDescent="0.3">
      <c r="A667" s="32" t="s">
        <v>6</v>
      </c>
      <c r="B667" s="33" t="s">
        <v>18</v>
      </c>
      <c r="C667" s="33" t="s">
        <v>97</v>
      </c>
      <c r="D667" s="33" t="s">
        <v>13</v>
      </c>
      <c r="E667" s="33">
        <v>0</v>
      </c>
    </row>
    <row r="668" spans="1:5" outlineLevel="2" x14ac:dyDescent="0.3">
      <c r="A668" s="29" t="s">
        <v>6</v>
      </c>
      <c r="B668" s="30" t="s">
        <v>18</v>
      </c>
      <c r="C668" s="30" t="s">
        <v>98</v>
      </c>
      <c r="D668" s="30" t="s">
        <v>13</v>
      </c>
      <c r="E668" s="30">
        <v>2</v>
      </c>
    </row>
    <row r="669" spans="1:5" outlineLevel="2" x14ac:dyDescent="0.3">
      <c r="A669" s="32" t="s">
        <v>6</v>
      </c>
      <c r="B669" s="33" t="s">
        <v>18</v>
      </c>
      <c r="C669" s="33" t="s">
        <v>99</v>
      </c>
      <c r="D669" s="33" t="s">
        <v>13</v>
      </c>
      <c r="E669" s="33">
        <v>0</v>
      </c>
    </row>
    <row r="670" spans="1:5" outlineLevel="2" x14ac:dyDescent="0.3">
      <c r="A670" s="29" t="s">
        <v>6</v>
      </c>
      <c r="B670" s="30" t="s">
        <v>18</v>
      </c>
      <c r="C670" s="30" t="s">
        <v>100</v>
      </c>
      <c r="D670" s="30" t="s">
        <v>13</v>
      </c>
      <c r="E670" s="30">
        <v>13</v>
      </c>
    </row>
    <row r="671" spans="1:5" outlineLevel="2" x14ac:dyDescent="0.3">
      <c r="A671" s="32" t="s">
        <v>6</v>
      </c>
      <c r="B671" s="33" t="s">
        <v>18</v>
      </c>
      <c r="C671" s="33" t="s">
        <v>101</v>
      </c>
      <c r="D671" s="33" t="s">
        <v>13</v>
      </c>
      <c r="E671" s="33">
        <v>2</v>
      </c>
    </row>
    <row r="672" spans="1:5" outlineLevel="2" x14ac:dyDescent="0.3">
      <c r="A672" s="29" t="s">
        <v>6</v>
      </c>
      <c r="B672" s="30" t="s">
        <v>18</v>
      </c>
      <c r="C672" s="30" t="s">
        <v>102</v>
      </c>
      <c r="D672" s="30" t="s">
        <v>13</v>
      </c>
      <c r="E672" s="30">
        <v>9</v>
      </c>
    </row>
    <row r="673" spans="1:5" outlineLevel="2" x14ac:dyDescent="0.3">
      <c r="A673" s="32" t="s">
        <v>6</v>
      </c>
      <c r="B673" s="33" t="s">
        <v>18</v>
      </c>
      <c r="C673" s="33" t="s">
        <v>103</v>
      </c>
      <c r="D673" s="33" t="s">
        <v>13</v>
      </c>
      <c r="E673" s="33">
        <v>0</v>
      </c>
    </row>
    <row r="674" spans="1:5" outlineLevel="2" x14ac:dyDescent="0.3">
      <c r="A674" s="29" t="s">
        <v>6</v>
      </c>
      <c r="B674" s="30" t="s">
        <v>18</v>
      </c>
      <c r="C674" s="30" t="s">
        <v>104</v>
      </c>
      <c r="D674" s="30" t="s">
        <v>13</v>
      </c>
      <c r="E674" s="30">
        <v>1</v>
      </c>
    </row>
    <row r="675" spans="1:5" outlineLevel="2" x14ac:dyDescent="0.3">
      <c r="A675" s="32" t="s">
        <v>6</v>
      </c>
      <c r="B675" s="33" t="s">
        <v>18</v>
      </c>
      <c r="C675" s="33" t="s">
        <v>105</v>
      </c>
      <c r="D675" s="33" t="s">
        <v>13</v>
      </c>
      <c r="E675" s="33">
        <v>2</v>
      </c>
    </row>
    <row r="676" spans="1:5" outlineLevel="2" x14ac:dyDescent="0.3">
      <c r="A676" s="29" t="s">
        <v>6</v>
      </c>
      <c r="B676" s="30" t="s">
        <v>18</v>
      </c>
      <c r="C676" s="30" t="s">
        <v>106</v>
      </c>
      <c r="D676" s="30" t="s">
        <v>13</v>
      </c>
      <c r="E676" s="30">
        <v>30</v>
      </c>
    </row>
    <row r="677" spans="1:5" outlineLevel="2" x14ac:dyDescent="0.3">
      <c r="A677" s="32" t="s">
        <v>6</v>
      </c>
      <c r="B677" s="33" t="s">
        <v>18</v>
      </c>
      <c r="C677" s="33" t="s">
        <v>107</v>
      </c>
      <c r="D677" s="33" t="s">
        <v>13</v>
      </c>
      <c r="E677" s="33">
        <v>0</v>
      </c>
    </row>
    <row r="678" spans="1:5" outlineLevel="2" x14ac:dyDescent="0.3">
      <c r="A678" s="29" t="s">
        <v>6</v>
      </c>
      <c r="B678" s="30" t="s">
        <v>18</v>
      </c>
      <c r="C678" s="30" t="s">
        <v>108</v>
      </c>
      <c r="D678" s="30" t="s">
        <v>13</v>
      </c>
      <c r="E678" s="30">
        <v>21</v>
      </c>
    </row>
    <row r="679" spans="1:5" outlineLevel="2" x14ac:dyDescent="0.3">
      <c r="A679" s="32" t="s">
        <v>6</v>
      </c>
      <c r="B679" s="33" t="s">
        <v>18</v>
      </c>
      <c r="C679" s="33" t="s">
        <v>109</v>
      </c>
      <c r="D679" s="33" t="s">
        <v>13</v>
      </c>
      <c r="E679" s="33">
        <v>0</v>
      </c>
    </row>
    <row r="680" spans="1:5" outlineLevel="2" x14ac:dyDescent="0.3">
      <c r="A680" s="29" t="s">
        <v>6</v>
      </c>
      <c r="B680" s="30" t="s">
        <v>18</v>
      </c>
      <c r="C680" s="30" t="s">
        <v>110</v>
      </c>
      <c r="D680" s="30" t="s">
        <v>13</v>
      </c>
      <c r="E680" s="30">
        <v>38</v>
      </c>
    </row>
    <row r="681" spans="1:5" outlineLevel="2" x14ac:dyDescent="0.3">
      <c r="A681" s="32" t="s">
        <v>6</v>
      </c>
      <c r="B681" s="33" t="s">
        <v>18</v>
      </c>
      <c r="C681" s="33" t="s">
        <v>111</v>
      </c>
      <c r="D681" s="33" t="s">
        <v>13</v>
      </c>
      <c r="E681" s="33">
        <v>1</v>
      </c>
    </row>
    <row r="682" spans="1:5" outlineLevel="2" x14ac:dyDescent="0.3">
      <c r="A682" s="29" t="s">
        <v>6</v>
      </c>
      <c r="B682" s="30" t="s">
        <v>18</v>
      </c>
      <c r="C682" s="30" t="s">
        <v>112</v>
      </c>
      <c r="D682" s="30" t="s">
        <v>13</v>
      </c>
      <c r="E682" s="30">
        <v>2</v>
      </c>
    </row>
    <row r="683" spans="1:5" outlineLevel="2" x14ac:dyDescent="0.3">
      <c r="A683" s="32" t="s">
        <v>6</v>
      </c>
      <c r="B683" s="33" t="s">
        <v>18</v>
      </c>
      <c r="C683" s="33" t="s">
        <v>113</v>
      </c>
      <c r="D683" s="33" t="s">
        <v>13</v>
      </c>
      <c r="E683" s="33">
        <v>2</v>
      </c>
    </row>
    <row r="684" spans="1:5" outlineLevel="2" x14ac:dyDescent="0.3">
      <c r="A684" s="29" t="s">
        <v>6</v>
      </c>
      <c r="B684" s="30" t="s">
        <v>18</v>
      </c>
      <c r="C684" s="30" t="s">
        <v>114</v>
      </c>
      <c r="D684" s="30" t="s">
        <v>13</v>
      </c>
      <c r="E684" s="30">
        <v>2</v>
      </c>
    </row>
    <row r="685" spans="1:5" outlineLevel="2" x14ac:dyDescent="0.3">
      <c r="A685" s="32" t="s">
        <v>6</v>
      </c>
      <c r="B685" s="33" t="s">
        <v>18</v>
      </c>
      <c r="C685" s="33" t="s">
        <v>115</v>
      </c>
      <c r="D685" s="33" t="s">
        <v>13</v>
      </c>
      <c r="E685" s="33">
        <v>23</v>
      </c>
    </row>
    <row r="686" spans="1:5" outlineLevel="2" x14ac:dyDescent="0.3">
      <c r="A686" s="29" t="s">
        <v>6</v>
      </c>
      <c r="B686" s="30" t="s">
        <v>18</v>
      </c>
      <c r="C686" s="30" t="s">
        <v>116</v>
      </c>
      <c r="D686" s="30" t="s">
        <v>13</v>
      </c>
      <c r="E686" s="30">
        <v>0</v>
      </c>
    </row>
    <row r="687" spans="1:5" outlineLevel="2" x14ac:dyDescent="0.3">
      <c r="A687" s="32" t="s">
        <v>6</v>
      </c>
      <c r="B687" s="33" t="s">
        <v>18</v>
      </c>
      <c r="C687" s="33" t="s">
        <v>117</v>
      </c>
      <c r="D687" s="33" t="s">
        <v>13</v>
      </c>
      <c r="E687" s="33">
        <v>7</v>
      </c>
    </row>
    <row r="688" spans="1:5" outlineLevel="2" x14ac:dyDescent="0.3">
      <c r="A688" s="29" t="s">
        <v>6</v>
      </c>
      <c r="B688" s="30" t="s">
        <v>18</v>
      </c>
      <c r="C688" s="30" t="s">
        <v>118</v>
      </c>
      <c r="D688" s="30" t="s">
        <v>13</v>
      </c>
      <c r="E688" s="30">
        <v>0</v>
      </c>
    </row>
    <row r="689" spans="1:5" outlineLevel="2" x14ac:dyDescent="0.3">
      <c r="A689" s="32" t="s">
        <v>6</v>
      </c>
      <c r="B689" s="33" t="s">
        <v>18</v>
      </c>
      <c r="C689" s="33" t="s">
        <v>119</v>
      </c>
      <c r="D689" s="33" t="s">
        <v>13</v>
      </c>
      <c r="E689" s="33">
        <v>1</v>
      </c>
    </row>
    <row r="690" spans="1:5" outlineLevel="2" x14ac:dyDescent="0.3">
      <c r="A690" s="29" t="s">
        <v>6</v>
      </c>
      <c r="B690" s="30" t="s">
        <v>18</v>
      </c>
      <c r="C690" s="30" t="s">
        <v>120</v>
      </c>
      <c r="D690" s="30" t="s">
        <v>13</v>
      </c>
      <c r="E690" s="30">
        <v>2</v>
      </c>
    </row>
    <row r="691" spans="1:5" outlineLevel="2" x14ac:dyDescent="0.3">
      <c r="A691" s="32" t="s">
        <v>6</v>
      </c>
      <c r="B691" s="33" t="s">
        <v>18</v>
      </c>
      <c r="C691" s="33" t="s">
        <v>121</v>
      </c>
      <c r="D691" s="33" t="s">
        <v>13</v>
      </c>
      <c r="E691" s="33">
        <v>95</v>
      </c>
    </row>
    <row r="692" spans="1:5" outlineLevel="2" x14ac:dyDescent="0.3">
      <c r="A692" s="29" t="s">
        <v>6</v>
      </c>
      <c r="B692" s="30" t="s">
        <v>18</v>
      </c>
      <c r="C692" s="30" t="s">
        <v>122</v>
      </c>
      <c r="D692" s="30" t="s">
        <v>13</v>
      </c>
      <c r="E692" s="30">
        <v>0</v>
      </c>
    </row>
    <row r="693" spans="1:5" outlineLevel="2" x14ac:dyDescent="0.3">
      <c r="A693" s="32" t="s">
        <v>6</v>
      </c>
      <c r="B693" s="33" t="s">
        <v>18</v>
      </c>
      <c r="C693" s="33" t="s">
        <v>123</v>
      </c>
      <c r="D693" s="33" t="s">
        <v>13</v>
      </c>
      <c r="E693" s="33">
        <v>2</v>
      </c>
    </row>
    <row r="694" spans="1:5" outlineLevel="2" x14ac:dyDescent="0.3">
      <c r="A694" s="29" t="s">
        <v>6</v>
      </c>
      <c r="B694" s="30" t="s">
        <v>18</v>
      </c>
      <c r="C694" s="30" t="s">
        <v>124</v>
      </c>
      <c r="D694" s="30" t="s">
        <v>13</v>
      </c>
      <c r="E694" s="30">
        <v>7</v>
      </c>
    </row>
    <row r="695" spans="1:5" outlineLevel="2" x14ac:dyDescent="0.3">
      <c r="A695" s="32" t="s">
        <v>6</v>
      </c>
      <c r="B695" s="33" t="s">
        <v>18</v>
      </c>
      <c r="C695" s="33" t="s">
        <v>125</v>
      </c>
      <c r="D695" s="33" t="s">
        <v>13</v>
      </c>
      <c r="E695" s="33">
        <v>34</v>
      </c>
    </row>
    <row r="696" spans="1:5" outlineLevel="2" x14ac:dyDescent="0.3">
      <c r="A696" s="29" t="s">
        <v>6</v>
      </c>
      <c r="B696" s="30" t="s">
        <v>18</v>
      </c>
      <c r="C696" s="30" t="s">
        <v>126</v>
      </c>
      <c r="D696" s="30" t="s">
        <v>13</v>
      </c>
      <c r="E696" s="30">
        <v>8</v>
      </c>
    </row>
    <row r="697" spans="1:5" outlineLevel="2" x14ac:dyDescent="0.3">
      <c r="A697" s="32" t="s">
        <v>6</v>
      </c>
      <c r="B697" s="33" t="s">
        <v>18</v>
      </c>
      <c r="C697" s="33" t="s">
        <v>127</v>
      </c>
      <c r="D697" s="33" t="s">
        <v>13</v>
      </c>
      <c r="E697" s="33">
        <v>13</v>
      </c>
    </row>
    <row r="698" spans="1:5" outlineLevel="2" x14ac:dyDescent="0.3">
      <c r="A698" s="29" t="s">
        <v>6</v>
      </c>
      <c r="B698" s="30" t="s">
        <v>18</v>
      </c>
      <c r="C698" s="30" t="s">
        <v>128</v>
      </c>
      <c r="D698" s="30" t="s">
        <v>13</v>
      </c>
      <c r="E698" s="30">
        <v>44</v>
      </c>
    </row>
    <row r="699" spans="1:5" outlineLevel="2" x14ac:dyDescent="0.3">
      <c r="A699" s="32" t="s">
        <v>6</v>
      </c>
      <c r="B699" s="33" t="s">
        <v>18</v>
      </c>
      <c r="C699" s="33" t="s">
        <v>129</v>
      </c>
      <c r="D699" s="33" t="s">
        <v>13</v>
      </c>
      <c r="E699" s="33">
        <v>1</v>
      </c>
    </row>
    <row r="700" spans="1:5" outlineLevel="2" x14ac:dyDescent="0.3">
      <c r="A700" s="29" t="s">
        <v>6</v>
      </c>
      <c r="B700" s="30" t="s">
        <v>18</v>
      </c>
      <c r="C700" s="30" t="s">
        <v>130</v>
      </c>
      <c r="D700" s="30" t="s">
        <v>13</v>
      </c>
      <c r="E700" s="30">
        <v>6</v>
      </c>
    </row>
    <row r="701" spans="1:5" outlineLevel="2" x14ac:dyDescent="0.3">
      <c r="A701" s="32" t="s">
        <v>6</v>
      </c>
      <c r="B701" s="33" t="s">
        <v>18</v>
      </c>
      <c r="C701" s="33" t="s">
        <v>131</v>
      </c>
      <c r="D701" s="33" t="s">
        <v>13</v>
      </c>
      <c r="E701" s="33">
        <v>24</v>
      </c>
    </row>
    <row r="702" spans="1:5" outlineLevel="2" x14ac:dyDescent="0.3">
      <c r="A702" s="29" t="s">
        <v>6</v>
      </c>
      <c r="B702" s="30" t="s">
        <v>18</v>
      </c>
      <c r="C702" s="30" t="s">
        <v>132</v>
      </c>
      <c r="D702" s="30" t="s">
        <v>13</v>
      </c>
      <c r="E702" s="30">
        <v>15</v>
      </c>
    </row>
    <row r="703" spans="1:5" outlineLevel="2" x14ac:dyDescent="0.3">
      <c r="A703" s="32" t="s">
        <v>6</v>
      </c>
      <c r="B703" s="33" t="s">
        <v>18</v>
      </c>
      <c r="C703" s="33" t="s">
        <v>133</v>
      </c>
      <c r="D703" s="33" t="s">
        <v>13</v>
      </c>
      <c r="E703" s="33">
        <v>13</v>
      </c>
    </row>
    <row r="704" spans="1:5" outlineLevel="2" x14ac:dyDescent="0.3">
      <c r="A704" s="29" t="s">
        <v>6</v>
      </c>
      <c r="B704" s="30" t="s">
        <v>18</v>
      </c>
      <c r="C704" s="30" t="s">
        <v>134</v>
      </c>
      <c r="D704" s="30" t="s">
        <v>13</v>
      </c>
      <c r="E704" s="30">
        <v>6</v>
      </c>
    </row>
    <row r="705" spans="1:5" outlineLevel="2" x14ac:dyDescent="0.3">
      <c r="A705" s="32" t="s">
        <v>6</v>
      </c>
      <c r="B705" s="33" t="s">
        <v>18</v>
      </c>
      <c r="C705" s="33" t="s">
        <v>135</v>
      </c>
      <c r="D705" s="33" t="s">
        <v>13</v>
      </c>
      <c r="E705" s="33">
        <v>14</v>
      </c>
    </row>
    <row r="706" spans="1:5" outlineLevel="2" x14ac:dyDescent="0.3">
      <c r="A706" s="29" t="s">
        <v>6</v>
      </c>
      <c r="B706" s="30" t="s">
        <v>18</v>
      </c>
      <c r="C706" s="30" t="s">
        <v>136</v>
      </c>
      <c r="D706" s="30" t="s">
        <v>13</v>
      </c>
      <c r="E706" s="30">
        <v>34</v>
      </c>
    </row>
    <row r="707" spans="1:5" outlineLevel="2" x14ac:dyDescent="0.3">
      <c r="A707" s="32" t="s">
        <v>6</v>
      </c>
      <c r="B707" s="33" t="s">
        <v>18</v>
      </c>
      <c r="C707" s="33" t="s">
        <v>137</v>
      </c>
      <c r="D707" s="33" t="s">
        <v>13</v>
      </c>
      <c r="E707" s="33">
        <v>15</v>
      </c>
    </row>
    <row r="708" spans="1:5" outlineLevel="2" x14ac:dyDescent="0.3">
      <c r="A708" s="29" t="s">
        <v>6</v>
      </c>
      <c r="B708" s="30" t="s">
        <v>18</v>
      </c>
      <c r="C708" s="30" t="s">
        <v>138</v>
      </c>
      <c r="D708" s="30" t="s">
        <v>13</v>
      </c>
      <c r="E708" s="30">
        <v>21</v>
      </c>
    </row>
    <row r="709" spans="1:5" outlineLevel="2" x14ac:dyDescent="0.3">
      <c r="A709" s="32" t="s">
        <v>6</v>
      </c>
      <c r="B709" s="33" t="s">
        <v>18</v>
      </c>
      <c r="C709" s="33" t="s">
        <v>139</v>
      </c>
      <c r="D709" s="33" t="s">
        <v>13</v>
      </c>
      <c r="E709" s="33">
        <v>5</v>
      </c>
    </row>
    <row r="710" spans="1:5" outlineLevel="2" x14ac:dyDescent="0.3">
      <c r="A710" s="29" t="s">
        <v>6</v>
      </c>
      <c r="B710" s="30" t="s">
        <v>18</v>
      </c>
      <c r="C710" s="30" t="s">
        <v>140</v>
      </c>
      <c r="D710" s="30" t="s">
        <v>13</v>
      </c>
      <c r="E710" s="30">
        <v>0</v>
      </c>
    </row>
    <row r="711" spans="1:5" outlineLevel="2" x14ac:dyDescent="0.3">
      <c r="A711" s="32" t="s">
        <v>6</v>
      </c>
      <c r="B711" s="33" t="s">
        <v>18</v>
      </c>
      <c r="C711" s="33" t="s">
        <v>141</v>
      </c>
      <c r="D711" s="33" t="s">
        <v>13</v>
      </c>
      <c r="E711" s="33">
        <v>0</v>
      </c>
    </row>
    <row r="712" spans="1:5" outlineLevel="2" x14ac:dyDescent="0.3">
      <c r="A712" s="29" t="s">
        <v>6</v>
      </c>
      <c r="B712" s="30" t="s">
        <v>18</v>
      </c>
      <c r="C712" s="30" t="s">
        <v>142</v>
      </c>
      <c r="D712" s="30" t="s">
        <v>13</v>
      </c>
      <c r="E712" s="30">
        <v>1</v>
      </c>
    </row>
    <row r="713" spans="1:5" outlineLevel="2" x14ac:dyDescent="0.3">
      <c r="A713" s="32" t="s">
        <v>6</v>
      </c>
      <c r="B713" s="33" t="s">
        <v>18</v>
      </c>
      <c r="C713" s="33" t="s">
        <v>143</v>
      </c>
      <c r="D713" s="33" t="s">
        <v>13</v>
      </c>
      <c r="E713" s="33">
        <v>0</v>
      </c>
    </row>
    <row r="714" spans="1:5" outlineLevel="2" x14ac:dyDescent="0.3">
      <c r="A714" s="29" t="s">
        <v>6</v>
      </c>
      <c r="B714" s="30" t="s">
        <v>18</v>
      </c>
      <c r="C714" s="30" t="s">
        <v>144</v>
      </c>
      <c r="D714" s="30" t="s">
        <v>13</v>
      </c>
      <c r="E714" s="30">
        <v>1</v>
      </c>
    </row>
    <row r="715" spans="1:5" outlineLevel="2" x14ac:dyDescent="0.3">
      <c r="A715" s="32" t="s">
        <v>6</v>
      </c>
      <c r="B715" s="33" t="s">
        <v>18</v>
      </c>
      <c r="C715" s="33" t="s">
        <v>145</v>
      </c>
      <c r="D715" s="33" t="s">
        <v>13</v>
      </c>
      <c r="E715" s="33">
        <v>2</v>
      </c>
    </row>
    <row r="716" spans="1:5" outlineLevel="2" x14ac:dyDescent="0.3">
      <c r="A716" s="29" t="s">
        <v>6</v>
      </c>
      <c r="B716" s="30" t="s">
        <v>18</v>
      </c>
      <c r="C716" s="30" t="s">
        <v>146</v>
      </c>
      <c r="D716" s="30" t="s">
        <v>13</v>
      </c>
      <c r="E716" s="30">
        <v>1</v>
      </c>
    </row>
    <row r="717" spans="1:5" outlineLevel="2" x14ac:dyDescent="0.3">
      <c r="A717" s="32" t="s">
        <v>6</v>
      </c>
      <c r="B717" s="33" t="s">
        <v>18</v>
      </c>
      <c r="C717" s="33" t="s">
        <v>147</v>
      </c>
      <c r="D717" s="33" t="s">
        <v>13</v>
      </c>
      <c r="E717" s="33">
        <v>1</v>
      </c>
    </row>
    <row r="718" spans="1:5" outlineLevel="2" x14ac:dyDescent="0.3">
      <c r="A718" s="29" t="s">
        <v>6</v>
      </c>
      <c r="B718" s="30" t="s">
        <v>18</v>
      </c>
      <c r="C718" s="30" t="s">
        <v>148</v>
      </c>
      <c r="D718" s="30" t="s">
        <v>13</v>
      </c>
      <c r="E718" s="30">
        <v>1</v>
      </c>
    </row>
    <row r="719" spans="1:5" outlineLevel="2" x14ac:dyDescent="0.3">
      <c r="A719" s="32" t="s">
        <v>6</v>
      </c>
      <c r="B719" s="33" t="s">
        <v>18</v>
      </c>
      <c r="C719" s="33" t="s">
        <v>149</v>
      </c>
      <c r="D719" s="33" t="s">
        <v>13</v>
      </c>
      <c r="E719" s="33">
        <v>7</v>
      </c>
    </row>
    <row r="720" spans="1:5" outlineLevel="2" x14ac:dyDescent="0.3">
      <c r="A720" s="29" t="s">
        <v>6</v>
      </c>
      <c r="B720" s="30" t="s">
        <v>18</v>
      </c>
      <c r="C720" s="30" t="s">
        <v>150</v>
      </c>
      <c r="D720" s="30" t="s">
        <v>13</v>
      </c>
      <c r="E720" s="30">
        <v>0</v>
      </c>
    </row>
    <row r="721" spans="1:5" outlineLevel="2" x14ac:dyDescent="0.3">
      <c r="A721" s="32" t="s">
        <v>6</v>
      </c>
      <c r="B721" s="33" t="s">
        <v>18</v>
      </c>
      <c r="C721" s="33" t="s">
        <v>151</v>
      </c>
      <c r="D721" s="33" t="s">
        <v>13</v>
      </c>
      <c r="E721" s="33">
        <v>10</v>
      </c>
    </row>
    <row r="722" spans="1:5" outlineLevel="2" x14ac:dyDescent="0.3">
      <c r="A722" s="29" t="s">
        <v>6</v>
      </c>
      <c r="B722" s="30" t="s">
        <v>18</v>
      </c>
      <c r="C722" s="30" t="s">
        <v>152</v>
      </c>
      <c r="D722" s="30" t="s">
        <v>13</v>
      </c>
      <c r="E722" s="30">
        <v>1</v>
      </c>
    </row>
    <row r="723" spans="1:5" outlineLevel="2" x14ac:dyDescent="0.3">
      <c r="A723" s="32" t="s">
        <v>6</v>
      </c>
      <c r="B723" s="33" t="s">
        <v>18</v>
      </c>
      <c r="C723" s="33" t="s">
        <v>153</v>
      </c>
      <c r="D723" s="33" t="s">
        <v>13</v>
      </c>
      <c r="E723" s="33">
        <v>0</v>
      </c>
    </row>
    <row r="724" spans="1:5" outlineLevel="2" x14ac:dyDescent="0.3">
      <c r="A724" s="29" t="s">
        <v>6</v>
      </c>
      <c r="B724" s="30" t="s">
        <v>18</v>
      </c>
      <c r="C724" s="30" t="s">
        <v>154</v>
      </c>
      <c r="D724" s="30" t="s">
        <v>13</v>
      </c>
      <c r="E724" s="30">
        <v>1</v>
      </c>
    </row>
    <row r="725" spans="1:5" outlineLevel="2" x14ac:dyDescent="0.3">
      <c r="A725" s="32" t="s">
        <v>6</v>
      </c>
      <c r="B725" s="33" t="s">
        <v>18</v>
      </c>
      <c r="C725" s="33" t="s">
        <v>155</v>
      </c>
      <c r="D725" s="33" t="s">
        <v>13</v>
      </c>
      <c r="E725" s="33">
        <v>1</v>
      </c>
    </row>
    <row r="726" spans="1:5" outlineLevel="2" x14ac:dyDescent="0.3">
      <c r="A726" s="29" t="s">
        <v>6</v>
      </c>
      <c r="B726" s="30" t="s">
        <v>18</v>
      </c>
      <c r="C726" s="30" t="s">
        <v>156</v>
      </c>
      <c r="D726" s="30" t="s">
        <v>13</v>
      </c>
      <c r="E726" s="30">
        <v>0</v>
      </c>
    </row>
    <row r="727" spans="1:5" outlineLevel="2" x14ac:dyDescent="0.3">
      <c r="A727" s="32" t="s">
        <v>6</v>
      </c>
      <c r="B727" s="33" t="s">
        <v>18</v>
      </c>
      <c r="C727" s="33" t="s">
        <v>157</v>
      </c>
      <c r="D727" s="33" t="s">
        <v>13</v>
      </c>
      <c r="E727" s="33">
        <v>0</v>
      </c>
    </row>
    <row r="728" spans="1:5" outlineLevel="2" x14ac:dyDescent="0.3">
      <c r="A728" s="29" t="s">
        <v>6</v>
      </c>
      <c r="B728" s="30" t="s">
        <v>18</v>
      </c>
      <c r="C728" s="30" t="s">
        <v>158</v>
      </c>
      <c r="D728" s="30" t="s">
        <v>13</v>
      </c>
      <c r="E728" s="30">
        <v>0</v>
      </c>
    </row>
    <row r="729" spans="1:5" outlineLevel="2" x14ac:dyDescent="0.3">
      <c r="A729" s="32" t="s">
        <v>6</v>
      </c>
      <c r="B729" s="33" t="s">
        <v>18</v>
      </c>
      <c r="C729" s="33" t="s">
        <v>159</v>
      </c>
      <c r="D729" s="33" t="s">
        <v>13</v>
      </c>
      <c r="E729" s="33">
        <v>0</v>
      </c>
    </row>
    <row r="730" spans="1:5" outlineLevel="2" x14ac:dyDescent="0.3">
      <c r="A730" s="29" t="s">
        <v>6</v>
      </c>
      <c r="B730" s="30" t="s">
        <v>18</v>
      </c>
      <c r="C730" s="30" t="s">
        <v>160</v>
      </c>
      <c r="D730" s="30" t="s">
        <v>13</v>
      </c>
      <c r="E730" s="30">
        <v>0</v>
      </c>
    </row>
    <row r="731" spans="1:5" outlineLevel="2" x14ac:dyDescent="0.3">
      <c r="A731" s="32" t="s">
        <v>6</v>
      </c>
      <c r="B731" s="33" t="s">
        <v>18</v>
      </c>
      <c r="C731" s="33" t="s">
        <v>161</v>
      </c>
      <c r="D731" s="33" t="s">
        <v>13</v>
      </c>
      <c r="E731" s="33">
        <v>0</v>
      </c>
    </row>
    <row r="732" spans="1:5" outlineLevel="2" x14ac:dyDescent="0.3">
      <c r="A732" s="29" t="s">
        <v>6</v>
      </c>
      <c r="B732" s="30" t="s">
        <v>18</v>
      </c>
      <c r="C732" s="30" t="s">
        <v>162</v>
      </c>
      <c r="D732" s="30" t="s">
        <v>13</v>
      </c>
      <c r="E732" s="30">
        <v>0</v>
      </c>
    </row>
    <row r="733" spans="1:5" outlineLevel="2" x14ac:dyDescent="0.3">
      <c r="A733" s="32" t="s">
        <v>6</v>
      </c>
      <c r="B733" s="33" t="s">
        <v>18</v>
      </c>
      <c r="C733" s="33" t="s">
        <v>163</v>
      </c>
      <c r="D733" s="33" t="s">
        <v>13</v>
      </c>
      <c r="E733" s="33">
        <v>0</v>
      </c>
    </row>
    <row r="734" spans="1:5" outlineLevel="2" x14ac:dyDescent="0.3">
      <c r="A734" s="29" t="s">
        <v>6</v>
      </c>
      <c r="B734" s="30" t="s">
        <v>18</v>
      </c>
      <c r="C734" s="30" t="s">
        <v>164</v>
      </c>
      <c r="D734" s="30" t="s">
        <v>13</v>
      </c>
      <c r="E734" s="30">
        <v>0</v>
      </c>
    </row>
    <row r="735" spans="1:5" outlineLevel="2" x14ac:dyDescent="0.3">
      <c r="A735" s="32" t="s">
        <v>6</v>
      </c>
      <c r="B735" s="33" t="s">
        <v>18</v>
      </c>
      <c r="C735" s="33" t="s">
        <v>165</v>
      </c>
      <c r="D735" s="33" t="s">
        <v>13</v>
      </c>
      <c r="E735" s="33">
        <v>1</v>
      </c>
    </row>
    <row r="736" spans="1:5" outlineLevel="2" x14ac:dyDescent="0.3">
      <c r="A736" s="29" t="s">
        <v>6</v>
      </c>
      <c r="B736" s="30" t="s">
        <v>18</v>
      </c>
      <c r="C736" s="30" t="s">
        <v>166</v>
      </c>
      <c r="D736" s="30" t="s">
        <v>13</v>
      </c>
      <c r="E736" s="30">
        <v>1</v>
      </c>
    </row>
    <row r="737" spans="1:5" outlineLevel="2" x14ac:dyDescent="0.3">
      <c r="A737" s="32" t="s">
        <v>6</v>
      </c>
      <c r="B737" s="33" t="s">
        <v>18</v>
      </c>
      <c r="C737" s="33" t="s">
        <v>167</v>
      </c>
      <c r="D737" s="33" t="s">
        <v>13</v>
      </c>
      <c r="E737" s="33">
        <v>1</v>
      </c>
    </row>
    <row r="738" spans="1:5" outlineLevel="2" x14ac:dyDescent="0.3">
      <c r="A738" s="29" t="s">
        <v>6</v>
      </c>
      <c r="B738" s="30" t="s">
        <v>18</v>
      </c>
      <c r="C738" s="30" t="s">
        <v>168</v>
      </c>
      <c r="D738" s="30" t="s">
        <v>13</v>
      </c>
      <c r="E738" s="30">
        <v>0</v>
      </c>
    </row>
    <row r="739" spans="1:5" outlineLevel="2" x14ac:dyDescent="0.3">
      <c r="A739" s="32" t="s">
        <v>6</v>
      </c>
      <c r="B739" s="33" t="s">
        <v>18</v>
      </c>
      <c r="C739" s="33" t="s">
        <v>169</v>
      </c>
      <c r="D739" s="33" t="s">
        <v>13</v>
      </c>
      <c r="E739" s="33">
        <v>0</v>
      </c>
    </row>
    <row r="740" spans="1:5" outlineLevel="2" x14ac:dyDescent="0.3">
      <c r="A740" s="29" t="s">
        <v>6</v>
      </c>
      <c r="B740" s="30" t="s">
        <v>18</v>
      </c>
      <c r="C740" s="30" t="s">
        <v>170</v>
      </c>
      <c r="D740" s="30" t="s">
        <v>13</v>
      </c>
      <c r="E740" s="30">
        <v>2</v>
      </c>
    </row>
    <row r="741" spans="1:5" outlineLevel="2" x14ac:dyDescent="0.3">
      <c r="A741" s="32" t="s">
        <v>6</v>
      </c>
      <c r="B741" s="33" t="s">
        <v>18</v>
      </c>
      <c r="C741" s="33" t="s">
        <v>171</v>
      </c>
      <c r="D741" s="33" t="s">
        <v>13</v>
      </c>
      <c r="E741" s="33">
        <v>1</v>
      </c>
    </row>
    <row r="742" spans="1:5" outlineLevel="2" x14ac:dyDescent="0.3">
      <c r="A742" s="29" t="s">
        <v>6</v>
      </c>
      <c r="B742" s="30" t="s">
        <v>18</v>
      </c>
      <c r="C742" s="30" t="s">
        <v>172</v>
      </c>
      <c r="D742" s="30" t="s">
        <v>13</v>
      </c>
      <c r="E742" s="30">
        <v>1</v>
      </c>
    </row>
    <row r="743" spans="1:5" outlineLevel="2" x14ac:dyDescent="0.3">
      <c r="A743" s="32" t="s">
        <v>6</v>
      </c>
      <c r="B743" s="33" t="s">
        <v>18</v>
      </c>
      <c r="C743" s="33" t="s">
        <v>173</v>
      </c>
      <c r="D743" s="33" t="s">
        <v>13</v>
      </c>
      <c r="E743" s="33">
        <v>1</v>
      </c>
    </row>
    <row r="744" spans="1:5" outlineLevel="2" x14ac:dyDescent="0.3">
      <c r="A744" s="29" t="s">
        <v>6</v>
      </c>
      <c r="B744" s="30" t="s">
        <v>18</v>
      </c>
      <c r="C744" s="30" t="s">
        <v>174</v>
      </c>
      <c r="D744" s="30" t="s">
        <v>13</v>
      </c>
      <c r="E744" s="30">
        <v>0</v>
      </c>
    </row>
    <row r="745" spans="1:5" outlineLevel="2" x14ac:dyDescent="0.3">
      <c r="A745" s="32" t="s">
        <v>6</v>
      </c>
      <c r="B745" s="33" t="s">
        <v>18</v>
      </c>
      <c r="C745" s="33" t="s">
        <v>175</v>
      </c>
      <c r="D745" s="33" t="s">
        <v>13</v>
      </c>
      <c r="E745" s="33">
        <v>0</v>
      </c>
    </row>
    <row r="746" spans="1:5" outlineLevel="2" x14ac:dyDescent="0.3">
      <c r="A746" s="29" t="s">
        <v>6</v>
      </c>
      <c r="B746" s="30" t="s">
        <v>18</v>
      </c>
      <c r="C746" s="30" t="s">
        <v>176</v>
      </c>
      <c r="D746" s="30" t="s">
        <v>13</v>
      </c>
      <c r="E746" s="30">
        <v>1</v>
      </c>
    </row>
    <row r="747" spans="1:5" outlineLevel="2" x14ac:dyDescent="0.3">
      <c r="A747" s="32" t="s">
        <v>6</v>
      </c>
      <c r="B747" s="33" t="s">
        <v>18</v>
      </c>
      <c r="C747" s="33" t="s">
        <v>177</v>
      </c>
      <c r="D747" s="33" t="s">
        <v>13</v>
      </c>
      <c r="E747" s="33">
        <v>0</v>
      </c>
    </row>
    <row r="748" spans="1:5" outlineLevel="2" x14ac:dyDescent="0.3">
      <c r="A748" s="29" t="s">
        <v>6</v>
      </c>
      <c r="B748" s="30" t="s">
        <v>18</v>
      </c>
      <c r="C748" s="30" t="s">
        <v>178</v>
      </c>
      <c r="D748" s="30" t="s">
        <v>13</v>
      </c>
      <c r="E748" s="30">
        <v>0</v>
      </c>
    </row>
    <row r="749" spans="1:5" outlineLevel="2" x14ac:dyDescent="0.3">
      <c r="A749" s="32" t="s">
        <v>6</v>
      </c>
      <c r="B749" s="33" t="s">
        <v>18</v>
      </c>
      <c r="C749" s="33" t="s">
        <v>179</v>
      </c>
      <c r="D749" s="33" t="s">
        <v>13</v>
      </c>
      <c r="E749" s="33">
        <v>1</v>
      </c>
    </row>
    <row r="750" spans="1:5" outlineLevel="2" x14ac:dyDescent="0.3">
      <c r="A750" s="29" t="s">
        <v>6</v>
      </c>
      <c r="B750" s="30" t="s">
        <v>18</v>
      </c>
      <c r="C750" s="30" t="s">
        <v>180</v>
      </c>
      <c r="D750" s="30" t="s">
        <v>13</v>
      </c>
      <c r="E750" s="30">
        <v>0</v>
      </c>
    </row>
    <row r="751" spans="1:5" outlineLevel="2" x14ac:dyDescent="0.3">
      <c r="A751" s="32" t="s">
        <v>6</v>
      </c>
      <c r="B751" s="33" t="s">
        <v>18</v>
      </c>
      <c r="C751" s="33" t="s">
        <v>181</v>
      </c>
      <c r="D751" s="33" t="s">
        <v>13</v>
      </c>
      <c r="E751" s="33">
        <v>1</v>
      </c>
    </row>
    <row r="752" spans="1:5" outlineLevel="2" x14ac:dyDescent="0.3">
      <c r="A752" s="29" t="s">
        <v>6</v>
      </c>
      <c r="B752" s="30" t="s">
        <v>18</v>
      </c>
      <c r="C752" s="30" t="s">
        <v>182</v>
      </c>
      <c r="D752" s="30" t="s">
        <v>13</v>
      </c>
      <c r="E752" s="30">
        <v>1</v>
      </c>
    </row>
    <row r="753" spans="1:5" outlineLevel="2" x14ac:dyDescent="0.3">
      <c r="A753" s="32" t="s">
        <v>6</v>
      </c>
      <c r="B753" s="33" t="s">
        <v>18</v>
      </c>
      <c r="C753" s="33" t="s">
        <v>183</v>
      </c>
      <c r="D753" s="33" t="s">
        <v>13</v>
      </c>
      <c r="E753" s="33">
        <v>0</v>
      </c>
    </row>
    <row r="754" spans="1:5" outlineLevel="2" x14ac:dyDescent="0.3">
      <c r="A754" s="29" t="s">
        <v>6</v>
      </c>
      <c r="B754" s="30" t="s">
        <v>18</v>
      </c>
      <c r="C754" s="30" t="s">
        <v>184</v>
      </c>
      <c r="D754" s="30" t="s">
        <v>13</v>
      </c>
      <c r="E754" s="30">
        <v>1</v>
      </c>
    </row>
    <row r="755" spans="1:5" outlineLevel="2" x14ac:dyDescent="0.3">
      <c r="A755" s="32" t="s">
        <v>6</v>
      </c>
      <c r="B755" s="33" t="s">
        <v>18</v>
      </c>
      <c r="C755" s="33" t="s">
        <v>185</v>
      </c>
      <c r="D755" s="33" t="s">
        <v>13</v>
      </c>
      <c r="E755" s="33">
        <v>1</v>
      </c>
    </row>
    <row r="756" spans="1:5" outlineLevel="2" x14ac:dyDescent="0.3">
      <c r="A756" s="29" t="s">
        <v>6</v>
      </c>
      <c r="B756" s="30" t="s">
        <v>18</v>
      </c>
      <c r="C756" s="30" t="s">
        <v>186</v>
      </c>
      <c r="D756" s="30" t="s">
        <v>13</v>
      </c>
      <c r="E756" s="30">
        <v>0</v>
      </c>
    </row>
    <row r="757" spans="1:5" outlineLevel="2" x14ac:dyDescent="0.3">
      <c r="A757" s="32" t="s">
        <v>6</v>
      </c>
      <c r="B757" s="33" t="s">
        <v>18</v>
      </c>
      <c r="C757" s="33" t="s">
        <v>187</v>
      </c>
      <c r="D757" s="33" t="s">
        <v>13</v>
      </c>
      <c r="E757" s="33">
        <v>0</v>
      </c>
    </row>
    <row r="758" spans="1:5" outlineLevel="2" x14ac:dyDescent="0.3">
      <c r="A758" s="29" t="s">
        <v>6</v>
      </c>
      <c r="B758" s="30" t="s">
        <v>18</v>
      </c>
      <c r="C758" s="30" t="s">
        <v>188</v>
      </c>
      <c r="D758" s="30" t="s">
        <v>13</v>
      </c>
      <c r="E758" s="30">
        <v>0</v>
      </c>
    </row>
    <row r="759" spans="1:5" outlineLevel="2" x14ac:dyDescent="0.3">
      <c r="A759" s="32" t="s">
        <v>6</v>
      </c>
      <c r="B759" s="33" t="s">
        <v>18</v>
      </c>
      <c r="C759" s="33" t="s">
        <v>189</v>
      </c>
      <c r="D759" s="33" t="s">
        <v>13</v>
      </c>
      <c r="E759" s="33">
        <v>0</v>
      </c>
    </row>
    <row r="760" spans="1:5" outlineLevel="2" x14ac:dyDescent="0.3">
      <c r="A760" s="29" t="s">
        <v>6</v>
      </c>
      <c r="B760" s="30" t="s">
        <v>18</v>
      </c>
      <c r="C760" s="30" t="s">
        <v>190</v>
      </c>
      <c r="D760" s="30" t="s">
        <v>13</v>
      </c>
      <c r="E760" s="30">
        <v>1</v>
      </c>
    </row>
    <row r="761" spans="1:5" outlineLevel="2" x14ac:dyDescent="0.3">
      <c r="A761" s="32" t="s">
        <v>6</v>
      </c>
      <c r="B761" s="33" t="s">
        <v>18</v>
      </c>
      <c r="C761" s="33" t="s">
        <v>191</v>
      </c>
      <c r="D761" s="33" t="s">
        <v>13</v>
      </c>
      <c r="E761" s="33">
        <v>1</v>
      </c>
    </row>
    <row r="762" spans="1:5" outlineLevel="2" x14ac:dyDescent="0.3">
      <c r="A762" s="29" t="s">
        <v>6</v>
      </c>
      <c r="B762" s="30" t="s">
        <v>18</v>
      </c>
      <c r="C762" s="30" t="s">
        <v>192</v>
      </c>
      <c r="D762" s="30" t="s">
        <v>13</v>
      </c>
      <c r="E762" s="30">
        <v>0</v>
      </c>
    </row>
    <row r="763" spans="1:5" outlineLevel="2" x14ac:dyDescent="0.3">
      <c r="A763" s="32" t="s">
        <v>6</v>
      </c>
      <c r="B763" s="33" t="s">
        <v>193</v>
      </c>
      <c r="C763" s="33" t="s">
        <v>194</v>
      </c>
      <c r="D763" s="33" t="s">
        <v>13</v>
      </c>
      <c r="E763" s="33">
        <v>120</v>
      </c>
    </row>
    <row r="764" spans="1:5" outlineLevel="2" x14ac:dyDescent="0.3">
      <c r="A764" s="29" t="s">
        <v>6</v>
      </c>
      <c r="B764" s="30" t="s">
        <v>193</v>
      </c>
      <c r="C764" s="30" t="s">
        <v>195</v>
      </c>
      <c r="D764" s="30" t="s">
        <v>13</v>
      </c>
      <c r="E764" s="30">
        <v>283</v>
      </c>
    </row>
    <row r="765" spans="1:5" outlineLevel="2" x14ac:dyDescent="0.3">
      <c r="A765" s="32" t="s">
        <v>6</v>
      </c>
      <c r="B765" s="33" t="s">
        <v>193</v>
      </c>
      <c r="C765" s="33" t="s">
        <v>196</v>
      </c>
      <c r="D765" s="33" t="s">
        <v>13</v>
      </c>
      <c r="E765" s="33">
        <v>76</v>
      </c>
    </row>
    <row r="766" spans="1:5" outlineLevel="2" x14ac:dyDescent="0.3">
      <c r="A766" s="29" t="s">
        <v>6</v>
      </c>
      <c r="B766" s="30" t="s">
        <v>193</v>
      </c>
      <c r="C766" s="30" t="s">
        <v>197</v>
      </c>
      <c r="D766" s="30" t="s">
        <v>13</v>
      </c>
      <c r="E766" s="30">
        <v>168</v>
      </c>
    </row>
    <row r="767" spans="1:5" outlineLevel="2" x14ac:dyDescent="0.3">
      <c r="A767" s="32" t="s">
        <v>6</v>
      </c>
      <c r="B767" s="33" t="s">
        <v>193</v>
      </c>
      <c r="C767" s="33" t="s">
        <v>198</v>
      </c>
      <c r="D767" s="33" t="s">
        <v>13</v>
      </c>
      <c r="E767" s="33">
        <v>61</v>
      </c>
    </row>
    <row r="768" spans="1:5" outlineLevel="2" x14ac:dyDescent="0.3">
      <c r="A768" s="29" t="s">
        <v>6</v>
      </c>
      <c r="B768" s="30" t="s">
        <v>193</v>
      </c>
      <c r="C768" s="30" t="s">
        <v>199</v>
      </c>
      <c r="D768" s="30" t="s">
        <v>13</v>
      </c>
      <c r="E768" s="30">
        <v>130</v>
      </c>
    </row>
    <row r="769" spans="1:5" outlineLevel="2" x14ac:dyDescent="0.3">
      <c r="A769" s="32" t="s">
        <v>6</v>
      </c>
      <c r="B769" s="33" t="s">
        <v>193</v>
      </c>
      <c r="C769" s="33" t="s">
        <v>200</v>
      </c>
      <c r="D769" s="33" t="s">
        <v>13</v>
      </c>
      <c r="E769" s="33">
        <v>178</v>
      </c>
    </row>
    <row r="770" spans="1:5" outlineLevel="2" x14ac:dyDescent="0.3">
      <c r="A770" s="29" t="s">
        <v>6</v>
      </c>
      <c r="B770" s="30" t="s">
        <v>193</v>
      </c>
      <c r="C770" s="30" t="s">
        <v>201</v>
      </c>
      <c r="D770" s="30" t="s">
        <v>13</v>
      </c>
      <c r="E770" s="30">
        <v>144</v>
      </c>
    </row>
    <row r="771" spans="1:5" outlineLevel="2" x14ac:dyDescent="0.3">
      <c r="A771" s="32" t="s">
        <v>6</v>
      </c>
      <c r="B771" s="33" t="s">
        <v>193</v>
      </c>
      <c r="C771" s="33" t="s">
        <v>202</v>
      </c>
      <c r="D771" s="33" t="s">
        <v>13</v>
      </c>
      <c r="E771" s="33">
        <v>57</v>
      </c>
    </row>
    <row r="772" spans="1:5" outlineLevel="2" x14ac:dyDescent="0.3">
      <c r="A772" s="29" t="s">
        <v>6</v>
      </c>
      <c r="B772" s="30" t="s">
        <v>193</v>
      </c>
      <c r="C772" s="30" t="s">
        <v>203</v>
      </c>
      <c r="D772" s="30" t="s">
        <v>13</v>
      </c>
      <c r="E772" s="30">
        <v>110</v>
      </c>
    </row>
    <row r="773" spans="1:5" outlineLevel="2" x14ac:dyDescent="0.3">
      <c r="A773" s="32" t="s">
        <v>6</v>
      </c>
      <c r="B773" s="33" t="s">
        <v>193</v>
      </c>
      <c r="C773" s="33" t="s">
        <v>204</v>
      </c>
      <c r="D773" s="33" t="s">
        <v>13</v>
      </c>
      <c r="E773" s="33">
        <v>16</v>
      </c>
    </row>
    <row r="774" spans="1:5" outlineLevel="2" x14ac:dyDescent="0.3">
      <c r="A774" s="29" t="s">
        <v>6</v>
      </c>
      <c r="B774" s="30" t="s">
        <v>193</v>
      </c>
      <c r="C774" s="30" t="s">
        <v>205</v>
      </c>
      <c r="D774" s="30" t="s">
        <v>13</v>
      </c>
      <c r="E774" s="30">
        <v>304</v>
      </c>
    </row>
    <row r="775" spans="1:5" outlineLevel="2" x14ac:dyDescent="0.3">
      <c r="A775" s="32" t="s">
        <v>6</v>
      </c>
      <c r="B775" s="33" t="s">
        <v>193</v>
      </c>
      <c r="C775" s="33" t="s">
        <v>206</v>
      </c>
      <c r="D775" s="33" t="s">
        <v>13</v>
      </c>
      <c r="E775" s="33">
        <v>181</v>
      </c>
    </row>
    <row r="776" spans="1:5" outlineLevel="2" x14ac:dyDescent="0.3">
      <c r="A776" s="29" t="s">
        <v>6</v>
      </c>
      <c r="B776" s="30" t="s">
        <v>193</v>
      </c>
      <c r="C776" s="30" t="s">
        <v>207</v>
      </c>
      <c r="D776" s="30" t="s">
        <v>13</v>
      </c>
      <c r="E776" s="30">
        <v>291</v>
      </c>
    </row>
    <row r="777" spans="1:5" outlineLevel="2" x14ac:dyDescent="0.3">
      <c r="A777" s="32" t="s">
        <v>6</v>
      </c>
      <c r="B777" s="33" t="s">
        <v>193</v>
      </c>
      <c r="C777" s="33" t="s">
        <v>208</v>
      </c>
      <c r="D777" s="33" t="s">
        <v>13</v>
      </c>
      <c r="E777" s="33">
        <v>64</v>
      </c>
    </row>
    <row r="778" spans="1:5" outlineLevel="2" x14ac:dyDescent="0.3">
      <c r="A778" s="29" t="s">
        <v>6</v>
      </c>
      <c r="B778" s="30" t="s">
        <v>193</v>
      </c>
      <c r="C778" s="30" t="s">
        <v>209</v>
      </c>
      <c r="D778" s="30" t="s">
        <v>13</v>
      </c>
      <c r="E778" s="30">
        <v>51</v>
      </c>
    </row>
    <row r="779" spans="1:5" outlineLevel="2" x14ac:dyDescent="0.3">
      <c r="A779" s="32" t="s">
        <v>6</v>
      </c>
      <c r="B779" s="33" t="s">
        <v>193</v>
      </c>
      <c r="C779" s="33" t="s">
        <v>210</v>
      </c>
      <c r="D779" s="33" t="s">
        <v>13</v>
      </c>
      <c r="E779" s="33">
        <v>69</v>
      </c>
    </row>
    <row r="780" spans="1:5" outlineLevel="2" x14ac:dyDescent="0.3">
      <c r="A780" s="29" t="s">
        <v>6</v>
      </c>
      <c r="B780" s="30" t="s">
        <v>193</v>
      </c>
      <c r="C780" s="30" t="s">
        <v>211</v>
      </c>
      <c r="D780" s="30" t="s">
        <v>13</v>
      </c>
      <c r="E780" s="30">
        <v>292</v>
      </c>
    </row>
    <row r="781" spans="1:5" outlineLevel="2" x14ac:dyDescent="0.3">
      <c r="A781" s="32" t="s">
        <v>6</v>
      </c>
      <c r="B781" s="33" t="s">
        <v>193</v>
      </c>
      <c r="C781" s="33" t="s">
        <v>212</v>
      </c>
      <c r="D781" s="33" t="s">
        <v>13</v>
      </c>
      <c r="E781" s="33">
        <v>83</v>
      </c>
    </row>
    <row r="782" spans="1:5" outlineLevel="2" x14ac:dyDescent="0.3">
      <c r="A782" s="29" t="s">
        <v>6</v>
      </c>
      <c r="B782" s="30" t="s">
        <v>193</v>
      </c>
      <c r="C782" s="30" t="s">
        <v>213</v>
      </c>
      <c r="D782" s="30" t="s">
        <v>13</v>
      </c>
      <c r="E782" s="30">
        <v>0</v>
      </c>
    </row>
    <row r="783" spans="1:5" outlineLevel="2" x14ac:dyDescent="0.3">
      <c r="A783" s="32" t="s">
        <v>6</v>
      </c>
      <c r="B783" s="33" t="s">
        <v>193</v>
      </c>
      <c r="C783" s="33" t="s">
        <v>214</v>
      </c>
      <c r="D783" s="33" t="s">
        <v>13</v>
      </c>
      <c r="E783" s="33">
        <v>0</v>
      </c>
    </row>
    <row r="784" spans="1:5" outlineLevel="2" x14ac:dyDescent="0.3">
      <c r="A784" s="29" t="s">
        <v>6</v>
      </c>
      <c r="B784" s="30" t="s">
        <v>193</v>
      </c>
      <c r="C784" s="30" t="s">
        <v>215</v>
      </c>
      <c r="D784" s="30" t="s">
        <v>13</v>
      </c>
      <c r="E784" s="30">
        <v>150</v>
      </c>
    </row>
    <row r="785" spans="1:5" outlineLevel="2" x14ac:dyDescent="0.3">
      <c r="A785" s="32" t="s">
        <v>6</v>
      </c>
      <c r="B785" s="33" t="s">
        <v>193</v>
      </c>
      <c r="C785" s="33" t="s">
        <v>216</v>
      </c>
      <c r="D785" s="33" t="s">
        <v>13</v>
      </c>
      <c r="E785" s="33">
        <v>86</v>
      </c>
    </row>
    <row r="786" spans="1:5" outlineLevel="2" x14ac:dyDescent="0.3">
      <c r="A786" s="29" t="s">
        <v>6</v>
      </c>
      <c r="B786" s="30" t="s">
        <v>193</v>
      </c>
      <c r="C786" s="30" t="s">
        <v>217</v>
      </c>
      <c r="D786" s="30" t="s">
        <v>13</v>
      </c>
      <c r="E786" s="30">
        <v>124</v>
      </c>
    </row>
    <row r="787" spans="1:5" outlineLevel="2" x14ac:dyDescent="0.3">
      <c r="A787" s="32" t="s">
        <v>6</v>
      </c>
      <c r="B787" s="33" t="s">
        <v>193</v>
      </c>
      <c r="C787" s="33" t="s">
        <v>218</v>
      </c>
      <c r="D787" s="33" t="s">
        <v>13</v>
      </c>
      <c r="E787" s="33">
        <v>325</v>
      </c>
    </row>
    <row r="788" spans="1:5" outlineLevel="2" x14ac:dyDescent="0.3">
      <c r="A788" s="29" t="s">
        <v>6</v>
      </c>
      <c r="B788" s="30" t="s">
        <v>193</v>
      </c>
      <c r="C788" s="30" t="s">
        <v>219</v>
      </c>
      <c r="D788" s="30" t="s">
        <v>13</v>
      </c>
      <c r="E788" s="30">
        <v>552</v>
      </c>
    </row>
    <row r="789" spans="1:5" outlineLevel="2" x14ac:dyDescent="0.3">
      <c r="A789" s="32" t="s">
        <v>6</v>
      </c>
      <c r="B789" s="33" t="s">
        <v>193</v>
      </c>
      <c r="C789" s="33" t="s">
        <v>220</v>
      </c>
      <c r="D789" s="33" t="s">
        <v>13</v>
      </c>
      <c r="E789" s="33">
        <v>279</v>
      </c>
    </row>
    <row r="790" spans="1:5" outlineLevel="2" x14ac:dyDescent="0.3">
      <c r="A790" s="29" t="s">
        <v>6</v>
      </c>
      <c r="B790" s="30" t="s">
        <v>193</v>
      </c>
      <c r="C790" s="30" t="s">
        <v>221</v>
      </c>
      <c r="D790" s="30" t="s">
        <v>13</v>
      </c>
      <c r="E790" s="30">
        <v>596</v>
      </c>
    </row>
    <row r="791" spans="1:5" outlineLevel="2" x14ac:dyDescent="0.3">
      <c r="A791" s="32" t="s">
        <v>6</v>
      </c>
      <c r="B791" s="33" t="s">
        <v>193</v>
      </c>
      <c r="C791" s="33" t="s">
        <v>222</v>
      </c>
      <c r="D791" s="33" t="s">
        <v>13</v>
      </c>
      <c r="E791" s="33">
        <v>232</v>
      </c>
    </row>
    <row r="792" spans="1:5" outlineLevel="2" x14ac:dyDescent="0.3">
      <c r="A792" s="29" t="s">
        <v>6</v>
      </c>
      <c r="B792" s="30" t="s">
        <v>193</v>
      </c>
      <c r="C792" s="30" t="s">
        <v>223</v>
      </c>
      <c r="D792" s="30" t="s">
        <v>13</v>
      </c>
      <c r="E792" s="30">
        <v>107</v>
      </c>
    </row>
    <row r="793" spans="1:5" outlineLevel="2" x14ac:dyDescent="0.3">
      <c r="A793" s="32" t="s">
        <v>6</v>
      </c>
      <c r="B793" s="33" t="s">
        <v>193</v>
      </c>
      <c r="C793" s="33" t="s">
        <v>224</v>
      </c>
      <c r="D793" s="33" t="s">
        <v>13</v>
      </c>
      <c r="E793" s="33">
        <v>48</v>
      </c>
    </row>
    <row r="794" spans="1:5" outlineLevel="2" x14ac:dyDescent="0.3">
      <c r="A794" s="29" t="s">
        <v>6</v>
      </c>
      <c r="B794" s="30" t="s">
        <v>193</v>
      </c>
      <c r="C794" s="30" t="s">
        <v>225</v>
      </c>
      <c r="D794" s="30" t="s">
        <v>13</v>
      </c>
      <c r="E794" s="30">
        <v>16</v>
      </c>
    </row>
    <row r="795" spans="1:5" outlineLevel="2" x14ac:dyDescent="0.3">
      <c r="A795" s="32" t="s">
        <v>6</v>
      </c>
      <c r="B795" s="33" t="s">
        <v>193</v>
      </c>
      <c r="C795" s="33" t="s">
        <v>226</v>
      </c>
      <c r="D795" s="33" t="s">
        <v>13</v>
      </c>
      <c r="E795" s="33">
        <v>113</v>
      </c>
    </row>
    <row r="796" spans="1:5" outlineLevel="2" x14ac:dyDescent="0.3">
      <c r="A796" s="29" t="s">
        <v>6</v>
      </c>
      <c r="B796" s="30" t="s">
        <v>193</v>
      </c>
      <c r="C796" s="30" t="s">
        <v>227</v>
      </c>
      <c r="D796" s="30" t="s">
        <v>13</v>
      </c>
      <c r="E796" s="30">
        <v>13</v>
      </c>
    </row>
    <row r="797" spans="1:5" outlineLevel="2" x14ac:dyDescent="0.3">
      <c r="A797" s="32" t="s">
        <v>6</v>
      </c>
      <c r="B797" s="33" t="s">
        <v>193</v>
      </c>
      <c r="C797" s="33" t="s">
        <v>228</v>
      </c>
      <c r="D797" s="33" t="s">
        <v>13</v>
      </c>
      <c r="E797" s="33">
        <v>22</v>
      </c>
    </row>
    <row r="798" spans="1:5" outlineLevel="2" x14ac:dyDescent="0.3">
      <c r="A798" s="29" t="s">
        <v>6</v>
      </c>
      <c r="B798" s="30" t="s">
        <v>193</v>
      </c>
      <c r="C798" s="30" t="s">
        <v>229</v>
      </c>
      <c r="D798" s="30" t="s">
        <v>13</v>
      </c>
      <c r="E798" s="30">
        <v>10</v>
      </c>
    </row>
    <row r="799" spans="1:5" outlineLevel="2" x14ac:dyDescent="0.3">
      <c r="A799" s="32" t="s">
        <v>6</v>
      </c>
      <c r="B799" s="33" t="s">
        <v>193</v>
      </c>
      <c r="C799" s="33" t="s">
        <v>230</v>
      </c>
      <c r="D799" s="33" t="s">
        <v>13</v>
      </c>
      <c r="E799" s="33">
        <v>79</v>
      </c>
    </row>
    <row r="800" spans="1:5" outlineLevel="2" x14ac:dyDescent="0.3">
      <c r="A800" s="29" t="s">
        <v>6</v>
      </c>
      <c r="B800" s="30" t="s">
        <v>193</v>
      </c>
      <c r="C800" s="30" t="s">
        <v>231</v>
      </c>
      <c r="D800" s="30" t="s">
        <v>13</v>
      </c>
      <c r="E800" s="30">
        <v>45</v>
      </c>
    </row>
    <row r="801" spans="1:5" outlineLevel="2" x14ac:dyDescent="0.3">
      <c r="A801" s="32" t="s">
        <v>6</v>
      </c>
      <c r="B801" s="33" t="s">
        <v>193</v>
      </c>
      <c r="C801" s="33" t="s">
        <v>232</v>
      </c>
      <c r="D801" s="33" t="s">
        <v>13</v>
      </c>
      <c r="E801" s="33">
        <v>34</v>
      </c>
    </row>
    <row r="802" spans="1:5" outlineLevel="2" x14ac:dyDescent="0.3">
      <c r="A802" s="29" t="s">
        <v>6</v>
      </c>
      <c r="B802" s="30" t="s">
        <v>193</v>
      </c>
      <c r="C802" s="30" t="s">
        <v>233</v>
      </c>
      <c r="D802" s="30" t="s">
        <v>13</v>
      </c>
      <c r="E802" s="30">
        <v>49</v>
      </c>
    </row>
    <row r="803" spans="1:5" outlineLevel="2" x14ac:dyDescent="0.3">
      <c r="A803" s="32" t="s">
        <v>6</v>
      </c>
      <c r="B803" s="33" t="s">
        <v>193</v>
      </c>
      <c r="C803" s="33" t="s">
        <v>234</v>
      </c>
      <c r="D803" s="33" t="s">
        <v>13</v>
      </c>
      <c r="E803" s="33">
        <v>33</v>
      </c>
    </row>
    <row r="804" spans="1:5" outlineLevel="2" x14ac:dyDescent="0.3">
      <c r="A804" s="29" t="s">
        <v>6</v>
      </c>
      <c r="B804" s="30" t="s">
        <v>193</v>
      </c>
      <c r="C804" s="30" t="s">
        <v>235</v>
      </c>
      <c r="D804" s="30" t="s">
        <v>13</v>
      </c>
      <c r="E804" s="30">
        <v>59</v>
      </c>
    </row>
    <row r="805" spans="1:5" outlineLevel="2" x14ac:dyDescent="0.3">
      <c r="A805" s="32" t="s">
        <v>6</v>
      </c>
      <c r="B805" s="33" t="s">
        <v>193</v>
      </c>
      <c r="C805" s="33" t="s">
        <v>236</v>
      </c>
      <c r="D805" s="33" t="s">
        <v>13</v>
      </c>
      <c r="E805" s="33">
        <v>35</v>
      </c>
    </row>
    <row r="806" spans="1:5" outlineLevel="2" x14ac:dyDescent="0.3">
      <c r="A806" s="29" t="s">
        <v>6</v>
      </c>
      <c r="B806" s="30" t="s">
        <v>193</v>
      </c>
      <c r="C806" s="30" t="s">
        <v>237</v>
      </c>
      <c r="D806" s="30" t="s">
        <v>13</v>
      </c>
      <c r="E806" s="30">
        <v>46</v>
      </c>
    </row>
    <row r="807" spans="1:5" outlineLevel="2" x14ac:dyDescent="0.3">
      <c r="A807" s="32" t="s">
        <v>6</v>
      </c>
      <c r="B807" s="33" t="s">
        <v>193</v>
      </c>
      <c r="C807" s="33" t="s">
        <v>238</v>
      </c>
      <c r="D807" s="33" t="s">
        <v>13</v>
      </c>
      <c r="E807" s="33">
        <v>34</v>
      </c>
    </row>
    <row r="808" spans="1:5" outlineLevel="2" x14ac:dyDescent="0.3">
      <c r="A808" s="29" t="s">
        <v>6</v>
      </c>
      <c r="B808" s="30" t="s">
        <v>193</v>
      </c>
      <c r="C808" s="30" t="s">
        <v>239</v>
      </c>
      <c r="D808" s="30" t="s">
        <v>13</v>
      </c>
      <c r="E808" s="30">
        <v>39</v>
      </c>
    </row>
    <row r="809" spans="1:5" outlineLevel="2" x14ac:dyDescent="0.3">
      <c r="A809" s="32" t="s">
        <v>6</v>
      </c>
      <c r="B809" s="33" t="s">
        <v>193</v>
      </c>
      <c r="C809" s="33" t="s">
        <v>240</v>
      </c>
      <c r="D809" s="33" t="s">
        <v>13</v>
      </c>
      <c r="E809" s="33">
        <v>36</v>
      </c>
    </row>
    <row r="810" spans="1:5" outlineLevel="2" x14ac:dyDescent="0.3">
      <c r="A810" s="29" t="s">
        <v>6</v>
      </c>
      <c r="B810" s="30" t="s">
        <v>193</v>
      </c>
      <c r="C810" s="30" t="s">
        <v>241</v>
      </c>
      <c r="D810" s="30" t="s">
        <v>13</v>
      </c>
      <c r="E810" s="30">
        <v>41</v>
      </c>
    </row>
    <row r="811" spans="1:5" outlineLevel="2" x14ac:dyDescent="0.3">
      <c r="A811" s="32" t="s">
        <v>6</v>
      </c>
      <c r="B811" s="33" t="s">
        <v>193</v>
      </c>
      <c r="C811" s="33" t="s">
        <v>242</v>
      </c>
      <c r="D811" s="33" t="s">
        <v>13</v>
      </c>
      <c r="E811" s="33">
        <v>44</v>
      </c>
    </row>
    <row r="812" spans="1:5" outlineLevel="2" x14ac:dyDescent="0.3">
      <c r="A812" s="29" t="s">
        <v>6</v>
      </c>
      <c r="B812" s="30" t="s">
        <v>193</v>
      </c>
      <c r="C812" s="30" t="s">
        <v>243</v>
      </c>
      <c r="D812" s="30" t="s">
        <v>13</v>
      </c>
      <c r="E812" s="30">
        <v>443</v>
      </c>
    </row>
    <row r="813" spans="1:5" outlineLevel="2" x14ac:dyDescent="0.3">
      <c r="A813" s="32" t="s">
        <v>6</v>
      </c>
      <c r="B813" s="33" t="s">
        <v>193</v>
      </c>
      <c r="C813" s="33" t="s">
        <v>244</v>
      </c>
      <c r="D813" s="33" t="s">
        <v>13</v>
      </c>
      <c r="E813" s="33">
        <v>325</v>
      </c>
    </row>
    <row r="814" spans="1:5" outlineLevel="2" x14ac:dyDescent="0.3">
      <c r="A814" s="29" t="s">
        <v>6</v>
      </c>
      <c r="B814" s="30" t="s">
        <v>193</v>
      </c>
      <c r="C814" s="30" t="s">
        <v>245</v>
      </c>
      <c r="D814" s="30" t="s">
        <v>13</v>
      </c>
      <c r="E814" s="30">
        <v>35</v>
      </c>
    </row>
    <row r="815" spans="1:5" outlineLevel="2" x14ac:dyDescent="0.3">
      <c r="A815" s="32" t="s">
        <v>6</v>
      </c>
      <c r="B815" s="33" t="s">
        <v>193</v>
      </c>
      <c r="C815" s="33" t="s">
        <v>246</v>
      </c>
      <c r="D815" s="33" t="s">
        <v>13</v>
      </c>
      <c r="E815" s="33">
        <v>178</v>
      </c>
    </row>
    <row r="816" spans="1:5" outlineLevel="2" x14ac:dyDescent="0.3">
      <c r="A816" s="29" t="s">
        <v>6</v>
      </c>
      <c r="B816" s="30" t="s">
        <v>193</v>
      </c>
      <c r="C816" s="30" t="s">
        <v>247</v>
      </c>
      <c r="D816" s="30" t="s">
        <v>13</v>
      </c>
      <c r="E816" s="30">
        <v>258</v>
      </c>
    </row>
    <row r="817" spans="1:5" outlineLevel="2" x14ac:dyDescent="0.3">
      <c r="A817" s="32" t="s">
        <v>6</v>
      </c>
      <c r="B817" s="33" t="s">
        <v>193</v>
      </c>
      <c r="C817" s="33" t="s">
        <v>248</v>
      </c>
      <c r="D817" s="33" t="s">
        <v>13</v>
      </c>
      <c r="E817" s="33">
        <v>72</v>
      </c>
    </row>
    <row r="818" spans="1:5" outlineLevel="2" x14ac:dyDescent="0.3">
      <c r="A818" s="29" t="s">
        <v>6</v>
      </c>
      <c r="B818" s="30" t="s">
        <v>193</v>
      </c>
      <c r="C818" s="30" t="s">
        <v>249</v>
      </c>
      <c r="D818" s="30" t="s">
        <v>13</v>
      </c>
      <c r="E818" s="30">
        <v>70</v>
      </c>
    </row>
    <row r="819" spans="1:5" outlineLevel="2" x14ac:dyDescent="0.3">
      <c r="A819" s="32" t="s">
        <v>6</v>
      </c>
      <c r="B819" s="33" t="s">
        <v>193</v>
      </c>
      <c r="C819" s="33" t="s">
        <v>250</v>
      </c>
      <c r="D819" s="33" t="s">
        <v>13</v>
      </c>
      <c r="E819" s="33">
        <v>34</v>
      </c>
    </row>
    <row r="820" spans="1:5" outlineLevel="2" x14ac:dyDescent="0.3">
      <c r="A820" s="29" t="s">
        <v>6</v>
      </c>
      <c r="B820" s="30" t="s">
        <v>193</v>
      </c>
      <c r="C820" s="30" t="s">
        <v>251</v>
      </c>
      <c r="D820" s="30" t="s">
        <v>13</v>
      </c>
      <c r="E820" s="30">
        <v>3</v>
      </c>
    </row>
    <row r="821" spans="1:5" outlineLevel="2" x14ac:dyDescent="0.3">
      <c r="A821" s="32" t="s">
        <v>6</v>
      </c>
      <c r="B821" s="33" t="s">
        <v>193</v>
      </c>
      <c r="C821" s="33" t="s">
        <v>252</v>
      </c>
      <c r="D821" s="33" t="s">
        <v>13</v>
      </c>
      <c r="E821" s="33">
        <v>284</v>
      </c>
    </row>
    <row r="822" spans="1:5" outlineLevel="2" x14ac:dyDescent="0.3">
      <c r="A822" s="29" t="s">
        <v>6</v>
      </c>
      <c r="B822" s="30" t="s">
        <v>193</v>
      </c>
      <c r="C822" s="30" t="s">
        <v>253</v>
      </c>
      <c r="D822" s="30" t="s">
        <v>13</v>
      </c>
      <c r="E822" s="30">
        <v>264</v>
      </c>
    </row>
    <row r="823" spans="1:5" outlineLevel="2" x14ac:dyDescent="0.3">
      <c r="A823" s="32" t="s">
        <v>6</v>
      </c>
      <c r="B823" s="33" t="s">
        <v>193</v>
      </c>
      <c r="C823" s="33" t="s">
        <v>254</v>
      </c>
      <c r="D823" s="33" t="s">
        <v>13</v>
      </c>
      <c r="E823" s="33">
        <v>8</v>
      </c>
    </row>
    <row r="824" spans="1:5" outlineLevel="2" x14ac:dyDescent="0.3">
      <c r="A824" s="29" t="s">
        <v>6</v>
      </c>
      <c r="B824" s="30" t="s">
        <v>193</v>
      </c>
      <c r="C824" s="30" t="s">
        <v>255</v>
      </c>
      <c r="D824" s="30" t="s">
        <v>13</v>
      </c>
      <c r="E824" s="30">
        <v>14</v>
      </c>
    </row>
    <row r="825" spans="1:5" outlineLevel="2" x14ac:dyDescent="0.3">
      <c r="A825" s="32" t="s">
        <v>6</v>
      </c>
      <c r="B825" s="33" t="s">
        <v>193</v>
      </c>
      <c r="C825" s="33" t="s">
        <v>256</v>
      </c>
      <c r="D825" s="33" t="s">
        <v>13</v>
      </c>
      <c r="E825" s="33">
        <v>51</v>
      </c>
    </row>
    <row r="826" spans="1:5" outlineLevel="2" x14ac:dyDescent="0.3">
      <c r="A826" s="29" t="s">
        <v>6</v>
      </c>
      <c r="B826" s="30" t="s">
        <v>193</v>
      </c>
      <c r="C826" s="30" t="s">
        <v>257</v>
      </c>
      <c r="D826" s="30" t="s">
        <v>13</v>
      </c>
      <c r="E826" s="30">
        <v>571</v>
      </c>
    </row>
    <row r="827" spans="1:5" outlineLevel="2" x14ac:dyDescent="0.3">
      <c r="A827" s="32" t="s">
        <v>6</v>
      </c>
      <c r="B827" s="33" t="s">
        <v>193</v>
      </c>
      <c r="C827" s="33" t="s">
        <v>258</v>
      </c>
      <c r="D827" s="33" t="s">
        <v>13</v>
      </c>
      <c r="E827" s="33">
        <v>19</v>
      </c>
    </row>
    <row r="828" spans="1:5" outlineLevel="2" x14ac:dyDescent="0.3">
      <c r="A828" s="29" t="s">
        <v>6</v>
      </c>
      <c r="B828" s="30" t="s">
        <v>193</v>
      </c>
      <c r="C828" s="30" t="s">
        <v>259</v>
      </c>
      <c r="D828" s="30" t="s">
        <v>13</v>
      </c>
      <c r="E828" s="30">
        <v>29</v>
      </c>
    </row>
    <row r="829" spans="1:5" outlineLevel="2" x14ac:dyDescent="0.3">
      <c r="A829" s="32" t="s">
        <v>6</v>
      </c>
      <c r="B829" s="33" t="s">
        <v>193</v>
      </c>
      <c r="C829" s="33" t="s">
        <v>260</v>
      </c>
      <c r="D829" s="33" t="s">
        <v>13</v>
      </c>
      <c r="E829" s="33">
        <v>26</v>
      </c>
    </row>
    <row r="830" spans="1:5" outlineLevel="2" x14ac:dyDescent="0.3">
      <c r="A830" s="29" t="s">
        <v>6</v>
      </c>
      <c r="B830" s="30" t="s">
        <v>193</v>
      </c>
      <c r="C830" s="30" t="s">
        <v>261</v>
      </c>
      <c r="D830" s="30" t="s">
        <v>13</v>
      </c>
      <c r="E830" s="30">
        <v>270</v>
      </c>
    </row>
    <row r="831" spans="1:5" outlineLevel="2" x14ac:dyDescent="0.3">
      <c r="A831" s="32" t="s">
        <v>6</v>
      </c>
      <c r="B831" s="33" t="s">
        <v>193</v>
      </c>
      <c r="C831" s="33" t="s">
        <v>262</v>
      </c>
      <c r="D831" s="33" t="s">
        <v>13</v>
      </c>
      <c r="E831" s="33">
        <v>467</v>
      </c>
    </row>
    <row r="832" spans="1:5" outlineLevel="2" x14ac:dyDescent="0.3">
      <c r="A832" s="29" t="s">
        <v>6</v>
      </c>
      <c r="B832" s="30" t="s">
        <v>193</v>
      </c>
      <c r="C832" s="30" t="s">
        <v>263</v>
      </c>
      <c r="D832" s="30" t="s">
        <v>13</v>
      </c>
      <c r="E832" s="30">
        <v>29</v>
      </c>
    </row>
    <row r="833" spans="1:5" outlineLevel="2" x14ac:dyDescent="0.3">
      <c r="A833" s="32" t="s">
        <v>6</v>
      </c>
      <c r="B833" s="33" t="s">
        <v>193</v>
      </c>
      <c r="C833" s="33" t="s">
        <v>264</v>
      </c>
      <c r="D833" s="33" t="s">
        <v>13</v>
      </c>
      <c r="E833" s="33">
        <v>356</v>
      </c>
    </row>
    <row r="834" spans="1:5" outlineLevel="2" x14ac:dyDescent="0.3">
      <c r="A834" s="29" t="s">
        <v>6</v>
      </c>
      <c r="B834" s="30" t="s">
        <v>193</v>
      </c>
      <c r="C834" s="30" t="s">
        <v>265</v>
      </c>
      <c r="D834" s="30" t="s">
        <v>13</v>
      </c>
      <c r="E834" s="30">
        <v>11</v>
      </c>
    </row>
    <row r="835" spans="1:5" outlineLevel="2" x14ac:dyDescent="0.3">
      <c r="A835" s="32" t="s">
        <v>6</v>
      </c>
      <c r="B835" s="33" t="s">
        <v>193</v>
      </c>
      <c r="C835" s="33" t="s">
        <v>266</v>
      </c>
      <c r="D835" s="33" t="s">
        <v>13</v>
      </c>
      <c r="E835" s="33">
        <v>156</v>
      </c>
    </row>
    <row r="836" spans="1:5" outlineLevel="2" x14ac:dyDescent="0.3">
      <c r="A836" s="29" t="s">
        <v>6</v>
      </c>
      <c r="B836" s="30" t="s">
        <v>193</v>
      </c>
      <c r="C836" s="30" t="s">
        <v>267</v>
      </c>
      <c r="D836" s="30" t="s">
        <v>13</v>
      </c>
      <c r="E836" s="30">
        <v>8</v>
      </c>
    </row>
    <row r="837" spans="1:5" outlineLevel="2" x14ac:dyDescent="0.3">
      <c r="A837" s="32" t="s">
        <v>6</v>
      </c>
      <c r="B837" s="33" t="s">
        <v>193</v>
      </c>
      <c r="C837" s="33" t="s">
        <v>268</v>
      </c>
      <c r="D837" s="33" t="s">
        <v>13</v>
      </c>
      <c r="E837" s="33">
        <v>45</v>
      </c>
    </row>
    <row r="838" spans="1:5" outlineLevel="2" x14ac:dyDescent="0.3">
      <c r="A838" s="29" t="s">
        <v>6</v>
      </c>
      <c r="B838" s="30" t="s">
        <v>193</v>
      </c>
      <c r="C838" s="30" t="s">
        <v>269</v>
      </c>
      <c r="D838" s="30" t="s">
        <v>13</v>
      </c>
      <c r="E838" s="30">
        <v>9</v>
      </c>
    </row>
    <row r="839" spans="1:5" outlineLevel="2" x14ac:dyDescent="0.3">
      <c r="A839" s="32" t="s">
        <v>6</v>
      </c>
      <c r="B839" s="33" t="s">
        <v>193</v>
      </c>
      <c r="C839" s="33" t="s">
        <v>270</v>
      </c>
      <c r="D839" s="33" t="s">
        <v>13</v>
      </c>
      <c r="E839" s="33">
        <v>52</v>
      </c>
    </row>
    <row r="840" spans="1:5" outlineLevel="2" x14ac:dyDescent="0.3">
      <c r="A840" s="29" t="s">
        <v>6</v>
      </c>
      <c r="B840" s="30" t="s">
        <v>193</v>
      </c>
      <c r="C840" s="30" t="s">
        <v>271</v>
      </c>
      <c r="D840" s="30" t="s">
        <v>13</v>
      </c>
      <c r="E840" s="30">
        <v>8</v>
      </c>
    </row>
    <row r="841" spans="1:5" outlineLevel="2" x14ac:dyDescent="0.3">
      <c r="A841" s="32" t="s">
        <v>6</v>
      </c>
      <c r="B841" s="33" t="s">
        <v>193</v>
      </c>
      <c r="C841" s="33" t="s">
        <v>272</v>
      </c>
      <c r="D841" s="33" t="s">
        <v>13</v>
      </c>
      <c r="E841" s="33">
        <v>7</v>
      </c>
    </row>
    <row r="842" spans="1:5" outlineLevel="2" x14ac:dyDescent="0.3">
      <c r="A842" s="29" t="s">
        <v>6</v>
      </c>
      <c r="B842" s="30" t="s">
        <v>193</v>
      </c>
      <c r="C842" s="30" t="s">
        <v>273</v>
      </c>
      <c r="D842" s="30" t="s">
        <v>13</v>
      </c>
      <c r="E842" s="30">
        <v>17</v>
      </c>
    </row>
    <row r="843" spans="1:5" outlineLevel="2" x14ac:dyDescent="0.3">
      <c r="A843" s="32" t="s">
        <v>6</v>
      </c>
      <c r="B843" s="33" t="s">
        <v>193</v>
      </c>
      <c r="C843" s="33" t="s">
        <v>274</v>
      </c>
      <c r="D843" s="33" t="s">
        <v>13</v>
      </c>
      <c r="E843" s="33">
        <v>174</v>
      </c>
    </row>
    <row r="844" spans="1:5" outlineLevel="2" x14ac:dyDescent="0.3">
      <c r="A844" s="29" t="s">
        <v>6</v>
      </c>
      <c r="B844" s="30" t="s">
        <v>193</v>
      </c>
      <c r="C844" s="30" t="s">
        <v>275</v>
      </c>
      <c r="D844" s="30" t="s">
        <v>13</v>
      </c>
      <c r="E844" s="30">
        <v>322</v>
      </c>
    </row>
    <row r="845" spans="1:5" outlineLevel="2" x14ac:dyDescent="0.3">
      <c r="A845" s="32" t="s">
        <v>6</v>
      </c>
      <c r="B845" s="33" t="s">
        <v>193</v>
      </c>
      <c r="C845" s="33" t="s">
        <v>276</v>
      </c>
      <c r="D845" s="33" t="s">
        <v>13</v>
      </c>
      <c r="E845" s="33">
        <v>55</v>
      </c>
    </row>
    <row r="846" spans="1:5" outlineLevel="2" x14ac:dyDescent="0.3">
      <c r="A846" s="29" t="s">
        <v>6</v>
      </c>
      <c r="B846" s="30" t="s">
        <v>193</v>
      </c>
      <c r="C846" s="30" t="s">
        <v>277</v>
      </c>
      <c r="D846" s="30" t="s">
        <v>13</v>
      </c>
      <c r="E846" s="30">
        <v>42</v>
      </c>
    </row>
    <row r="847" spans="1:5" outlineLevel="2" x14ac:dyDescent="0.3">
      <c r="A847" s="32" t="s">
        <v>6</v>
      </c>
      <c r="B847" s="33" t="s">
        <v>193</v>
      </c>
      <c r="C847" s="33" t="s">
        <v>278</v>
      </c>
      <c r="D847" s="33" t="s">
        <v>13</v>
      </c>
      <c r="E847" s="33">
        <v>15</v>
      </c>
    </row>
    <row r="848" spans="1:5" outlineLevel="2" x14ac:dyDescent="0.3">
      <c r="A848" s="29" t="s">
        <v>6</v>
      </c>
      <c r="B848" s="30" t="s">
        <v>193</v>
      </c>
      <c r="C848" s="30" t="s">
        <v>279</v>
      </c>
      <c r="D848" s="30" t="s">
        <v>13</v>
      </c>
      <c r="E848" s="30">
        <v>6</v>
      </c>
    </row>
    <row r="849" spans="1:5" outlineLevel="2" x14ac:dyDescent="0.3">
      <c r="A849" s="32" t="s">
        <v>6</v>
      </c>
      <c r="B849" s="33" t="s">
        <v>193</v>
      </c>
      <c r="C849" s="33" t="s">
        <v>280</v>
      </c>
      <c r="D849" s="33" t="s">
        <v>13</v>
      </c>
      <c r="E849" s="33">
        <v>19</v>
      </c>
    </row>
    <row r="850" spans="1:5" outlineLevel="2" x14ac:dyDescent="0.3">
      <c r="A850" s="29" t="s">
        <v>6</v>
      </c>
      <c r="B850" s="30" t="s">
        <v>193</v>
      </c>
      <c r="C850" s="30" t="s">
        <v>281</v>
      </c>
      <c r="D850" s="30" t="s">
        <v>13</v>
      </c>
      <c r="E850" s="30">
        <v>60</v>
      </c>
    </row>
    <row r="851" spans="1:5" outlineLevel="2" x14ac:dyDescent="0.3">
      <c r="A851" s="32" t="s">
        <v>6</v>
      </c>
      <c r="B851" s="33" t="s">
        <v>193</v>
      </c>
      <c r="C851" s="33" t="s">
        <v>282</v>
      </c>
      <c r="D851" s="33" t="s">
        <v>13</v>
      </c>
      <c r="E851" s="33">
        <v>90</v>
      </c>
    </row>
    <row r="852" spans="1:5" outlineLevel="2" x14ac:dyDescent="0.3">
      <c r="A852" s="29" t="s">
        <v>6</v>
      </c>
      <c r="B852" s="30" t="s">
        <v>193</v>
      </c>
      <c r="C852" s="30" t="s">
        <v>283</v>
      </c>
      <c r="D852" s="30" t="s">
        <v>13</v>
      </c>
      <c r="E852" s="30">
        <v>574</v>
      </c>
    </row>
    <row r="853" spans="1:5" outlineLevel="2" x14ac:dyDescent="0.3">
      <c r="A853" s="32" t="s">
        <v>6</v>
      </c>
      <c r="B853" s="33" t="s">
        <v>193</v>
      </c>
      <c r="C853" s="33" t="s">
        <v>284</v>
      </c>
      <c r="D853" s="33" t="s">
        <v>13</v>
      </c>
      <c r="E853" s="33">
        <v>25</v>
      </c>
    </row>
    <row r="854" spans="1:5" outlineLevel="2" x14ac:dyDescent="0.3">
      <c r="A854" s="29" t="s">
        <v>6</v>
      </c>
      <c r="B854" s="30" t="s">
        <v>193</v>
      </c>
      <c r="C854" s="30" t="s">
        <v>285</v>
      </c>
      <c r="D854" s="30" t="s">
        <v>13</v>
      </c>
      <c r="E854" s="30">
        <v>112</v>
      </c>
    </row>
    <row r="855" spans="1:5" outlineLevel="2" x14ac:dyDescent="0.3">
      <c r="A855" s="32" t="s">
        <v>6</v>
      </c>
      <c r="B855" s="33" t="s">
        <v>193</v>
      </c>
      <c r="C855" s="33" t="s">
        <v>286</v>
      </c>
      <c r="D855" s="33" t="s">
        <v>13</v>
      </c>
      <c r="E855" s="33">
        <v>41</v>
      </c>
    </row>
    <row r="856" spans="1:5" outlineLevel="2" x14ac:dyDescent="0.3">
      <c r="A856" s="29" t="s">
        <v>6</v>
      </c>
      <c r="B856" s="30" t="s">
        <v>193</v>
      </c>
      <c r="C856" s="30" t="s">
        <v>287</v>
      </c>
      <c r="D856" s="30" t="s">
        <v>13</v>
      </c>
      <c r="E856" s="30">
        <v>304</v>
      </c>
    </row>
    <row r="857" spans="1:5" outlineLevel="2" x14ac:dyDescent="0.3">
      <c r="A857" s="32" t="s">
        <v>6</v>
      </c>
      <c r="B857" s="33" t="s">
        <v>193</v>
      </c>
      <c r="C857" s="33" t="s">
        <v>288</v>
      </c>
      <c r="D857" s="33" t="s">
        <v>13</v>
      </c>
      <c r="E857" s="33">
        <v>28</v>
      </c>
    </row>
    <row r="858" spans="1:5" outlineLevel="2" x14ac:dyDescent="0.3">
      <c r="A858" s="29" t="s">
        <v>6</v>
      </c>
      <c r="B858" s="30" t="s">
        <v>193</v>
      </c>
      <c r="C858" s="30" t="s">
        <v>289</v>
      </c>
      <c r="D858" s="30" t="s">
        <v>13</v>
      </c>
      <c r="E858" s="30">
        <v>43</v>
      </c>
    </row>
    <row r="859" spans="1:5" outlineLevel="2" x14ac:dyDescent="0.3">
      <c r="A859" s="32" t="s">
        <v>6</v>
      </c>
      <c r="B859" s="33" t="s">
        <v>193</v>
      </c>
      <c r="C859" s="33" t="s">
        <v>290</v>
      </c>
      <c r="D859" s="33" t="s">
        <v>13</v>
      </c>
      <c r="E859" s="33">
        <v>274</v>
      </c>
    </row>
    <row r="860" spans="1:5" outlineLevel="2" x14ac:dyDescent="0.3">
      <c r="A860" s="29" t="s">
        <v>6</v>
      </c>
      <c r="B860" s="30" t="s">
        <v>193</v>
      </c>
      <c r="C860" s="30" t="s">
        <v>276</v>
      </c>
      <c r="D860" s="30" t="s">
        <v>13</v>
      </c>
      <c r="E860" s="30">
        <v>143</v>
      </c>
    </row>
    <row r="861" spans="1:5" outlineLevel="2" x14ac:dyDescent="0.3">
      <c r="A861" s="32" t="s">
        <v>6</v>
      </c>
      <c r="B861" s="33" t="s">
        <v>193</v>
      </c>
      <c r="C861" s="33" t="s">
        <v>291</v>
      </c>
      <c r="D861" s="33" t="s">
        <v>13</v>
      </c>
      <c r="E861" s="33">
        <v>56</v>
      </c>
    </row>
    <row r="862" spans="1:5" outlineLevel="2" x14ac:dyDescent="0.3">
      <c r="A862" s="29" t="s">
        <v>6</v>
      </c>
      <c r="B862" s="30" t="s">
        <v>193</v>
      </c>
      <c r="C862" s="30" t="s">
        <v>292</v>
      </c>
      <c r="D862" s="30" t="s">
        <v>13</v>
      </c>
      <c r="E862" s="30">
        <v>820</v>
      </c>
    </row>
    <row r="863" spans="1:5" outlineLevel="2" x14ac:dyDescent="0.3">
      <c r="A863" s="32" t="s">
        <v>6</v>
      </c>
      <c r="B863" s="33" t="s">
        <v>193</v>
      </c>
      <c r="C863" s="33" t="s">
        <v>293</v>
      </c>
      <c r="D863" s="33" t="s">
        <v>13</v>
      </c>
      <c r="E863" s="33">
        <v>106</v>
      </c>
    </row>
    <row r="864" spans="1:5" outlineLevel="2" x14ac:dyDescent="0.3">
      <c r="A864" s="29" t="s">
        <v>6</v>
      </c>
      <c r="B864" s="30" t="s">
        <v>193</v>
      </c>
      <c r="C864" s="30" t="s">
        <v>294</v>
      </c>
      <c r="D864" s="30" t="s">
        <v>13</v>
      </c>
      <c r="E864" s="30">
        <v>476</v>
      </c>
    </row>
    <row r="865" spans="1:5" outlineLevel="2" x14ac:dyDescent="0.3">
      <c r="A865" s="32" t="s">
        <v>6</v>
      </c>
      <c r="B865" s="33" t="s">
        <v>193</v>
      </c>
      <c r="C865" s="33" t="s">
        <v>295</v>
      </c>
      <c r="D865" s="33" t="s">
        <v>13</v>
      </c>
      <c r="E865" s="33">
        <v>269</v>
      </c>
    </row>
    <row r="866" spans="1:5" outlineLevel="2" x14ac:dyDescent="0.3">
      <c r="A866" s="29" t="s">
        <v>6</v>
      </c>
      <c r="B866" s="30" t="s">
        <v>193</v>
      </c>
      <c r="C866" s="30" t="s">
        <v>296</v>
      </c>
      <c r="D866" s="30" t="s">
        <v>13</v>
      </c>
      <c r="E866" s="30">
        <v>8</v>
      </c>
    </row>
    <row r="867" spans="1:5" outlineLevel="2" x14ac:dyDescent="0.3">
      <c r="A867" s="32" t="s">
        <v>6</v>
      </c>
      <c r="B867" s="33" t="s">
        <v>193</v>
      </c>
      <c r="C867" s="33" t="s">
        <v>297</v>
      </c>
      <c r="D867" s="33" t="s">
        <v>13</v>
      </c>
      <c r="E867" s="33">
        <v>381</v>
      </c>
    </row>
    <row r="868" spans="1:5" outlineLevel="2" x14ac:dyDescent="0.3">
      <c r="A868" s="29" t="s">
        <v>6</v>
      </c>
      <c r="B868" s="30" t="s">
        <v>193</v>
      </c>
      <c r="C868" s="30" t="s">
        <v>298</v>
      </c>
      <c r="D868" s="30" t="s">
        <v>13</v>
      </c>
      <c r="E868" s="30">
        <v>87</v>
      </c>
    </row>
    <row r="869" spans="1:5" outlineLevel="2" x14ac:dyDescent="0.3">
      <c r="A869" s="32" t="s">
        <v>6</v>
      </c>
      <c r="B869" s="33" t="s">
        <v>193</v>
      </c>
      <c r="C869" s="33" t="s">
        <v>299</v>
      </c>
      <c r="D869" s="33" t="s">
        <v>13</v>
      </c>
      <c r="E869" s="33">
        <v>129</v>
      </c>
    </row>
    <row r="870" spans="1:5" outlineLevel="2" x14ac:dyDescent="0.3">
      <c r="A870" s="29" t="s">
        <v>6</v>
      </c>
      <c r="B870" s="30" t="s">
        <v>193</v>
      </c>
      <c r="C870" s="30" t="s">
        <v>300</v>
      </c>
      <c r="D870" s="30" t="s">
        <v>13</v>
      </c>
      <c r="E870" s="30">
        <v>56</v>
      </c>
    </row>
    <row r="871" spans="1:5" outlineLevel="2" x14ac:dyDescent="0.3">
      <c r="A871" s="32" t="s">
        <v>6</v>
      </c>
      <c r="B871" s="33" t="s">
        <v>193</v>
      </c>
      <c r="C871" s="33" t="s">
        <v>301</v>
      </c>
      <c r="D871" s="33" t="s">
        <v>13</v>
      </c>
      <c r="E871" s="33">
        <v>262</v>
      </c>
    </row>
    <row r="872" spans="1:5" outlineLevel="2" x14ac:dyDescent="0.3">
      <c r="A872" s="29" t="s">
        <v>6</v>
      </c>
      <c r="B872" s="30" t="s">
        <v>193</v>
      </c>
      <c r="C872" s="30" t="s">
        <v>302</v>
      </c>
      <c r="D872" s="30" t="s">
        <v>13</v>
      </c>
      <c r="E872" s="30">
        <v>191</v>
      </c>
    </row>
    <row r="873" spans="1:5" outlineLevel="2" x14ac:dyDescent="0.3">
      <c r="A873" s="32" t="s">
        <v>6</v>
      </c>
      <c r="B873" s="33" t="s">
        <v>193</v>
      </c>
      <c r="C873" s="33" t="s">
        <v>303</v>
      </c>
      <c r="D873" s="33" t="s">
        <v>13</v>
      </c>
      <c r="E873" s="33">
        <v>573</v>
      </c>
    </row>
    <row r="874" spans="1:5" outlineLevel="2" x14ac:dyDescent="0.3">
      <c r="A874" s="29" t="s">
        <v>6</v>
      </c>
      <c r="B874" s="30" t="s">
        <v>193</v>
      </c>
      <c r="C874" s="30" t="s">
        <v>304</v>
      </c>
      <c r="D874" s="30" t="s">
        <v>13</v>
      </c>
      <c r="E874" s="30">
        <v>492</v>
      </c>
    </row>
    <row r="875" spans="1:5" outlineLevel="1" x14ac:dyDescent="0.3">
      <c r="A875" s="29"/>
      <c r="B875" s="30"/>
      <c r="C875" s="30"/>
      <c r="D875" s="31" t="s">
        <v>599</v>
      </c>
      <c r="E875" s="30">
        <f>SUBTOTAL(9,E585:E874)</f>
        <v>18936</v>
      </c>
    </row>
    <row r="876" spans="1:5" outlineLevel="2" x14ac:dyDescent="0.3">
      <c r="A876" s="32" t="s">
        <v>6</v>
      </c>
      <c r="B876" s="33" t="s">
        <v>7</v>
      </c>
      <c r="C876" s="33" t="s">
        <v>8</v>
      </c>
      <c r="D876" s="33" t="s">
        <v>11</v>
      </c>
      <c r="E876" s="33">
        <v>86</v>
      </c>
    </row>
    <row r="877" spans="1:5" outlineLevel="2" x14ac:dyDescent="0.3">
      <c r="A877" s="29" t="s">
        <v>6</v>
      </c>
      <c r="B877" s="30" t="s">
        <v>14</v>
      </c>
      <c r="C877" s="30" t="s">
        <v>14</v>
      </c>
      <c r="D877" s="30" t="s">
        <v>11</v>
      </c>
      <c r="E877" s="30">
        <v>0</v>
      </c>
    </row>
    <row r="878" spans="1:5" outlineLevel="2" x14ac:dyDescent="0.3">
      <c r="A878" s="32" t="s">
        <v>6</v>
      </c>
      <c r="B878" s="33" t="s">
        <v>15</v>
      </c>
      <c r="C878" s="33" t="s">
        <v>16</v>
      </c>
      <c r="D878" s="33" t="s">
        <v>11</v>
      </c>
      <c r="E878" s="33">
        <v>29</v>
      </c>
    </row>
    <row r="879" spans="1:5" outlineLevel="2" x14ac:dyDescent="0.3">
      <c r="A879" s="29" t="s">
        <v>6</v>
      </c>
      <c r="B879" s="30" t="s">
        <v>15</v>
      </c>
      <c r="C879" s="30" t="s">
        <v>17</v>
      </c>
      <c r="D879" s="30" t="s">
        <v>11</v>
      </c>
      <c r="E879" s="30">
        <v>56</v>
      </c>
    </row>
    <row r="880" spans="1:5" outlineLevel="2" x14ac:dyDescent="0.3">
      <c r="A880" s="32" t="s">
        <v>6</v>
      </c>
      <c r="B880" s="33" t="s">
        <v>18</v>
      </c>
      <c r="C880" s="33" t="s">
        <v>19</v>
      </c>
      <c r="D880" s="33" t="s">
        <v>11</v>
      </c>
      <c r="E880" s="33">
        <v>0</v>
      </c>
    </row>
    <row r="881" spans="1:5" outlineLevel="2" x14ac:dyDescent="0.3">
      <c r="A881" s="29" t="s">
        <v>6</v>
      </c>
      <c r="B881" s="30" t="s">
        <v>18</v>
      </c>
      <c r="C881" s="30" t="s">
        <v>20</v>
      </c>
      <c r="D881" s="30" t="s">
        <v>11</v>
      </c>
      <c r="E881" s="30">
        <v>0</v>
      </c>
    </row>
    <row r="882" spans="1:5" outlineLevel="2" x14ac:dyDescent="0.3">
      <c r="A882" s="32" t="s">
        <v>6</v>
      </c>
      <c r="B882" s="33" t="s">
        <v>18</v>
      </c>
      <c r="C882" s="33" t="s">
        <v>21</v>
      </c>
      <c r="D882" s="33" t="s">
        <v>11</v>
      </c>
      <c r="E882" s="33">
        <v>1</v>
      </c>
    </row>
    <row r="883" spans="1:5" outlineLevel="2" x14ac:dyDescent="0.3">
      <c r="A883" s="29" t="s">
        <v>6</v>
      </c>
      <c r="B883" s="30" t="s">
        <v>18</v>
      </c>
      <c r="C883" s="30" t="s">
        <v>22</v>
      </c>
      <c r="D883" s="30" t="s">
        <v>11</v>
      </c>
      <c r="E883" s="30">
        <v>0</v>
      </c>
    </row>
    <row r="884" spans="1:5" outlineLevel="2" x14ac:dyDescent="0.3">
      <c r="A884" s="32" t="s">
        <v>6</v>
      </c>
      <c r="B884" s="33" t="s">
        <v>18</v>
      </c>
      <c r="C884" s="33" t="s">
        <v>23</v>
      </c>
      <c r="D884" s="33" t="s">
        <v>11</v>
      </c>
      <c r="E884" s="33">
        <v>0</v>
      </c>
    </row>
    <row r="885" spans="1:5" outlineLevel="2" x14ac:dyDescent="0.3">
      <c r="A885" s="29" t="s">
        <v>6</v>
      </c>
      <c r="B885" s="30" t="s">
        <v>18</v>
      </c>
      <c r="C885" s="30" t="s">
        <v>24</v>
      </c>
      <c r="D885" s="30" t="s">
        <v>11</v>
      </c>
      <c r="E885" s="30">
        <v>0</v>
      </c>
    </row>
    <row r="886" spans="1:5" outlineLevel="2" x14ac:dyDescent="0.3">
      <c r="A886" s="32" t="s">
        <v>6</v>
      </c>
      <c r="B886" s="33" t="s">
        <v>18</v>
      </c>
      <c r="C886" s="33" t="s">
        <v>25</v>
      </c>
      <c r="D886" s="33" t="s">
        <v>11</v>
      </c>
      <c r="E886" s="33">
        <v>0</v>
      </c>
    </row>
    <row r="887" spans="1:5" outlineLevel="2" x14ac:dyDescent="0.3">
      <c r="A887" s="29" t="s">
        <v>6</v>
      </c>
      <c r="B887" s="30" t="s">
        <v>18</v>
      </c>
      <c r="C887" s="30" t="s">
        <v>26</v>
      </c>
      <c r="D887" s="30" t="s">
        <v>11</v>
      </c>
      <c r="E887" s="30">
        <v>0</v>
      </c>
    </row>
    <row r="888" spans="1:5" outlineLevel="2" x14ac:dyDescent="0.3">
      <c r="A888" s="32" t="s">
        <v>6</v>
      </c>
      <c r="B888" s="33" t="s">
        <v>18</v>
      </c>
      <c r="C888" s="33" t="s">
        <v>27</v>
      </c>
      <c r="D888" s="33" t="s">
        <v>11</v>
      </c>
      <c r="E888" s="33">
        <v>0</v>
      </c>
    </row>
    <row r="889" spans="1:5" outlineLevel="2" x14ac:dyDescent="0.3">
      <c r="A889" s="29" t="s">
        <v>6</v>
      </c>
      <c r="B889" s="30" t="s">
        <v>18</v>
      </c>
      <c r="C889" s="30" t="s">
        <v>28</v>
      </c>
      <c r="D889" s="30" t="s">
        <v>11</v>
      </c>
      <c r="E889" s="30">
        <v>0</v>
      </c>
    </row>
    <row r="890" spans="1:5" outlineLevel="2" x14ac:dyDescent="0.3">
      <c r="A890" s="32" t="s">
        <v>6</v>
      </c>
      <c r="B890" s="33" t="s">
        <v>18</v>
      </c>
      <c r="C890" s="33" t="s">
        <v>29</v>
      </c>
      <c r="D890" s="33" t="s">
        <v>11</v>
      </c>
      <c r="E890" s="33">
        <v>0</v>
      </c>
    </row>
    <row r="891" spans="1:5" outlineLevel="2" x14ac:dyDescent="0.3">
      <c r="A891" s="29" t="s">
        <v>6</v>
      </c>
      <c r="B891" s="30" t="s">
        <v>18</v>
      </c>
      <c r="C891" s="30" t="s">
        <v>30</v>
      </c>
      <c r="D891" s="30" t="s">
        <v>11</v>
      </c>
      <c r="E891" s="30">
        <v>1</v>
      </c>
    </row>
    <row r="892" spans="1:5" outlineLevel="2" x14ac:dyDescent="0.3">
      <c r="A892" s="32" t="s">
        <v>6</v>
      </c>
      <c r="B892" s="33" t="s">
        <v>18</v>
      </c>
      <c r="C892" s="33" t="s">
        <v>31</v>
      </c>
      <c r="D892" s="33" t="s">
        <v>11</v>
      </c>
      <c r="E892" s="33">
        <v>1</v>
      </c>
    </row>
    <row r="893" spans="1:5" outlineLevel="2" x14ac:dyDescent="0.3">
      <c r="A893" s="29" t="s">
        <v>6</v>
      </c>
      <c r="B893" s="30" t="s">
        <v>18</v>
      </c>
      <c r="C893" s="30" t="s">
        <v>32</v>
      </c>
      <c r="D893" s="30" t="s">
        <v>11</v>
      </c>
      <c r="E893" s="30">
        <v>0</v>
      </c>
    </row>
    <row r="894" spans="1:5" outlineLevel="2" x14ac:dyDescent="0.3">
      <c r="A894" s="32" t="s">
        <v>6</v>
      </c>
      <c r="B894" s="33" t="s">
        <v>18</v>
      </c>
      <c r="C894" s="33" t="s">
        <v>33</v>
      </c>
      <c r="D894" s="33" t="s">
        <v>11</v>
      </c>
      <c r="E894" s="33">
        <v>0</v>
      </c>
    </row>
    <row r="895" spans="1:5" outlineLevel="2" x14ac:dyDescent="0.3">
      <c r="A895" s="29" t="s">
        <v>6</v>
      </c>
      <c r="B895" s="30" t="s">
        <v>18</v>
      </c>
      <c r="C895" s="30" t="s">
        <v>34</v>
      </c>
      <c r="D895" s="30" t="s">
        <v>11</v>
      </c>
      <c r="E895" s="30">
        <v>2</v>
      </c>
    </row>
    <row r="896" spans="1:5" outlineLevel="2" x14ac:dyDescent="0.3">
      <c r="A896" s="32" t="s">
        <v>6</v>
      </c>
      <c r="B896" s="33" t="s">
        <v>18</v>
      </c>
      <c r="C896" s="33" t="s">
        <v>35</v>
      </c>
      <c r="D896" s="33" t="s">
        <v>11</v>
      </c>
      <c r="E896" s="33">
        <v>0</v>
      </c>
    </row>
    <row r="897" spans="1:5" outlineLevel="2" x14ac:dyDescent="0.3">
      <c r="A897" s="29" t="s">
        <v>6</v>
      </c>
      <c r="B897" s="30" t="s">
        <v>18</v>
      </c>
      <c r="C897" s="30" t="s">
        <v>36</v>
      </c>
      <c r="D897" s="30" t="s">
        <v>11</v>
      </c>
      <c r="E897" s="30">
        <v>0</v>
      </c>
    </row>
    <row r="898" spans="1:5" outlineLevel="2" x14ac:dyDescent="0.3">
      <c r="A898" s="32" t="s">
        <v>6</v>
      </c>
      <c r="B898" s="33" t="s">
        <v>18</v>
      </c>
      <c r="C898" s="33" t="s">
        <v>37</v>
      </c>
      <c r="D898" s="33" t="s">
        <v>11</v>
      </c>
      <c r="E898" s="33">
        <v>0</v>
      </c>
    </row>
    <row r="899" spans="1:5" outlineLevel="2" x14ac:dyDescent="0.3">
      <c r="A899" s="29" t="s">
        <v>6</v>
      </c>
      <c r="B899" s="30" t="s">
        <v>18</v>
      </c>
      <c r="C899" s="30" t="s">
        <v>38</v>
      </c>
      <c r="D899" s="30" t="s">
        <v>11</v>
      </c>
      <c r="E899" s="30">
        <v>0</v>
      </c>
    </row>
    <row r="900" spans="1:5" outlineLevel="2" x14ac:dyDescent="0.3">
      <c r="A900" s="32" t="s">
        <v>6</v>
      </c>
      <c r="B900" s="33" t="s">
        <v>18</v>
      </c>
      <c r="C900" s="33" t="s">
        <v>39</v>
      </c>
      <c r="D900" s="33" t="s">
        <v>11</v>
      </c>
      <c r="E900" s="33">
        <v>0</v>
      </c>
    </row>
    <row r="901" spans="1:5" outlineLevel="2" x14ac:dyDescent="0.3">
      <c r="A901" s="29" t="s">
        <v>6</v>
      </c>
      <c r="B901" s="30" t="s">
        <v>18</v>
      </c>
      <c r="C901" s="30" t="s">
        <v>40</v>
      </c>
      <c r="D901" s="30" t="s">
        <v>11</v>
      </c>
      <c r="E901" s="30">
        <v>0</v>
      </c>
    </row>
    <row r="902" spans="1:5" outlineLevel="2" x14ac:dyDescent="0.3">
      <c r="A902" s="32" t="s">
        <v>6</v>
      </c>
      <c r="B902" s="33" t="s">
        <v>18</v>
      </c>
      <c r="C902" s="33" t="s">
        <v>41</v>
      </c>
      <c r="D902" s="33" t="s">
        <v>11</v>
      </c>
      <c r="E902" s="33">
        <v>0</v>
      </c>
    </row>
    <row r="903" spans="1:5" outlineLevel="2" x14ac:dyDescent="0.3">
      <c r="A903" s="29" t="s">
        <v>6</v>
      </c>
      <c r="B903" s="30" t="s">
        <v>18</v>
      </c>
      <c r="C903" s="30" t="s">
        <v>42</v>
      </c>
      <c r="D903" s="30" t="s">
        <v>11</v>
      </c>
      <c r="E903" s="30">
        <v>0</v>
      </c>
    </row>
    <row r="904" spans="1:5" outlineLevel="2" x14ac:dyDescent="0.3">
      <c r="A904" s="32" t="s">
        <v>6</v>
      </c>
      <c r="B904" s="33" t="s">
        <v>18</v>
      </c>
      <c r="C904" s="33" t="s">
        <v>43</v>
      </c>
      <c r="D904" s="33" t="s">
        <v>11</v>
      </c>
      <c r="E904" s="33">
        <v>0</v>
      </c>
    </row>
    <row r="905" spans="1:5" outlineLevel="2" x14ac:dyDescent="0.3">
      <c r="A905" s="29" t="s">
        <v>6</v>
      </c>
      <c r="B905" s="30" t="s">
        <v>18</v>
      </c>
      <c r="C905" s="30" t="s">
        <v>44</v>
      </c>
      <c r="D905" s="30" t="s">
        <v>11</v>
      </c>
      <c r="E905" s="30">
        <v>0</v>
      </c>
    </row>
    <row r="906" spans="1:5" outlineLevel="2" x14ac:dyDescent="0.3">
      <c r="A906" s="32" t="s">
        <v>6</v>
      </c>
      <c r="B906" s="33" t="s">
        <v>18</v>
      </c>
      <c r="C906" s="33" t="s">
        <v>45</v>
      </c>
      <c r="D906" s="33" t="s">
        <v>11</v>
      </c>
      <c r="E906" s="33">
        <v>0</v>
      </c>
    </row>
    <row r="907" spans="1:5" outlineLevel="2" x14ac:dyDescent="0.3">
      <c r="A907" s="29" t="s">
        <v>6</v>
      </c>
      <c r="B907" s="30" t="s">
        <v>18</v>
      </c>
      <c r="C907" s="30" t="s">
        <v>46</v>
      </c>
      <c r="D907" s="30" t="s">
        <v>11</v>
      </c>
      <c r="E907" s="30">
        <v>0</v>
      </c>
    </row>
    <row r="908" spans="1:5" outlineLevel="2" x14ac:dyDescent="0.3">
      <c r="A908" s="32" t="s">
        <v>6</v>
      </c>
      <c r="B908" s="33" t="s">
        <v>18</v>
      </c>
      <c r="C908" s="33" t="s">
        <v>47</v>
      </c>
      <c r="D908" s="33" t="s">
        <v>11</v>
      </c>
      <c r="E908" s="33">
        <v>0</v>
      </c>
    </row>
    <row r="909" spans="1:5" outlineLevel="2" x14ac:dyDescent="0.3">
      <c r="A909" s="29" t="s">
        <v>6</v>
      </c>
      <c r="B909" s="30" t="s">
        <v>18</v>
      </c>
      <c r="C909" s="30" t="s">
        <v>48</v>
      </c>
      <c r="D909" s="30" t="s">
        <v>11</v>
      </c>
      <c r="E909" s="30">
        <v>0</v>
      </c>
    </row>
    <row r="910" spans="1:5" outlineLevel="2" x14ac:dyDescent="0.3">
      <c r="A910" s="32" t="s">
        <v>6</v>
      </c>
      <c r="B910" s="33" t="s">
        <v>18</v>
      </c>
      <c r="C910" s="33" t="s">
        <v>49</v>
      </c>
      <c r="D910" s="33" t="s">
        <v>11</v>
      </c>
      <c r="E910" s="33">
        <v>0</v>
      </c>
    </row>
    <row r="911" spans="1:5" outlineLevel="2" x14ac:dyDescent="0.3">
      <c r="A911" s="29" t="s">
        <v>6</v>
      </c>
      <c r="B911" s="30" t="s">
        <v>18</v>
      </c>
      <c r="C911" s="30" t="s">
        <v>50</v>
      </c>
      <c r="D911" s="30" t="s">
        <v>11</v>
      </c>
      <c r="E911" s="30">
        <v>0</v>
      </c>
    </row>
    <row r="912" spans="1:5" outlineLevel="2" x14ac:dyDescent="0.3">
      <c r="A912" s="32" t="s">
        <v>6</v>
      </c>
      <c r="B912" s="33" t="s">
        <v>18</v>
      </c>
      <c r="C912" s="33" t="s">
        <v>51</v>
      </c>
      <c r="D912" s="33" t="s">
        <v>11</v>
      </c>
      <c r="E912" s="33">
        <v>0</v>
      </c>
    </row>
    <row r="913" spans="1:5" outlineLevel="2" x14ac:dyDescent="0.3">
      <c r="A913" s="29" t="s">
        <v>6</v>
      </c>
      <c r="B913" s="30" t="s">
        <v>18</v>
      </c>
      <c r="C913" s="30" t="s">
        <v>52</v>
      </c>
      <c r="D913" s="30" t="s">
        <v>11</v>
      </c>
      <c r="E913" s="30">
        <v>0</v>
      </c>
    </row>
    <row r="914" spans="1:5" outlineLevel="2" x14ac:dyDescent="0.3">
      <c r="A914" s="32" t="s">
        <v>6</v>
      </c>
      <c r="B914" s="33" t="s">
        <v>18</v>
      </c>
      <c r="C914" s="33" t="s">
        <v>53</v>
      </c>
      <c r="D914" s="33" t="s">
        <v>11</v>
      </c>
      <c r="E914" s="33">
        <v>0</v>
      </c>
    </row>
    <row r="915" spans="1:5" outlineLevel="2" x14ac:dyDescent="0.3">
      <c r="A915" s="29" t="s">
        <v>6</v>
      </c>
      <c r="B915" s="30" t="s">
        <v>18</v>
      </c>
      <c r="C915" s="30" t="s">
        <v>54</v>
      </c>
      <c r="D915" s="30" t="s">
        <v>11</v>
      </c>
      <c r="E915" s="30">
        <v>0</v>
      </c>
    </row>
    <row r="916" spans="1:5" outlineLevel="2" x14ac:dyDescent="0.3">
      <c r="A916" s="32" t="s">
        <v>6</v>
      </c>
      <c r="B916" s="33" t="s">
        <v>18</v>
      </c>
      <c r="C916" s="33" t="s">
        <v>55</v>
      </c>
      <c r="D916" s="33" t="s">
        <v>11</v>
      </c>
      <c r="E916" s="33">
        <v>0</v>
      </c>
    </row>
    <row r="917" spans="1:5" outlineLevel="2" x14ac:dyDescent="0.3">
      <c r="A917" s="29" t="s">
        <v>6</v>
      </c>
      <c r="B917" s="30" t="s">
        <v>18</v>
      </c>
      <c r="C917" s="30" t="s">
        <v>56</v>
      </c>
      <c r="D917" s="30" t="s">
        <v>11</v>
      </c>
      <c r="E917" s="30">
        <v>0</v>
      </c>
    </row>
    <row r="918" spans="1:5" outlineLevel="2" x14ac:dyDescent="0.3">
      <c r="A918" s="32" t="s">
        <v>6</v>
      </c>
      <c r="B918" s="33" t="s">
        <v>18</v>
      </c>
      <c r="C918" s="33" t="s">
        <v>57</v>
      </c>
      <c r="D918" s="33" t="s">
        <v>11</v>
      </c>
      <c r="E918" s="33">
        <v>1</v>
      </c>
    </row>
    <row r="919" spans="1:5" outlineLevel="2" x14ac:dyDescent="0.3">
      <c r="A919" s="29" t="s">
        <v>6</v>
      </c>
      <c r="B919" s="30" t="s">
        <v>18</v>
      </c>
      <c r="C919" s="30" t="s">
        <v>58</v>
      </c>
      <c r="D919" s="30" t="s">
        <v>11</v>
      </c>
      <c r="E919" s="30">
        <v>0</v>
      </c>
    </row>
    <row r="920" spans="1:5" outlineLevel="2" x14ac:dyDescent="0.3">
      <c r="A920" s="32" t="s">
        <v>6</v>
      </c>
      <c r="B920" s="33" t="s">
        <v>18</v>
      </c>
      <c r="C920" s="33" t="s">
        <v>59</v>
      </c>
      <c r="D920" s="33" t="s">
        <v>11</v>
      </c>
      <c r="E920" s="33">
        <v>0</v>
      </c>
    </row>
    <row r="921" spans="1:5" outlineLevel="2" x14ac:dyDescent="0.3">
      <c r="A921" s="29" t="s">
        <v>6</v>
      </c>
      <c r="B921" s="30" t="s">
        <v>18</v>
      </c>
      <c r="C921" s="30" t="s">
        <v>60</v>
      </c>
      <c r="D921" s="30" t="s">
        <v>11</v>
      </c>
      <c r="E921" s="30">
        <v>2</v>
      </c>
    </row>
    <row r="922" spans="1:5" outlineLevel="2" x14ac:dyDescent="0.3">
      <c r="A922" s="32" t="s">
        <v>6</v>
      </c>
      <c r="B922" s="33" t="s">
        <v>18</v>
      </c>
      <c r="C922" s="33" t="s">
        <v>61</v>
      </c>
      <c r="D922" s="33" t="s">
        <v>11</v>
      </c>
      <c r="E922" s="33">
        <v>0</v>
      </c>
    </row>
    <row r="923" spans="1:5" outlineLevel="2" x14ac:dyDescent="0.3">
      <c r="A923" s="29" t="s">
        <v>6</v>
      </c>
      <c r="B923" s="30" t="s">
        <v>18</v>
      </c>
      <c r="C923" s="30" t="s">
        <v>62</v>
      </c>
      <c r="D923" s="30" t="s">
        <v>11</v>
      </c>
      <c r="E923" s="30">
        <v>0</v>
      </c>
    </row>
    <row r="924" spans="1:5" outlineLevel="2" x14ac:dyDescent="0.3">
      <c r="A924" s="32" t="s">
        <v>6</v>
      </c>
      <c r="B924" s="33" t="s">
        <v>18</v>
      </c>
      <c r="C924" s="33" t="s">
        <v>63</v>
      </c>
      <c r="D924" s="33" t="s">
        <v>11</v>
      </c>
      <c r="E924" s="33">
        <v>0</v>
      </c>
    </row>
    <row r="925" spans="1:5" outlineLevel="2" x14ac:dyDescent="0.3">
      <c r="A925" s="29" t="s">
        <v>6</v>
      </c>
      <c r="B925" s="30" t="s">
        <v>18</v>
      </c>
      <c r="C925" s="30" t="s">
        <v>64</v>
      </c>
      <c r="D925" s="30" t="s">
        <v>11</v>
      </c>
      <c r="E925" s="30">
        <v>0</v>
      </c>
    </row>
    <row r="926" spans="1:5" outlineLevel="2" x14ac:dyDescent="0.3">
      <c r="A926" s="32" t="s">
        <v>6</v>
      </c>
      <c r="B926" s="33" t="s">
        <v>18</v>
      </c>
      <c r="C926" s="33" t="s">
        <v>65</v>
      </c>
      <c r="D926" s="33" t="s">
        <v>11</v>
      </c>
      <c r="E926" s="33">
        <v>0</v>
      </c>
    </row>
    <row r="927" spans="1:5" outlineLevel="2" x14ac:dyDescent="0.3">
      <c r="A927" s="29" t="s">
        <v>6</v>
      </c>
      <c r="B927" s="30" t="s">
        <v>18</v>
      </c>
      <c r="C927" s="30" t="s">
        <v>66</v>
      </c>
      <c r="D927" s="30" t="s">
        <v>11</v>
      </c>
      <c r="E927" s="30">
        <v>0</v>
      </c>
    </row>
    <row r="928" spans="1:5" outlineLevel="2" x14ac:dyDescent="0.3">
      <c r="A928" s="32" t="s">
        <v>6</v>
      </c>
      <c r="B928" s="33" t="s">
        <v>18</v>
      </c>
      <c r="C928" s="33" t="s">
        <v>67</v>
      </c>
      <c r="D928" s="33" t="s">
        <v>11</v>
      </c>
      <c r="E928" s="33">
        <v>3</v>
      </c>
    </row>
    <row r="929" spans="1:5" outlineLevel="2" x14ac:dyDescent="0.3">
      <c r="A929" s="29" t="s">
        <v>6</v>
      </c>
      <c r="B929" s="30" t="s">
        <v>18</v>
      </c>
      <c r="C929" s="30" t="s">
        <v>68</v>
      </c>
      <c r="D929" s="30" t="s">
        <v>11</v>
      </c>
      <c r="E929" s="30">
        <v>0</v>
      </c>
    </row>
    <row r="930" spans="1:5" outlineLevel="2" x14ac:dyDescent="0.3">
      <c r="A930" s="32" t="s">
        <v>6</v>
      </c>
      <c r="B930" s="33" t="s">
        <v>18</v>
      </c>
      <c r="C930" s="33" t="s">
        <v>69</v>
      </c>
      <c r="D930" s="33" t="s">
        <v>11</v>
      </c>
      <c r="E930" s="33">
        <v>0</v>
      </c>
    </row>
    <row r="931" spans="1:5" outlineLevel="2" x14ac:dyDescent="0.3">
      <c r="A931" s="29" t="s">
        <v>6</v>
      </c>
      <c r="B931" s="30" t="s">
        <v>18</v>
      </c>
      <c r="C931" s="30" t="s">
        <v>70</v>
      </c>
      <c r="D931" s="30" t="s">
        <v>11</v>
      </c>
      <c r="E931" s="30">
        <v>0</v>
      </c>
    </row>
    <row r="932" spans="1:5" outlineLevel="2" x14ac:dyDescent="0.3">
      <c r="A932" s="32" t="s">
        <v>6</v>
      </c>
      <c r="B932" s="33" t="s">
        <v>18</v>
      </c>
      <c r="C932" s="33" t="s">
        <v>71</v>
      </c>
      <c r="D932" s="33" t="s">
        <v>11</v>
      </c>
      <c r="E932" s="33">
        <v>0</v>
      </c>
    </row>
    <row r="933" spans="1:5" outlineLevel="2" x14ac:dyDescent="0.3">
      <c r="A933" s="29" t="s">
        <v>6</v>
      </c>
      <c r="B933" s="30" t="s">
        <v>18</v>
      </c>
      <c r="C933" s="30" t="s">
        <v>72</v>
      </c>
      <c r="D933" s="30" t="s">
        <v>11</v>
      </c>
      <c r="E933" s="30">
        <v>0</v>
      </c>
    </row>
    <row r="934" spans="1:5" outlineLevel="2" x14ac:dyDescent="0.3">
      <c r="A934" s="32" t="s">
        <v>6</v>
      </c>
      <c r="B934" s="33" t="s">
        <v>18</v>
      </c>
      <c r="C934" s="33" t="s">
        <v>73</v>
      </c>
      <c r="D934" s="33" t="s">
        <v>11</v>
      </c>
      <c r="E934" s="33">
        <v>0</v>
      </c>
    </row>
    <row r="935" spans="1:5" outlineLevel="2" x14ac:dyDescent="0.3">
      <c r="A935" s="29" t="s">
        <v>6</v>
      </c>
      <c r="B935" s="30" t="s">
        <v>18</v>
      </c>
      <c r="C935" s="30" t="s">
        <v>74</v>
      </c>
      <c r="D935" s="30" t="s">
        <v>11</v>
      </c>
      <c r="E935" s="30">
        <v>0</v>
      </c>
    </row>
    <row r="936" spans="1:5" outlineLevel="2" x14ac:dyDescent="0.3">
      <c r="A936" s="32" t="s">
        <v>6</v>
      </c>
      <c r="B936" s="33" t="s">
        <v>18</v>
      </c>
      <c r="C936" s="33" t="s">
        <v>75</v>
      </c>
      <c r="D936" s="33" t="s">
        <v>11</v>
      </c>
      <c r="E936" s="33">
        <v>0</v>
      </c>
    </row>
    <row r="937" spans="1:5" outlineLevel="2" x14ac:dyDescent="0.3">
      <c r="A937" s="29" t="s">
        <v>6</v>
      </c>
      <c r="B937" s="30" t="s">
        <v>18</v>
      </c>
      <c r="C937" s="30" t="s">
        <v>76</v>
      </c>
      <c r="D937" s="30" t="s">
        <v>11</v>
      </c>
      <c r="E937" s="30">
        <v>0</v>
      </c>
    </row>
    <row r="938" spans="1:5" outlineLevel="2" x14ac:dyDescent="0.3">
      <c r="A938" s="32" t="s">
        <v>6</v>
      </c>
      <c r="B938" s="33" t="s">
        <v>18</v>
      </c>
      <c r="C938" s="33" t="s">
        <v>77</v>
      </c>
      <c r="D938" s="33" t="s">
        <v>11</v>
      </c>
      <c r="E938" s="33">
        <v>0</v>
      </c>
    </row>
    <row r="939" spans="1:5" outlineLevel="2" x14ac:dyDescent="0.3">
      <c r="A939" s="29" t="s">
        <v>6</v>
      </c>
      <c r="B939" s="30" t="s">
        <v>18</v>
      </c>
      <c r="C939" s="30" t="s">
        <v>78</v>
      </c>
      <c r="D939" s="30" t="s">
        <v>11</v>
      </c>
      <c r="E939" s="30">
        <v>0</v>
      </c>
    </row>
    <row r="940" spans="1:5" outlineLevel="2" x14ac:dyDescent="0.3">
      <c r="A940" s="32" t="s">
        <v>6</v>
      </c>
      <c r="B940" s="33" t="s">
        <v>18</v>
      </c>
      <c r="C940" s="33" t="s">
        <v>79</v>
      </c>
      <c r="D940" s="33" t="s">
        <v>11</v>
      </c>
      <c r="E940" s="33">
        <v>0</v>
      </c>
    </row>
    <row r="941" spans="1:5" outlineLevel="2" x14ac:dyDescent="0.3">
      <c r="A941" s="29" t="s">
        <v>6</v>
      </c>
      <c r="B941" s="30" t="s">
        <v>18</v>
      </c>
      <c r="C941" s="30" t="s">
        <v>80</v>
      </c>
      <c r="D941" s="30" t="s">
        <v>11</v>
      </c>
      <c r="E941" s="30">
        <v>0</v>
      </c>
    </row>
    <row r="942" spans="1:5" outlineLevel="2" x14ac:dyDescent="0.3">
      <c r="A942" s="32" t="s">
        <v>6</v>
      </c>
      <c r="B942" s="33" t="s">
        <v>18</v>
      </c>
      <c r="C942" s="33" t="s">
        <v>81</v>
      </c>
      <c r="D942" s="33" t="s">
        <v>11</v>
      </c>
      <c r="E942" s="33">
        <v>0</v>
      </c>
    </row>
    <row r="943" spans="1:5" outlineLevel="2" x14ac:dyDescent="0.3">
      <c r="A943" s="29" t="s">
        <v>6</v>
      </c>
      <c r="B943" s="30" t="s">
        <v>18</v>
      </c>
      <c r="C943" s="30" t="s">
        <v>82</v>
      </c>
      <c r="D943" s="30" t="s">
        <v>11</v>
      </c>
      <c r="E943" s="30">
        <v>1</v>
      </c>
    </row>
    <row r="944" spans="1:5" outlineLevel="2" x14ac:dyDescent="0.3">
      <c r="A944" s="32" t="s">
        <v>6</v>
      </c>
      <c r="B944" s="33" t="s">
        <v>18</v>
      </c>
      <c r="C944" s="33" t="s">
        <v>83</v>
      </c>
      <c r="D944" s="33" t="s">
        <v>11</v>
      </c>
      <c r="E944" s="33">
        <v>0</v>
      </c>
    </row>
    <row r="945" spans="1:5" outlineLevel="2" x14ac:dyDescent="0.3">
      <c r="A945" s="29" t="s">
        <v>6</v>
      </c>
      <c r="B945" s="30" t="s">
        <v>18</v>
      </c>
      <c r="C945" s="30" t="s">
        <v>84</v>
      </c>
      <c r="D945" s="30" t="s">
        <v>11</v>
      </c>
      <c r="E945" s="30">
        <v>0</v>
      </c>
    </row>
    <row r="946" spans="1:5" outlineLevel="2" x14ac:dyDescent="0.3">
      <c r="A946" s="32" t="s">
        <v>6</v>
      </c>
      <c r="B946" s="33" t="s">
        <v>18</v>
      </c>
      <c r="C946" s="33" t="s">
        <v>85</v>
      </c>
      <c r="D946" s="33" t="s">
        <v>11</v>
      </c>
      <c r="E946" s="33">
        <v>0</v>
      </c>
    </row>
    <row r="947" spans="1:5" outlineLevel="2" x14ac:dyDescent="0.3">
      <c r="A947" s="29" t="s">
        <v>6</v>
      </c>
      <c r="B947" s="30" t="s">
        <v>18</v>
      </c>
      <c r="C947" s="30" t="s">
        <v>86</v>
      </c>
      <c r="D947" s="30" t="s">
        <v>11</v>
      </c>
      <c r="E947" s="30">
        <v>0</v>
      </c>
    </row>
    <row r="948" spans="1:5" outlineLevel="2" x14ac:dyDescent="0.3">
      <c r="A948" s="32" t="s">
        <v>6</v>
      </c>
      <c r="B948" s="33" t="s">
        <v>18</v>
      </c>
      <c r="C948" s="33" t="s">
        <v>87</v>
      </c>
      <c r="D948" s="33" t="s">
        <v>11</v>
      </c>
      <c r="E948" s="33">
        <v>0</v>
      </c>
    </row>
    <row r="949" spans="1:5" outlineLevel="2" x14ac:dyDescent="0.3">
      <c r="A949" s="29" t="s">
        <v>6</v>
      </c>
      <c r="B949" s="30" t="s">
        <v>18</v>
      </c>
      <c r="C949" s="30" t="s">
        <v>88</v>
      </c>
      <c r="D949" s="30" t="s">
        <v>11</v>
      </c>
      <c r="E949" s="30">
        <v>0</v>
      </c>
    </row>
    <row r="950" spans="1:5" outlineLevel="2" x14ac:dyDescent="0.3">
      <c r="A950" s="32" t="s">
        <v>6</v>
      </c>
      <c r="B950" s="33" t="s">
        <v>18</v>
      </c>
      <c r="C950" s="33" t="s">
        <v>89</v>
      </c>
      <c r="D950" s="33" t="s">
        <v>11</v>
      </c>
      <c r="E950" s="33">
        <v>0</v>
      </c>
    </row>
    <row r="951" spans="1:5" outlineLevel="2" x14ac:dyDescent="0.3">
      <c r="A951" s="29" t="s">
        <v>6</v>
      </c>
      <c r="B951" s="30" t="s">
        <v>18</v>
      </c>
      <c r="C951" s="30" t="s">
        <v>90</v>
      </c>
      <c r="D951" s="30" t="s">
        <v>11</v>
      </c>
      <c r="E951" s="30">
        <v>1</v>
      </c>
    </row>
    <row r="952" spans="1:5" outlineLevel="2" x14ac:dyDescent="0.3">
      <c r="A952" s="32" t="s">
        <v>6</v>
      </c>
      <c r="B952" s="33" t="s">
        <v>18</v>
      </c>
      <c r="C952" s="33" t="s">
        <v>91</v>
      </c>
      <c r="D952" s="33" t="s">
        <v>11</v>
      </c>
      <c r="E952" s="33">
        <v>0</v>
      </c>
    </row>
    <row r="953" spans="1:5" outlineLevel="2" x14ac:dyDescent="0.3">
      <c r="A953" s="29" t="s">
        <v>6</v>
      </c>
      <c r="B953" s="30" t="s">
        <v>18</v>
      </c>
      <c r="C953" s="30" t="s">
        <v>92</v>
      </c>
      <c r="D953" s="30" t="s">
        <v>11</v>
      </c>
      <c r="E953" s="30">
        <v>0</v>
      </c>
    </row>
    <row r="954" spans="1:5" outlineLevel="2" x14ac:dyDescent="0.3">
      <c r="A954" s="32" t="s">
        <v>6</v>
      </c>
      <c r="B954" s="33" t="s">
        <v>18</v>
      </c>
      <c r="C954" s="33" t="s">
        <v>93</v>
      </c>
      <c r="D954" s="33" t="s">
        <v>11</v>
      </c>
      <c r="E954" s="33">
        <v>0</v>
      </c>
    </row>
    <row r="955" spans="1:5" outlineLevel="2" x14ac:dyDescent="0.3">
      <c r="A955" s="29" t="s">
        <v>6</v>
      </c>
      <c r="B955" s="30" t="s">
        <v>18</v>
      </c>
      <c r="C955" s="30" t="s">
        <v>94</v>
      </c>
      <c r="D955" s="30" t="s">
        <v>11</v>
      </c>
      <c r="E955" s="30">
        <v>0</v>
      </c>
    </row>
    <row r="956" spans="1:5" outlineLevel="2" x14ac:dyDescent="0.3">
      <c r="A956" s="32" t="s">
        <v>6</v>
      </c>
      <c r="B956" s="33" t="s">
        <v>18</v>
      </c>
      <c r="C956" s="33" t="s">
        <v>95</v>
      </c>
      <c r="D956" s="33" t="s">
        <v>11</v>
      </c>
      <c r="E956" s="33">
        <v>5</v>
      </c>
    </row>
    <row r="957" spans="1:5" outlineLevel="2" x14ac:dyDescent="0.3">
      <c r="A957" s="29" t="s">
        <v>6</v>
      </c>
      <c r="B957" s="30" t="s">
        <v>18</v>
      </c>
      <c r="C957" s="30" t="s">
        <v>96</v>
      </c>
      <c r="D957" s="30" t="s">
        <v>11</v>
      </c>
      <c r="E957" s="30">
        <v>0</v>
      </c>
    </row>
    <row r="958" spans="1:5" outlineLevel="2" x14ac:dyDescent="0.3">
      <c r="A958" s="32" t="s">
        <v>6</v>
      </c>
      <c r="B958" s="33" t="s">
        <v>18</v>
      </c>
      <c r="C958" s="33" t="s">
        <v>97</v>
      </c>
      <c r="D958" s="33" t="s">
        <v>11</v>
      </c>
      <c r="E958" s="33">
        <v>1</v>
      </c>
    </row>
    <row r="959" spans="1:5" outlineLevel="2" x14ac:dyDescent="0.3">
      <c r="A959" s="29" t="s">
        <v>6</v>
      </c>
      <c r="B959" s="30" t="s">
        <v>18</v>
      </c>
      <c r="C959" s="30" t="s">
        <v>98</v>
      </c>
      <c r="D959" s="30" t="s">
        <v>11</v>
      </c>
      <c r="E959" s="30">
        <v>0</v>
      </c>
    </row>
    <row r="960" spans="1:5" outlineLevel="2" x14ac:dyDescent="0.3">
      <c r="A960" s="32" t="s">
        <v>6</v>
      </c>
      <c r="B960" s="33" t="s">
        <v>18</v>
      </c>
      <c r="C960" s="33" t="s">
        <v>99</v>
      </c>
      <c r="D960" s="33" t="s">
        <v>11</v>
      </c>
      <c r="E960" s="33">
        <v>0</v>
      </c>
    </row>
    <row r="961" spans="1:5" outlineLevel="2" x14ac:dyDescent="0.3">
      <c r="A961" s="29" t="s">
        <v>6</v>
      </c>
      <c r="B961" s="30" t="s">
        <v>18</v>
      </c>
      <c r="C961" s="30" t="s">
        <v>100</v>
      </c>
      <c r="D961" s="30" t="s">
        <v>11</v>
      </c>
      <c r="E961" s="30">
        <v>1</v>
      </c>
    </row>
    <row r="962" spans="1:5" outlineLevel="2" x14ac:dyDescent="0.3">
      <c r="A962" s="32" t="s">
        <v>6</v>
      </c>
      <c r="B962" s="33" t="s">
        <v>18</v>
      </c>
      <c r="C962" s="33" t="s">
        <v>101</v>
      </c>
      <c r="D962" s="33" t="s">
        <v>11</v>
      </c>
      <c r="E962" s="33">
        <v>0</v>
      </c>
    </row>
    <row r="963" spans="1:5" outlineLevel="2" x14ac:dyDescent="0.3">
      <c r="A963" s="29" t="s">
        <v>6</v>
      </c>
      <c r="B963" s="30" t="s">
        <v>18</v>
      </c>
      <c r="C963" s="30" t="s">
        <v>102</v>
      </c>
      <c r="D963" s="30" t="s">
        <v>11</v>
      </c>
      <c r="E963" s="30">
        <v>2</v>
      </c>
    </row>
    <row r="964" spans="1:5" outlineLevel="2" x14ac:dyDescent="0.3">
      <c r="A964" s="32" t="s">
        <v>6</v>
      </c>
      <c r="B964" s="33" t="s">
        <v>18</v>
      </c>
      <c r="C964" s="33" t="s">
        <v>103</v>
      </c>
      <c r="D964" s="33" t="s">
        <v>11</v>
      </c>
      <c r="E964" s="33">
        <v>0</v>
      </c>
    </row>
    <row r="965" spans="1:5" outlineLevel="2" x14ac:dyDescent="0.3">
      <c r="A965" s="29" t="s">
        <v>6</v>
      </c>
      <c r="B965" s="30" t="s">
        <v>18</v>
      </c>
      <c r="C965" s="30" t="s">
        <v>104</v>
      </c>
      <c r="D965" s="30" t="s">
        <v>11</v>
      </c>
      <c r="E965" s="30">
        <v>2</v>
      </c>
    </row>
    <row r="966" spans="1:5" outlineLevel="2" x14ac:dyDescent="0.3">
      <c r="A966" s="32" t="s">
        <v>6</v>
      </c>
      <c r="B966" s="33" t="s">
        <v>18</v>
      </c>
      <c r="C966" s="33" t="s">
        <v>105</v>
      </c>
      <c r="D966" s="33" t="s">
        <v>11</v>
      </c>
      <c r="E966" s="33">
        <v>0</v>
      </c>
    </row>
    <row r="967" spans="1:5" outlineLevel="2" x14ac:dyDescent="0.3">
      <c r="A967" s="29" t="s">
        <v>6</v>
      </c>
      <c r="B967" s="30" t="s">
        <v>18</v>
      </c>
      <c r="C967" s="30" t="s">
        <v>106</v>
      </c>
      <c r="D967" s="30" t="s">
        <v>11</v>
      </c>
      <c r="E967" s="30">
        <v>4</v>
      </c>
    </row>
    <row r="968" spans="1:5" outlineLevel="2" x14ac:dyDescent="0.3">
      <c r="A968" s="32" t="s">
        <v>6</v>
      </c>
      <c r="B968" s="33" t="s">
        <v>18</v>
      </c>
      <c r="C968" s="33" t="s">
        <v>107</v>
      </c>
      <c r="D968" s="33" t="s">
        <v>11</v>
      </c>
      <c r="E968" s="33">
        <v>0</v>
      </c>
    </row>
    <row r="969" spans="1:5" outlineLevel="2" x14ac:dyDescent="0.3">
      <c r="A969" s="29" t="s">
        <v>6</v>
      </c>
      <c r="B969" s="30" t="s">
        <v>18</v>
      </c>
      <c r="C969" s="30" t="s">
        <v>108</v>
      </c>
      <c r="D969" s="30" t="s">
        <v>11</v>
      </c>
      <c r="E969" s="30">
        <v>1</v>
      </c>
    </row>
    <row r="970" spans="1:5" outlineLevel="2" x14ac:dyDescent="0.3">
      <c r="A970" s="32" t="s">
        <v>6</v>
      </c>
      <c r="B970" s="33" t="s">
        <v>18</v>
      </c>
      <c r="C970" s="33" t="s">
        <v>109</v>
      </c>
      <c r="D970" s="33" t="s">
        <v>11</v>
      </c>
      <c r="E970" s="33">
        <v>0</v>
      </c>
    </row>
    <row r="971" spans="1:5" outlineLevel="2" x14ac:dyDescent="0.3">
      <c r="A971" s="29" t="s">
        <v>6</v>
      </c>
      <c r="B971" s="30" t="s">
        <v>18</v>
      </c>
      <c r="C971" s="30" t="s">
        <v>110</v>
      </c>
      <c r="D971" s="30" t="s">
        <v>11</v>
      </c>
      <c r="E971" s="30">
        <v>4</v>
      </c>
    </row>
    <row r="972" spans="1:5" outlineLevel="2" x14ac:dyDescent="0.3">
      <c r="A972" s="32" t="s">
        <v>6</v>
      </c>
      <c r="B972" s="33" t="s">
        <v>18</v>
      </c>
      <c r="C972" s="33" t="s">
        <v>111</v>
      </c>
      <c r="D972" s="33" t="s">
        <v>11</v>
      </c>
      <c r="E972" s="33">
        <v>0</v>
      </c>
    </row>
    <row r="973" spans="1:5" outlineLevel="2" x14ac:dyDescent="0.3">
      <c r="A973" s="29" t="s">
        <v>6</v>
      </c>
      <c r="B973" s="30" t="s">
        <v>18</v>
      </c>
      <c r="C973" s="30" t="s">
        <v>112</v>
      </c>
      <c r="D973" s="30" t="s">
        <v>11</v>
      </c>
      <c r="E973" s="30">
        <v>0</v>
      </c>
    </row>
    <row r="974" spans="1:5" outlineLevel="2" x14ac:dyDescent="0.3">
      <c r="A974" s="32" t="s">
        <v>6</v>
      </c>
      <c r="B974" s="33" t="s">
        <v>18</v>
      </c>
      <c r="C974" s="33" t="s">
        <v>113</v>
      </c>
      <c r="D974" s="33" t="s">
        <v>11</v>
      </c>
      <c r="E974" s="33">
        <v>0</v>
      </c>
    </row>
    <row r="975" spans="1:5" outlineLevel="2" x14ac:dyDescent="0.3">
      <c r="A975" s="29" t="s">
        <v>6</v>
      </c>
      <c r="B975" s="30" t="s">
        <v>18</v>
      </c>
      <c r="C975" s="30" t="s">
        <v>114</v>
      </c>
      <c r="D975" s="30" t="s">
        <v>11</v>
      </c>
      <c r="E975" s="30">
        <v>0</v>
      </c>
    </row>
    <row r="976" spans="1:5" outlineLevel="2" x14ac:dyDescent="0.3">
      <c r="A976" s="32" t="s">
        <v>6</v>
      </c>
      <c r="B976" s="33" t="s">
        <v>18</v>
      </c>
      <c r="C976" s="33" t="s">
        <v>115</v>
      </c>
      <c r="D976" s="33" t="s">
        <v>11</v>
      </c>
      <c r="E976" s="33">
        <v>1</v>
      </c>
    </row>
    <row r="977" spans="1:5" outlineLevel="2" x14ac:dyDescent="0.3">
      <c r="A977" s="29" t="s">
        <v>6</v>
      </c>
      <c r="B977" s="30" t="s">
        <v>18</v>
      </c>
      <c r="C977" s="30" t="s">
        <v>116</v>
      </c>
      <c r="D977" s="30" t="s">
        <v>11</v>
      </c>
      <c r="E977" s="30">
        <v>0</v>
      </c>
    </row>
    <row r="978" spans="1:5" outlineLevel="2" x14ac:dyDescent="0.3">
      <c r="A978" s="32" t="s">
        <v>6</v>
      </c>
      <c r="B978" s="33" t="s">
        <v>18</v>
      </c>
      <c r="C978" s="33" t="s">
        <v>117</v>
      </c>
      <c r="D978" s="33" t="s">
        <v>11</v>
      </c>
      <c r="E978" s="33">
        <v>1</v>
      </c>
    </row>
    <row r="979" spans="1:5" outlineLevel="2" x14ac:dyDescent="0.3">
      <c r="A979" s="29" t="s">
        <v>6</v>
      </c>
      <c r="B979" s="30" t="s">
        <v>18</v>
      </c>
      <c r="C979" s="30" t="s">
        <v>118</v>
      </c>
      <c r="D979" s="30" t="s">
        <v>11</v>
      </c>
      <c r="E979" s="30">
        <v>0</v>
      </c>
    </row>
    <row r="980" spans="1:5" outlineLevel="2" x14ac:dyDescent="0.3">
      <c r="A980" s="32" t="s">
        <v>6</v>
      </c>
      <c r="B980" s="33" t="s">
        <v>18</v>
      </c>
      <c r="C980" s="33" t="s">
        <v>119</v>
      </c>
      <c r="D980" s="33" t="s">
        <v>11</v>
      </c>
      <c r="E980" s="33">
        <v>0</v>
      </c>
    </row>
    <row r="981" spans="1:5" outlineLevel="2" x14ac:dyDescent="0.3">
      <c r="A981" s="29" t="s">
        <v>6</v>
      </c>
      <c r="B981" s="30" t="s">
        <v>18</v>
      </c>
      <c r="C981" s="30" t="s">
        <v>120</v>
      </c>
      <c r="D981" s="30" t="s">
        <v>11</v>
      </c>
      <c r="E981" s="30">
        <v>0</v>
      </c>
    </row>
    <row r="982" spans="1:5" outlineLevel="2" x14ac:dyDescent="0.3">
      <c r="A982" s="32" t="s">
        <v>6</v>
      </c>
      <c r="B982" s="33" t="s">
        <v>18</v>
      </c>
      <c r="C982" s="33" t="s">
        <v>121</v>
      </c>
      <c r="D982" s="33" t="s">
        <v>11</v>
      </c>
      <c r="E982" s="33">
        <v>10</v>
      </c>
    </row>
    <row r="983" spans="1:5" outlineLevel="2" x14ac:dyDescent="0.3">
      <c r="A983" s="29" t="s">
        <v>6</v>
      </c>
      <c r="B983" s="30" t="s">
        <v>18</v>
      </c>
      <c r="C983" s="30" t="s">
        <v>122</v>
      </c>
      <c r="D983" s="30" t="s">
        <v>11</v>
      </c>
      <c r="E983" s="30">
        <v>0</v>
      </c>
    </row>
    <row r="984" spans="1:5" outlineLevel="2" x14ac:dyDescent="0.3">
      <c r="A984" s="32" t="s">
        <v>6</v>
      </c>
      <c r="B984" s="33" t="s">
        <v>18</v>
      </c>
      <c r="C984" s="33" t="s">
        <v>123</v>
      </c>
      <c r="D984" s="33" t="s">
        <v>11</v>
      </c>
      <c r="E984" s="33">
        <v>0</v>
      </c>
    </row>
    <row r="985" spans="1:5" outlineLevel="2" x14ac:dyDescent="0.3">
      <c r="A985" s="29" t="s">
        <v>6</v>
      </c>
      <c r="B985" s="30" t="s">
        <v>18</v>
      </c>
      <c r="C985" s="30" t="s">
        <v>124</v>
      </c>
      <c r="D985" s="30" t="s">
        <v>11</v>
      </c>
      <c r="E985" s="30">
        <v>0</v>
      </c>
    </row>
    <row r="986" spans="1:5" outlineLevel="2" x14ac:dyDescent="0.3">
      <c r="A986" s="32" t="s">
        <v>6</v>
      </c>
      <c r="B986" s="33" t="s">
        <v>18</v>
      </c>
      <c r="C986" s="33" t="s">
        <v>125</v>
      </c>
      <c r="D986" s="33" t="s">
        <v>11</v>
      </c>
      <c r="E986" s="33">
        <v>1</v>
      </c>
    </row>
    <row r="987" spans="1:5" outlineLevel="2" x14ac:dyDescent="0.3">
      <c r="A987" s="29" t="s">
        <v>6</v>
      </c>
      <c r="B987" s="30" t="s">
        <v>18</v>
      </c>
      <c r="C987" s="30" t="s">
        <v>126</v>
      </c>
      <c r="D987" s="30" t="s">
        <v>11</v>
      </c>
      <c r="E987" s="30">
        <v>0</v>
      </c>
    </row>
    <row r="988" spans="1:5" outlineLevel="2" x14ac:dyDescent="0.3">
      <c r="A988" s="32" t="s">
        <v>6</v>
      </c>
      <c r="B988" s="33" t="s">
        <v>18</v>
      </c>
      <c r="C988" s="33" t="s">
        <v>127</v>
      </c>
      <c r="D988" s="33" t="s">
        <v>11</v>
      </c>
      <c r="E988" s="33">
        <v>0</v>
      </c>
    </row>
    <row r="989" spans="1:5" outlineLevel="2" x14ac:dyDescent="0.3">
      <c r="A989" s="29" t="s">
        <v>6</v>
      </c>
      <c r="B989" s="30" t="s">
        <v>18</v>
      </c>
      <c r="C989" s="30" t="s">
        <v>128</v>
      </c>
      <c r="D989" s="30" t="s">
        <v>11</v>
      </c>
      <c r="E989" s="30">
        <v>4</v>
      </c>
    </row>
    <row r="990" spans="1:5" outlineLevel="2" x14ac:dyDescent="0.3">
      <c r="A990" s="32" t="s">
        <v>6</v>
      </c>
      <c r="B990" s="33" t="s">
        <v>18</v>
      </c>
      <c r="C990" s="33" t="s">
        <v>129</v>
      </c>
      <c r="D990" s="33" t="s">
        <v>11</v>
      </c>
      <c r="E990" s="33">
        <v>0</v>
      </c>
    </row>
    <row r="991" spans="1:5" outlineLevel="2" x14ac:dyDescent="0.3">
      <c r="A991" s="29" t="s">
        <v>6</v>
      </c>
      <c r="B991" s="30" t="s">
        <v>18</v>
      </c>
      <c r="C991" s="30" t="s">
        <v>130</v>
      </c>
      <c r="D991" s="30" t="s">
        <v>11</v>
      </c>
      <c r="E991" s="30">
        <v>0</v>
      </c>
    </row>
    <row r="992" spans="1:5" outlineLevel="2" x14ac:dyDescent="0.3">
      <c r="A992" s="32" t="s">
        <v>6</v>
      </c>
      <c r="B992" s="33" t="s">
        <v>18</v>
      </c>
      <c r="C992" s="33" t="s">
        <v>131</v>
      </c>
      <c r="D992" s="33" t="s">
        <v>11</v>
      </c>
      <c r="E992" s="33">
        <v>4</v>
      </c>
    </row>
    <row r="993" spans="1:5" outlineLevel="2" x14ac:dyDescent="0.3">
      <c r="A993" s="29" t="s">
        <v>6</v>
      </c>
      <c r="B993" s="30" t="s">
        <v>18</v>
      </c>
      <c r="C993" s="30" t="s">
        <v>132</v>
      </c>
      <c r="D993" s="30" t="s">
        <v>11</v>
      </c>
      <c r="E993" s="30">
        <v>1</v>
      </c>
    </row>
    <row r="994" spans="1:5" outlineLevel="2" x14ac:dyDescent="0.3">
      <c r="A994" s="32" t="s">
        <v>6</v>
      </c>
      <c r="B994" s="33" t="s">
        <v>18</v>
      </c>
      <c r="C994" s="33" t="s">
        <v>133</v>
      </c>
      <c r="D994" s="33" t="s">
        <v>11</v>
      </c>
      <c r="E994" s="33">
        <v>0</v>
      </c>
    </row>
    <row r="995" spans="1:5" outlineLevel="2" x14ac:dyDescent="0.3">
      <c r="A995" s="29" t="s">
        <v>6</v>
      </c>
      <c r="B995" s="30" t="s">
        <v>18</v>
      </c>
      <c r="C995" s="30" t="s">
        <v>134</v>
      </c>
      <c r="D995" s="30" t="s">
        <v>11</v>
      </c>
      <c r="E995" s="30">
        <v>1</v>
      </c>
    </row>
    <row r="996" spans="1:5" outlineLevel="2" x14ac:dyDescent="0.3">
      <c r="A996" s="32" t="s">
        <v>6</v>
      </c>
      <c r="B996" s="33" t="s">
        <v>18</v>
      </c>
      <c r="C996" s="33" t="s">
        <v>135</v>
      </c>
      <c r="D996" s="33" t="s">
        <v>11</v>
      </c>
      <c r="E996" s="33">
        <v>1</v>
      </c>
    </row>
    <row r="997" spans="1:5" outlineLevel="2" x14ac:dyDescent="0.3">
      <c r="A997" s="29" t="s">
        <v>6</v>
      </c>
      <c r="B997" s="30" t="s">
        <v>18</v>
      </c>
      <c r="C997" s="30" t="s">
        <v>136</v>
      </c>
      <c r="D997" s="30" t="s">
        <v>11</v>
      </c>
      <c r="E997" s="30">
        <v>3</v>
      </c>
    </row>
    <row r="998" spans="1:5" outlineLevel="2" x14ac:dyDescent="0.3">
      <c r="A998" s="32" t="s">
        <v>6</v>
      </c>
      <c r="B998" s="33" t="s">
        <v>18</v>
      </c>
      <c r="C998" s="33" t="s">
        <v>137</v>
      </c>
      <c r="D998" s="33" t="s">
        <v>11</v>
      </c>
      <c r="E998" s="33">
        <v>1</v>
      </c>
    </row>
    <row r="999" spans="1:5" outlineLevel="2" x14ac:dyDescent="0.3">
      <c r="A999" s="29" t="s">
        <v>6</v>
      </c>
      <c r="B999" s="30" t="s">
        <v>18</v>
      </c>
      <c r="C999" s="30" t="s">
        <v>138</v>
      </c>
      <c r="D999" s="30" t="s">
        <v>11</v>
      </c>
      <c r="E999" s="30">
        <v>2</v>
      </c>
    </row>
    <row r="1000" spans="1:5" outlineLevel="2" x14ac:dyDescent="0.3">
      <c r="A1000" s="32" t="s">
        <v>6</v>
      </c>
      <c r="B1000" s="33" t="s">
        <v>18</v>
      </c>
      <c r="C1000" s="33" t="s">
        <v>139</v>
      </c>
      <c r="D1000" s="33" t="s">
        <v>11</v>
      </c>
      <c r="E1000" s="33">
        <v>0</v>
      </c>
    </row>
    <row r="1001" spans="1:5" outlineLevel="2" x14ac:dyDescent="0.3">
      <c r="A1001" s="29" t="s">
        <v>6</v>
      </c>
      <c r="B1001" s="30" t="s">
        <v>18</v>
      </c>
      <c r="C1001" s="30" t="s">
        <v>140</v>
      </c>
      <c r="D1001" s="30" t="s">
        <v>11</v>
      </c>
      <c r="E1001" s="30">
        <v>0</v>
      </c>
    </row>
    <row r="1002" spans="1:5" outlineLevel="2" x14ac:dyDescent="0.3">
      <c r="A1002" s="32" t="s">
        <v>6</v>
      </c>
      <c r="B1002" s="33" t="s">
        <v>18</v>
      </c>
      <c r="C1002" s="33" t="s">
        <v>141</v>
      </c>
      <c r="D1002" s="33" t="s">
        <v>11</v>
      </c>
      <c r="E1002" s="33">
        <v>0</v>
      </c>
    </row>
    <row r="1003" spans="1:5" outlineLevel="2" x14ac:dyDescent="0.3">
      <c r="A1003" s="29" t="s">
        <v>6</v>
      </c>
      <c r="B1003" s="30" t="s">
        <v>18</v>
      </c>
      <c r="C1003" s="30" t="s">
        <v>142</v>
      </c>
      <c r="D1003" s="30" t="s">
        <v>11</v>
      </c>
      <c r="E1003" s="30">
        <v>0</v>
      </c>
    </row>
    <row r="1004" spans="1:5" outlineLevel="2" x14ac:dyDescent="0.3">
      <c r="A1004" s="32" t="s">
        <v>6</v>
      </c>
      <c r="B1004" s="33" t="s">
        <v>18</v>
      </c>
      <c r="C1004" s="33" t="s">
        <v>143</v>
      </c>
      <c r="D1004" s="33" t="s">
        <v>11</v>
      </c>
      <c r="E1004" s="33">
        <v>0</v>
      </c>
    </row>
    <row r="1005" spans="1:5" outlineLevel="2" x14ac:dyDescent="0.3">
      <c r="A1005" s="29" t="s">
        <v>6</v>
      </c>
      <c r="B1005" s="30" t="s">
        <v>18</v>
      </c>
      <c r="C1005" s="30" t="s">
        <v>144</v>
      </c>
      <c r="D1005" s="30" t="s">
        <v>11</v>
      </c>
      <c r="E1005" s="30">
        <v>0</v>
      </c>
    </row>
    <row r="1006" spans="1:5" outlineLevel="2" x14ac:dyDescent="0.3">
      <c r="A1006" s="32" t="s">
        <v>6</v>
      </c>
      <c r="B1006" s="33" t="s">
        <v>18</v>
      </c>
      <c r="C1006" s="33" t="s">
        <v>145</v>
      </c>
      <c r="D1006" s="33" t="s">
        <v>11</v>
      </c>
      <c r="E1006" s="33">
        <v>0</v>
      </c>
    </row>
    <row r="1007" spans="1:5" outlineLevel="2" x14ac:dyDescent="0.3">
      <c r="A1007" s="29" t="s">
        <v>6</v>
      </c>
      <c r="B1007" s="30" t="s">
        <v>18</v>
      </c>
      <c r="C1007" s="30" t="s">
        <v>146</v>
      </c>
      <c r="D1007" s="30" t="s">
        <v>11</v>
      </c>
      <c r="E1007" s="30">
        <v>0</v>
      </c>
    </row>
    <row r="1008" spans="1:5" outlineLevel="2" x14ac:dyDescent="0.3">
      <c r="A1008" s="32" t="s">
        <v>6</v>
      </c>
      <c r="B1008" s="33" t="s">
        <v>18</v>
      </c>
      <c r="C1008" s="33" t="s">
        <v>147</v>
      </c>
      <c r="D1008" s="33" t="s">
        <v>11</v>
      </c>
      <c r="E1008" s="33">
        <v>0</v>
      </c>
    </row>
    <row r="1009" spans="1:5" outlineLevel="2" x14ac:dyDescent="0.3">
      <c r="A1009" s="29" t="s">
        <v>6</v>
      </c>
      <c r="B1009" s="30" t="s">
        <v>18</v>
      </c>
      <c r="C1009" s="30" t="s">
        <v>148</v>
      </c>
      <c r="D1009" s="30" t="s">
        <v>11</v>
      </c>
      <c r="E1009" s="30">
        <v>0</v>
      </c>
    </row>
    <row r="1010" spans="1:5" outlineLevel="2" x14ac:dyDescent="0.3">
      <c r="A1010" s="32" t="s">
        <v>6</v>
      </c>
      <c r="B1010" s="33" t="s">
        <v>18</v>
      </c>
      <c r="C1010" s="33" t="s">
        <v>149</v>
      </c>
      <c r="D1010" s="33" t="s">
        <v>11</v>
      </c>
      <c r="E1010" s="33">
        <v>1</v>
      </c>
    </row>
    <row r="1011" spans="1:5" outlineLevel="2" x14ac:dyDescent="0.3">
      <c r="A1011" s="29" t="s">
        <v>6</v>
      </c>
      <c r="B1011" s="30" t="s">
        <v>18</v>
      </c>
      <c r="C1011" s="30" t="s">
        <v>150</v>
      </c>
      <c r="D1011" s="30" t="s">
        <v>11</v>
      </c>
      <c r="E1011" s="30">
        <v>0</v>
      </c>
    </row>
    <row r="1012" spans="1:5" outlineLevel="2" x14ac:dyDescent="0.3">
      <c r="A1012" s="32" t="s">
        <v>6</v>
      </c>
      <c r="B1012" s="33" t="s">
        <v>18</v>
      </c>
      <c r="C1012" s="33" t="s">
        <v>151</v>
      </c>
      <c r="D1012" s="33" t="s">
        <v>11</v>
      </c>
      <c r="E1012" s="33">
        <v>4</v>
      </c>
    </row>
    <row r="1013" spans="1:5" outlineLevel="2" x14ac:dyDescent="0.3">
      <c r="A1013" s="29" t="s">
        <v>6</v>
      </c>
      <c r="B1013" s="30" t="s">
        <v>18</v>
      </c>
      <c r="C1013" s="30" t="s">
        <v>152</v>
      </c>
      <c r="D1013" s="30" t="s">
        <v>11</v>
      </c>
      <c r="E1013" s="30">
        <v>0</v>
      </c>
    </row>
    <row r="1014" spans="1:5" outlineLevel="2" x14ac:dyDescent="0.3">
      <c r="A1014" s="32" t="s">
        <v>6</v>
      </c>
      <c r="B1014" s="33" t="s">
        <v>18</v>
      </c>
      <c r="C1014" s="33" t="s">
        <v>153</v>
      </c>
      <c r="D1014" s="33" t="s">
        <v>11</v>
      </c>
      <c r="E1014" s="33">
        <v>0</v>
      </c>
    </row>
    <row r="1015" spans="1:5" outlineLevel="2" x14ac:dyDescent="0.3">
      <c r="A1015" s="29" t="s">
        <v>6</v>
      </c>
      <c r="B1015" s="30" t="s">
        <v>18</v>
      </c>
      <c r="C1015" s="30" t="s">
        <v>154</v>
      </c>
      <c r="D1015" s="30" t="s">
        <v>11</v>
      </c>
      <c r="E1015" s="30">
        <v>0</v>
      </c>
    </row>
    <row r="1016" spans="1:5" outlineLevel="2" x14ac:dyDescent="0.3">
      <c r="A1016" s="32" t="s">
        <v>6</v>
      </c>
      <c r="B1016" s="33" t="s">
        <v>18</v>
      </c>
      <c r="C1016" s="33" t="s">
        <v>155</v>
      </c>
      <c r="D1016" s="33" t="s">
        <v>11</v>
      </c>
      <c r="E1016" s="33">
        <v>0</v>
      </c>
    </row>
    <row r="1017" spans="1:5" outlineLevel="2" x14ac:dyDescent="0.3">
      <c r="A1017" s="29" t="s">
        <v>6</v>
      </c>
      <c r="B1017" s="30" t="s">
        <v>18</v>
      </c>
      <c r="C1017" s="30" t="s">
        <v>156</v>
      </c>
      <c r="D1017" s="30" t="s">
        <v>11</v>
      </c>
      <c r="E1017" s="30">
        <v>0</v>
      </c>
    </row>
    <row r="1018" spans="1:5" outlineLevel="2" x14ac:dyDescent="0.3">
      <c r="A1018" s="32" t="s">
        <v>6</v>
      </c>
      <c r="B1018" s="33" t="s">
        <v>18</v>
      </c>
      <c r="C1018" s="33" t="s">
        <v>157</v>
      </c>
      <c r="D1018" s="33" t="s">
        <v>11</v>
      </c>
      <c r="E1018" s="33">
        <v>0</v>
      </c>
    </row>
    <row r="1019" spans="1:5" outlineLevel="2" x14ac:dyDescent="0.3">
      <c r="A1019" s="29" t="s">
        <v>6</v>
      </c>
      <c r="B1019" s="30" t="s">
        <v>18</v>
      </c>
      <c r="C1019" s="30" t="s">
        <v>158</v>
      </c>
      <c r="D1019" s="30" t="s">
        <v>11</v>
      </c>
      <c r="E1019" s="30">
        <v>0</v>
      </c>
    </row>
    <row r="1020" spans="1:5" outlineLevel="2" x14ac:dyDescent="0.3">
      <c r="A1020" s="32" t="s">
        <v>6</v>
      </c>
      <c r="B1020" s="33" t="s">
        <v>18</v>
      </c>
      <c r="C1020" s="33" t="s">
        <v>159</v>
      </c>
      <c r="D1020" s="33" t="s">
        <v>11</v>
      </c>
      <c r="E1020" s="33">
        <v>0</v>
      </c>
    </row>
    <row r="1021" spans="1:5" outlineLevel="2" x14ac:dyDescent="0.3">
      <c r="A1021" s="29" t="s">
        <v>6</v>
      </c>
      <c r="B1021" s="30" t="s">
        <v>18</v>
      </c>
      <c r="C1021" s="30" t="s">
        <v>160</v>
      </c>
      <c r="D1021" s="30" t="s">
        <v>11</v>
      </c>
      <c r="E1021" s="30">
        <v>0</v>
      </c>
    </row>
    <row r="1022" spans="1:5" outlineLevel="2" x14ac:dyDescent="0.3">
      <c r="A1022" s="32" t="s">
        <v>6</v>
      </c>
      <c r="B1022" s="33" t="s">
        <v>18</v>
      </c>
      <c r="C1022" s="33" t="s">
        <v>161</v>
      </c>
      <c r="D1022" s="33" t="s">
        <v>11</v>
      </c>
      <c r="E1022" s="33">
        <v>0</v>
      </c>
    </row>
    <row r="1023" spans="1:5" outlineLevel="2" x14ac:dyDescent="0.3">
      <c r="A1023" s="29" t="s">
        <v>6</v>
      </c>
      <c r="B1023" s="30" t="s">
        <v>18</v>
      </c>
      <c r="C1023" s="30" t="s">
        <v>162</v>
      </c>
      <c r="D1023" s="30" t="s">
        <v>11</v>
      </c>
      <c r="E1023" s="30">
        <v>0</v>
      </c>
    </row>
    <row r="1024" spans="1:5" outlineLevel="2" x14ac:dyDescent="0.3">
      <c r="A1024" s="32" t="s">
        <v>6</v>
      </c>
      <c r="B1024" s="33" t="s">
        <v>18</v>
      </c>
      <c r="C1024" s="33" t="s">
        <v>163</v>
      </c>
      <c r="D1024" s="33" t="s">
        <v>11</v>
      </c>
      <c r="E1024" s="33">
        <v>0</v>
      </c>
    </row>
    <row r="1025" spans="1:5" outlineLevel="2" x14ac:dyDescent="0.3">
      <c r="A1025" s="29" t="s">
        <v>6</v>
      </c>
      <c r="B1025" s="30" t="s">
        <v>18</v>
      </c>
      <c r="C1025" s="30" t="s">
        <v>164</v>
      </c>
      <c r="D1025" s="30" t="s">
        <v>11</v>
      </c>
      <c r="E1025" s="30">
        <v>0</v>
      </c>
    </row>
    <row r="1026" spans="1:5" outlineLevel="2" x14ac:dyDescent="0.3">
      <c r="A1026" s="32" t="s">
        <v>6</v>
      </c>
      <c r="B1026" s="33" t="s">
        <v>18</v>
      </c>
      <c r="C1026" s="33" t="s">
        <v>165</v>
      </c>
      <c r="D1026" s="33" t="s">
        <v>11</v>
      </c>
      <c r="E1026" s="33">
        <v>0</v>
      </c>
    </row>
    <row r="1027" spans="1:5" outlineLevel="2" x14ac:dyDescent="0.3">
      <c r="A1027" s="29" t="s">
        <v>6</v>
      </c>
      <c r="B1027" s="30" t="s">
        <v>18</v>
      </c>
      <c r="C1027" s="30" t="s">
        <v>166</v>
      </c>
      <c r="D1027" s="30" t="s">
        <v>11</v>
      </c>
      <c r="E1027" s="30">
        <v>0</v>
      </c>
    </row>
    <row r="1028" spans="1:5" outlineLevel="2" x14ac:dyDescent="0.3">
      <c r="A1028" s="32" t="s">
        <v>6</v>
      </c>
      <c r="B1028" s="33" t="s">
        <v>18</v>
      </c>
      <c r="C1028" s="33" t="s">
        <v>167</v>
      </c>
      <c r="D1028" s="33" t="s">
        <v>11</v>
      </c>
      <c r="E1028" s="33">
        <v>0</v>
      </c>
    </row>
    <row r="1029" spans="1:5" outlineLevel="2" x14ac:dyDescent="0.3">
      <c r="A1029" s="29" t="s">
        <v>6</v>
      </c>
      <c r="B1029" s="30" t="s">
        <v>18</v>
      </c>
      <c r="C1029" s="30" t="s">
        <v>168</v>
      </c>
      <c r="D1029" s="30" t="s">
        <v>11</v>
      </c>
      <c r="E1029" s="30">
        <v>0</v>
      </c>
    </row>
    <row r="1030" spans="1:5" outlineLevel="2" x14ac:dyDescent="0.3">
      <c r="A1030" s="32" t="s">
        <v>6</v>
      </c>
      <c r="B1030" s="33" t="s">
        <v>18</v>
      </c>
      <c r="C1030" s="33" t="s">
        <v>169</v>
      </c>
      <c r="D1030" s="33" t="s">
        <v>11</v>
      </c>
      <c r="E1030" s="33">
        <v>0</v>
      </c>
    </row>
    <row r="1031" spans="1:5" outlineLevel="2" x14ac:dyDescent="0.3">
      <c r="A1031" s="29" t="s">
        <v>6</v>
      </c>
      <c r="B1031" s="30" t="s">
        <v>18</v>
      </c>
      <c r="C1031" s="30" t="s">
        <v>170</v>
      </c>
      <c r="D1031" s="30" t="s">
        <v>11</v>
      </c>
      <c r="E1031" s="30">
        <v>0</v>
      </c>
    </row>
    <row r="1032" spans="1:5" outlineLevel="2" x14ac:dyDescent="0.3">
      <c r="A1032" s="32" t="s">
        <v>6</v>
      </c>
      <c r="B1032" s="33" t="s">
        <v>18</v>
      </c>
      <c r="C1032" s="33" t="s">
        <v>171</v>
      </c>
      <c r="D1032" s="33" t="s">
        <v>11</v>
      </c>
      <c r="E1032" s="33">
        <v>0</v>
      </c>
    </row>
    <row r="1033" spans="1:5" outlineLevel="2" x14ac:dyDescent="0.3">
      <c r="A1033" s="29" t="s">
        <v>6</v>
      </c>
      <c r="B1033" s="30" t="s">
        <v>18</v>
      </c>
      <c r="C1033" s="30" t="s">
        <v>172</v>
      </c>
      <c r="D1033" s="30" t="s">
        <v>11</v>
      </c>
      <c r="E1033" s="30">
        <v>0</v>
      </c>
    </row>
    <row r="1034" spans="1:5" outlineLevel="2" x14ac:dyDescent="0.3">
      <c r="A1034" s="32" t="s">
        <v>6</v>
      </c>
      <c r="B1034" s="33" t="s">
        <v>18</v>
      </c>
      <c r="C1034" s="33" t="s">
        <v>173</v>
      </c>
      <c r="D1034" s="33" t="s">
        <v>11</v>
      </c>
      <c r="E1034" s="33">
        <v>0</v>
      </c>
    </row>
    <row r="1035" spans="1:5" outlineLevel="2" x14ac:dyDescent="0.3">
      <c r="A1035" s="29" t="s">
        <v>6</v>
      </c>
      <c r="B1035" s="30" t="s">
        <v>18</v>
      </c>
      <c r="C1035" s="30" t="s">
        <v>174</v>
      </c>
      <c r="D1035" s="30" t="s">
        <v>11</v>
      </c>
      <c r="E1035" s="30">
        <v>0</v>
      </c>
    </row>
    <row r="1036" spans="1:5" outlineLevel="2" x14ac:dyDescent="0.3">
      <c r="A1036" s="32" t="s">
        <v>6</v>
      </c>
      <c r="B1036" s="33" t="s">
        <v>18</v>
      </c>
      <c r="C1036" s="33" t="s">
        <v>175</v>
      </c>
      <c r="D1036" s="33" t="s">
        <v>11</v>
      </c>
      <c r="E1036" s="33">
        <v>0</v>
      </c>
    </row>
    <row r="1037" spans="1:5" outlineLevel="2" x14ac:dyDescent="0.3">
      <c r="A1037" s="29" t="s">
        <v>6</v>
      </c>
      <c r="B1037" s="30" t="s">
        <v>18</v>
      </c>
      <c r="C1037" s="30" t="s">
        <v>176</v>
      </c>
      <c r="D1037" s="30" t="s">
        <v>11</v>
      </c>
      <c r="E1037" s="30">
        <v>0</v>
      </c>
    </row>
    <row r="1038" spans="1:5" outlineLevel="2" x14ac:dyDescent="0.3">
      <c r="A1038" s="32" t="s">
        <v>6</v>
      </c>
      <c r="B1038" s="33" t="s">
        <v>18</v>
      </c>
      <c r="C1038" s="33" t="s">
        <v>177</v>
      </c>
      <c r="D1038" s="33" t="s">
        <v>11</v>
      </c>
      <c r="E1038" s="33">
        <v>0</v>
      </c>
    </row>
    <row r="1039" spans="1:5" outlineLevel="2" x14ac:dyDescent="0.3">
      <c r="A1039" s="29" t="s">
        <v>6</v>
      </c>
      <c r="B1039" s="30" t="s">
        <v>18</v>
      </c>
      <c r="C1039" s="30" t="s">
        <v>178</v>
      </c>
      <c r="D1039" s="30" t="s">
        <v>11</v>
      </c>
      <c r="E1039" s="30">
        <v>0</v>
      </c>
    </row>
    <row r="1040" spans="1:5" outlineLevel="2" x14ac:dyDescent="0.3">
      <c r="A1040" s="32" t="s">
        <v>6</v>
      </c>
      <c r="B1040" s="33" t="s">
        <v>18</v>
      </c>
      <c r="C1040" s="33" t="s">
        <v>179</v>
      </c>
      <c r="D1040" s="33" t="s">
        <v>11</v>
      </c>
      <c r="E1040" s="33">
        <v>0</v>
      </c>
    </row>
    <row r="1041" spans="1:5" outlineLevel="2" x14ac:dyDescent="0.3">
      <c r="A1041" s="29" t="s">
        <v>6</v>
      </c>
      <c r="B1041" s="30" t="s">
        <v>18</v>
      </c>
      <c r="C1041" s="30" t="s">
        <v>180</v>
      </c>
      <c r="D1041" s="30" t="s">
        <v>11</v>
      </c>
      <c r="E1041" s="30">
        <v>0</v>
      </c>
    </row>
    <row r="1042" spans="1:5" outlineLevel="2" x14ac:dyDescent="0.3">
      <c r="A1042" s="32" t="s">
        <v>6</v>
      </c>
      <c r="B1042" s="33" t="s">
        <v>18</v>
      </c>
      <c r="C1042" s="33" t="s">
        <v>181</v>
      </c>
      <c r="D1042" s="33" t="s">
        <v>11</v>
      </c>
      <c r="E1042" s="33">
        <v>0</v>
      </c>
    </row>
    <row r="1043" spans="1:5" outlineLevel="2" x14ac:dyDescent="0.3">
      <c r="A1043" s="29" t="s">
        <v>6</v>
      </c>
      <c r="B1043" s="30" t="s">
        <v>18</v>
      </c>
      <c r="C1043" s="30" t="s">
        <v>182</v>
      </c>
      <c r="D1043" s="30" t="s">
        <v>11</v>
      </c>
      <c r="E1043" s="30">
        <v>0</v>
      </c>
    </row>
    <row r="1044" spans="1:5" outlineLevel="2" x14ac:dyDescent="0.3">
      <c r="A1044" s="32" t="s">
        <v>6</v>
      </c>
      <c r="B1044" s="33" t="s">
        <v>18</v>
      </c>
      <c r="C1044" s="33" t="s">
        <v>183</v>
      </c>
      <c r="D1044" s="33" t="s">
        <v>11</v>
      </c>
      <c r="E1044" s="33">
        <v>0</v>
      </c>
    </row>
    <row r="1045" spans="1:5" outlineLevel="2" x14ac:dyDescent="0.3">
      <c r="A1045" s="29" t="s">
        <v>6</v>
      </c>
      <c r="B1045" s="30" t="s">
        <v>18</v>
      </c>
      <c r="C1045" s="30" t="s">
        <v>184</v>
      </c>
      <c r="D1045" s="30" t="s">
        <v>11</v>
      </c>
      <c r="E1045" s="30">
        <v>0</v>
      </c>
    </row>
    <row r="1046" spans="1:5" outlineLevel="2" x14ac:dyDescent="0.3">
      <c r="A1046" s="32" t="s">
        <v>6</v>
      </c>
      <c r="B1046" s="33" t="s">
        <v>18</v>
      </c>
      <c r="C1046" s="33" t="s">
        <v>185</v>
      </c>
      <c r="D1046" s="33" t="s">
        <v>11</v>
      </c>
      <c r="E1046" s="33">
        <v>0</v>
      </c>
    </row>
    <row r="1047" spans="1:5" outlineLevel="2" x14ac:dyDescent="0.3">
      <c r="A1047" s="29" t="s">
        <v>6</v>
      </c>
      <c r="B1047" s="30" t="s">
        <v>18</v>
      </c>
      <c r="C1047" s="30" t="s">
        <v>186</v>
      </c>
      <c r="D1047" s="30" t="s">
        <v>11</v>
      </c>
      <c r="E1047" s="30">
        <v>0</v>
      </c>
    </row>
    <row r="1048" spans="1:5" outlineLevel="2" x14ac:dyDescent="0.3">
      <c r="A1048" s="32" t="s">
        <v>6</v>
      </c>
      <c r="B1048" s="33" t="s">
        <v>18</v>
      </c>
      <c r="C1048" s="33" t="s">
        <v>187</v>
      </c>
      <c r="D1048" s="33" t="s">
        <v>11</v>
      </c>
      <c r="E1048" s="33">
        <v>0</v>
      </c>
    </row>
    <row r="1049" spans="1:5" outlineLevel="2" x14ac:dyDescent="0.3">
      <c r="A1049" s="29" t="s">
        <v>6</v>
      </c>
      <c r="B1049" s="30" t="s">
        <v>18</v>
      </c>
      <c r="C1049" s="30" t="s">
        <v>188</v>
      </c>
      <c r="D1049" s="30" t="s">
        <v>11</v>
      </c>
      <c r="E1049" s="30">
        <v>0</v>
      </c>
    </row>
    <row r="1050" spans="1:5" outlineLevel="2" x14ac:dyDescent="0.3">
      <c r="A1050" s="32" t="s">
        <v>6</v>
      </c>
      <c r="B1050" s="33" t="s">
        <v>18</v>
      </c>
      <c r="C1050" s="33" t="s">
        <v>189</v>
      </c>
      <c r="D1050" s="33" t="s">
        <v>11</v>
      </c>
      <c r="E1050" s="33">
        <v>0</v>
      </c>
    </row>
    <row r="1051" spans="1:5" outlineLevel="2" x14ac:dyDescent="0.3">
      <c r="A1051" s="29" t="s">
        <v>6</v>
      </c>
      <c r="B1051" s="30" t="s">
        <v>18</v>
      </c>
      <c r="C1051" s="30" t="s">
        <v>190</v>
      </c>
      <c r="D1051" s="30" t="s">
        <v>11</v>
      </c>
      <c r="E1051" s="30">
        <v>0</v>
      </c>
    </row>
    <row r="1052" spans="1:5" outlineLevel="2" x14ac:dyDescent="0.3">
      <c r="A1052" s="32" t="s">
        <v>6</v>
      </c>
      <c r="B1052" s="33" t="s">
        <v>18</v>
      </c>
      <c r="C1052" s="33" t="s">
        <v>191</v>
      </c>
      <c r="D1052" s="33" t="s">
        <v>11</v>
      </c>
      <c r="E1052" s="33">
        <v>0</v>
      </c>
    </row>
    <row r="1053" spans="1:5" outlineLevel="2" x14ac:dyDescent="0.3">
      <c r="A1053" s="29" t="s">
        <v>6</v>
      </c>
      <c r="B1053" s="30" t="s">
        <v>18</v>
      </c>
      <c r="C1053" s="30" t="s">
        <v>192</v>
      </c>
      <c r="D1053" s="30" t="s">
        <v>11</v>
      </c>
      <c r="E1053" s="30">
        <v>0</v>
      </c>
    </row>
    <row r="1054" spans="1:5" outlineLevel="2" x14ac:dyDescent="0.3">
      <c r="A1054" s="32" t="s">
        <v>6</v>
      </c>
      <c r="B1054" s="33" t="s">
        <v>193</v>
      </c>
      <c r="C1054" s="33" t="s">
        <v>194</v>
      </c>
      <c r="D1054" s="33" t="s">
        <v>11</v>
      </c>
      <c r="E1054" s="33">
        <v>7</v>
      </c>
    </row>
    <row r="1055" spans="1:5" outlineLevel="2" x14ac:dyDescent="0.3">
      <c r="A1055" s="29" t="s">
        <v>6</v>
      </c>
      <c r="B1055" s="30" t="s">
        <v>193</v>
      </c>
      <c r="C1055" s="30" t="s">
        <v>195</v>
      </c>
      <c r="D1055" s="30" t="s">
        <v>11</v>
      </c>
      <c r="E1055" s="30">
        <v>17</v>
      </c>
    </row>
    <row r="1056" spans="1:5" outlineLevel="2" x14ac:dyDescent="0.3">
      <c r="A1056" s="32" t="s">
        <v>6</v>
      </c>
      <c r="B1056" s="33" t="s">
        <v>193</v>
      </c>
      <c r="C1056" s="33" t="s">
        <v>196</v>
      </c>
      <c r="D1056" s="33" t="s">
        <v>11</v>
      </c>
      <c r="E1056" s="33">
        <v>9</v>
      </c>
    </row>
    <row r="1057" spans="1:5" outlineLevel="2" x14ac:dyDescent="0.3">
      <c r="A1057" s="29" t="s">
        <v>6</v>
      </c>
      <c r="B1057" s="30" t="s">
        <v>193</v>
      </c>
      <c r="C1057" s="30" t="s">
        <v>197</v>
      </c>
      <c r="D1057" s="30" t="s">
        <v>11</v>
      </c>
      <c r="E1057" s="30">
        <v>8</v>
      </c>
    </row>
    <row r="1058" spans="1:5" outlineLevel="2" x14ac:dyDescent="0.3">
      <c r="A1058" s="32" t="s">
        <v>6</v>
      </c>
      <c r="B1058" s="33" t="s">
        <v>193</v>
      </c>
      <c r="C1058" s="33" t="s">
        <v>198</v>
      </c>
      <c r="D1058" s="33" t="s">
        <v>11</v>
      </c>
      <c r="E1058" s="33">
        <v>8</v>
      </c>
    </row>
    <row r="1059" spans="1:5" outlineLevel="2" x14ac:dyDescent="0.3">
      <c r="A1059" s="29" t="s">
        <v>6</v>
      </c>
      <c r="B1059" s="30" t="s">
        <v>193</v>
      </c>
      <c r="C1059" s="30" t="s">
        <v>199</v>
      </c>
      <c r="D1059" s="30" t="s">
        <v>11</v>
      </c>
      <c r="E1059" s="30">
        <v>8</v>
      </c>
    </row>
    <row r="1060" spans="1:5" outlineLevel="2" x14ac:dyDescent="0.3">
      <c r="A1060" s="32" t="s">
        <v>6</v>
      </c>
      <c r="B1060" s="33" t="s">
        <v>193</v>
      </c>
      <c r="C1060" s="33" t="s">
        <v>200</v>
      </c>
      <c r="D1060" s="33" t="s">
        <v>11</v>
      </c>
      <c r="E1060" s="33">
        <v>11</v>
      </c>
    </row>
    <row r="1061" spans="1:5" outlineLevel="2" x14ac:dyDescent="0.3">
      <c r="A1061" s="29" t="s">
        <v>6</v>
      </c>
      <c r="B1061" s="30" t="s">
        <v>193</v>
      </c>
      <c r="C1061" s="30" t="s">
        <v>201</v>
      </c>
      <c r="D1061" s="30" t="s">
        <v>11</v>
      </c>
      <c r="E1061" s="30">
        <v>12</v>
      </c>
    </row>
    <row r="1062" spans="1:5" outlineLevel="2" x14ac:dyDescent="0.3">
      <c r="A1062" s="32" t="s">
        <v>6</v>
      </c>
      <c r="B1062" s="33" t="s">
        <v>193</v>
      </c>
      <c r="C1062" s="33" t="s">
        <v>202</v>
      </c>
      <c r="D1062" s="33" t="s">
        <v>11</v>
      </c>
      <c r="E1062" s="33">
        <v>7</v>
      </c>
    </row>
    <row r="1063" spans="1:5" outlineLevel="2" x14ac:dyDescent="0.3">
      <c r="A1063" s="29" t="s">
        <v>6</v>
      </c>
      <c r="B1063" s="30" t="s">
        <v>193</v>
      </c>
      <c r="C1063" s="30" t="s">
        <v>203</v>
      </c>
      <c r="D1063" s="30" t="s">
        <v>11</v>
      </c>
      <c r="E1063" s="30">
        <v>8</v>
      </c>
    </row>
    <row r="1064" spans="1:5" outlineLevel="2" x14ac:dyDescent="0.3">
      <c r="A1064" s="32" t="s">
        <v>6</v>
      </c>
      <c r="B1064" s="33" t="s">
        <v>193</v>
      </c>
      <c r="C1064" s="33" t="s">
        <v>204</v>
      </c>
      <c r="D1064" s="33" t="s">
        <v>11</v>
      </c>
      <c r="E1064" s="33">
        <v>1</v>
      </c>
    </row>
    <row r="1065" spans="1:5" outlineLevel="2" x14ac:dyDescent="0.3">
      <c r="A1065" s="29" t="s">
        <v>6</v>
      </c>
      <c r="B1065" s="30" t="s">
        <v>193</v>
      </c>
      <c r="C1065" s="30" t="s">
        <v>205</v>
      </c>
      <c r="D1065" s="30" t="s">
        <v>11</v>
      </c>
      <c r="E1065" s="30">
        <v>27</v>
      </c>
    </row>
    <row r="1066" spans="1:5" outlineLevel="2" x14ac:dyDescent="0.3">
      <c r="A1066" s="32" t="s">
        <v>6</v>
      </c>
      <c r="B1066" s="33" t="s">
        <v>193</v>
      </c>
      <c r="C1066" s="33" t="s">
        <v>206</v>
      </c>
      <c r="D1066" s="33" t="s">
        <v>11</v>
      </c>
      <c r="E1066" s="33">
        <v>19</v>
      </c>
    </row>
    <row r="1067" spans="1:5" outlineLevel="2" x14ac:dyDescent="0.3">
      <c r="A1067" s="29" t="s">
        <v>6</v>
      </c>
      <c r="B1067" s="30" t="s">
        <v>193</v>
      </c>
      <c r="C1067" s="30" t="s">
        <v>207</v>
      </c>
      <c r="D1067" s="30" t="s">
        <v>11</v>
      </c>
      <c r="E1067" s="30">
        <v>22</v>
      </c>
    </row>
    <row r="1068" spans="1:5" outlineLevel="2" x14ac:dyDescent="0.3">
      <c r="A1068" s="32" t="s">
        <v>6</v>
      </c>
      <c r="B1068" s="33" t="s">
        <v>193</v>
      </c>
      <c r="C1068" s="33" t="s">
        <v>208</v>
      </c>
      <c r="D1068" s="33" t="s">
        <v>11</v>
      </c>
      <c r="E1068" s="33">
        <v>10</v>
      </c>
    </row>
    <row r="1069" spans="1:5" outlineLevel="2" x14ac:dyDescent="0.3">
      <c r="A1069" s="29" t="s">
        <v>6</v>
      </c>
      <c r="B1069" s="30" t="s">
        <v>193</v>
      </c>
      <c r="C1069" s="30" t="s">
        <v>209</v>
      </c>
      <c r="D1069" s="30" t="s">
        <v>11</v>
      </c>
      <c r="E1069" s="30">
        <v>6</v>
      </c>
    </row>
    <row r="1070" spans="1:5" outlineLevel="2" x14ac:dyDescent="0.3">
      <c r="A1070" s="32" t="s">
        <v>6</v>
      </c>
      <c r="B1070" s="33" t="s">
        <v>193</v>
      </c>
      <c r="C1070" s="33" t="s">
        <v>210</v>
      </c>
      <c r="D1070" s="33" t="s">
        <v>11</v>
      </c>
      <c r="E1070" s="33">
        <v>7</v>
      </c>
    </row>
    <row r="1071" spans="1:5" outlineLevel="2" x14ac:dyDescent="0.3">
      <c r="A1071" s="29" t="s">
        <v>6</v>
      </c>
      <c r="B1071" s="30" t="s">
        <v>193</v>
      </c>
      <c r="C1071" s="30" t="s">
        <v>211</v>
      </c>
      <c r="D1071" s="30" t="s">
        <v>11</v>
      </c>
      <c r="E1071" s="30">
        <v>21</v>
      </c>
    </row>
    <row r="1072" spans="1:5" outlineLevel="2" x14ac:dyDescent="0.3">
      <c r="A1072" s="32" t="s">
        <v>6</v>
      </c>
      <c r="B1072" s="33" t="s">
        <v>193</v>
      </c>
      <c r="C1072" s="33" t="s">
        <v>212</v>
      </c>
      <c r="D1072" s="33" t="s">
        <v>11</v>
      </c>
      <c r="E1072" s="33">
        <v>9</v>
      </c>
    </row>
    <row r="1073" spans="1:5" outlineLevel="2" x14ac:dyDescent="0.3">
      <c r="A1073" s="29" t="s">
        <v>6</v>
      </c>
      <c r="B1073" s="30" t="s">
        <v>193</v>
      </c>
      <c r="C1073" s="30" t="s">
        <v>213</v>
      </c>
      <c r="D1073" s="30" t="s">
        <v>11</v>
      </c>
      <c r="E1073" s="30">
        <v>0</v>
      </c>
    </row>
    <row r="1074" spans="1:5" outlineLevel="2" x14ac:dyDescent="0.3">
      <c r="A1074" s="32" t="s">
        <v>6</v>
      </c>
      <c r="B1074" s="33" t="s">
        <v>193</v>
      </c>
      <c r="C1074" s="33" t="s">
        <v>214</v>
      </c>
      <c r="D1074" s="33" t="s">
        <v>11</v>
      </c>
      <c r="E1074" s="33">
        <v>0</v>
      </c>
    </row>
    <row r="1075" spans="1:5" outlineLevel="2" x14ac:dyDescent="0.3">
      <c r="A1075" s="29" t="s">
        <v>6</v>
      </c>
      <c r="B1075" s="30" t="s">
        <v>193</v>
      </c>
      <c r="C1075" s="30" t="s">
        <v>215</v>
      </c>
      <c r="D1075" s="30" t="s">
        <v>11</v>
      </c>
      <c r="E1075" s="30">
        <v>11</v>
      </c>
    </row>
    <row r="1076" spans="1:5" outlineLevel="2" x14ac:dyDescent="0.3">
      <c r="A1076" s="32" t="s">
        <v>6</v>
      </c>
      <c r="B1076" s="33" t="s">
        <v>193</v>
      </c>
      <c r="C1076" s="33" t="s">
        <v>216</v>
      </c>
      <c r="D1076" s="33" t="s">
        <v>11</v>
      </c>
      <c r="E1076" s="33">
        <v>6</v>
      </c>
    </row>
    <row r="1077" spans="1:5" outlineLevel="2" x14ac:dyDescent="0.3">
      <c r="A1077" s="29" t="s">
        <v>6</v>
      </c>
      <c r="B1077" s="30" t="s">
        <v>193</v>
      </c>
      <c r="C1077" s="30" t="s">
        <v>217</v>
      </c>
      <c r="D1077" s="30" t="s">
        <v>11</v>
      </c>
      <c r="E1077" s="30">
        <v>8</v>
      </c>
    </row>
    <row r="1078" spans="1:5" outlineLevel="2" x14ac:dyDescent="0.3">
      <c r="A1078" s="32" t="s">
        <v>6</v>
      </c>
      <c r="B1078" s="33" t="s">
        <v>193</v>
      </c>
      <c r="C1078" s="33" t="s">
        <v>218</v>
      </c>
      <c r="D1078" s="33" t="s">
        <v>11</v>
      </c>
      <c r="E1078" s="33">
        <v>25</v>
      </c>
    </row>
    <row r="1079" spans="1:5" outlineLevel="2" x14ac:dyDescent="0.3">
      <c r="A1079" s="29" t="s">
        <v>6</v>
      </c>
      <c r="B1079" s="30" t="s">
        <v>193</v>
      </c>
      <c r="C1079" s="30" t="s">
        <v>219</v>
      </c>
      <c r="D1079" s="30" t="s">
        <v>11</v>
      </c>
      <c r="E1079" s="30">
        <v>47</v>
      </c>
    </row>
    <row r="1080" spans="1:5" outlineLevel="2" x14ac:dyDescent="0.3">
      <c r="A1080" s="32" t="s">
        <v>6</v>
      </c>
      <c r="B1080" s="33" t="s">
        <v>193</v>
      </c>
      <c r="C1080" s="33" t="s">
        <v>220</v>
      </c>
      <c r="D1080" s="33" t="s">
        <v>11</v>
      </c>
      <c r="E1080" s="33">
        <v>21</v>
      </c>
    </row>
    <row r="1081" spans="1:5" outlineLevel="2" x14ac:dyDescent="0.3">
      <c r="A1081" s="29" t="s">
        <v>6</v>
      </c>
      <c r="B1081" s="30" t="s">
        <v>193</v>
      </c>
      <c r="C1081" s="30" t="s">
        <v>221</v>
      </c>
      <c r="D1081" s="30" t="s">
        <v>11</v>
      </c>
      <c r="E1081" s="30">
        <v>51</v>
      </c>
    </row>
    <row r="1082" spans="1:5" outlineLevel="2" x14ac:dyDescent="0.3">
      <c r="A1082" s="32" t="s">
        <v>6</v>
      </c>
      <c r="B1082" s="33" t="s">
        <v>193</v>
      </c>
      <c r="C1082" s="33" t="s">
        <v>222</v>
      </c>
      <c r="D1082" s="33" t="s">
        <v>11</v>
      </c>
      <c r="E1082" s="33">
        <v>18</v>
      </c>
    </row>
    <row r="1083" spans="1:5" outlineLevel="2" x14ac:dyDescent="0.3">
      <c r="A1083" s="29" t="s">
        <v>6</v>
      </c>
      <c r="B1083" s="30" t="s">
        <v>193</v>
      </c>
      <c r="C1083" s="30" t="s">
        <v>223</v>
      </c>
      <c r="D1083" s="30" t="s">
        <v>11</v>
      </c>
      <c r="E1083" s="30">
        <v>9</v>
      </c>
    </row>
    <row r="1084" spans="1:5" outlineLevel="2" x14ac:dyDescent="0.3">
      <c r="A1084" s="32" t="s">
        <v>6</v>
      </c>
      <c r="B1084" s="33" t="s">
        <v>193</v>
      </c>
      <c r="C1084" s="33" t="s">
        <v>224</v>
      </c>
      <c r="D1084" s="33" t="s">
        <v>11</v>
      </c>
      <c r="E1084" s="33">
        <v>3</v>
      </c>
    </row>
    <row r="1085" spans="1:5" outlineLevel="2" x14ac:dyDescent="0.3">
      <c r="A1085" s="29" t="s">
        <v>6</v>
      </c>
      <c r="B1085" s="30" t="s">
        <v>193</v>
      </c>
      <c r="C1085" s="30" t="s">
        <v>225</v>
      </c>
      <c r="D1085" s="30" t="s">
        <v>11</v>
      </c>
      <c r="E1085" s="30">
        <v>4</v>
      </c>
    </row>
    <row r="1086" spans="1:5" outlineLevel="2" x14ac:dyDescent="0.3">
      <c r="A1086" s="32" t="s">
        <v>6</v>
      </c>
      <c r="B1086" s="33" t="s">
        <v>193</v>
      </c>
      <c r="C1086" s="33" t="s">
        <v>226</v>
      </c>
      <c r="D1086" s="33" t="s">
        <v>11</v>
      </c>
      <c r="E1086" s="33">
        <v>5</v>
      </c>
    </row>
    <row r="1087" spans="1:5" outlineLevel="2" x14ac:dyDescent="0.3">
      <c r="A1087" s="29" t="s">
        <v>6</v>
      </c>
      <c r="B1087" s="30" t="s">
        <v>193</v>
      </c>
      <c r="C1087" s="30" t="s">
        <v>227</v>
      </c>
      <c r="D1087" s="30" t="s">
        <v>11</v>
      </c>
      <c r="E1087" s="30">
        <v>1</v>
      </c>
    </row>
    <row r="1088" spans="1:5" outlineLevel="2" x14ac:dyDescent="0.3">
      <c r="A1088" s="32" t="s">
        <v>6</v>
      </c>
      <c r="B1088" s="33" t="s">
        <v>193</v>
      </c>
      <c r="C1088" s="33" t="s">
        <v>228</v>
      </c>
      <c r="D1088" s="33" t="s">
        <v>11</v>
      </c>
      <c r="E1088" s="33">
        <v>2</v>
      </c>
    </row>
    <row r="1089" spans="1:5" outlineLevel="2" x14ac:dyDescent="0.3">
      <c r="A1089" s="29" t="s">
        <v>6</v>
      </c>
      <c r="B1089" s="30" t="s">
        <v>193</v>
      </c>
      <c r="C1089" s="30" t="s">
        <v>229</v>
      </c>
      <c r="D1089" s="30" t="s">
        <v>11</v>
      </c>
      <c r="E1089" s="30">
        <v>1</v>
      </c>
    </row>
    <row r="1090" spans="1:5" outlineLevel="2" x14ac:dyDescent="0.3">
      <c r="A1090" s="32" t="s">
        <v>6</v>
      </c>
      <c r="B1090" s="33" t="s">
        <v>193</v>
      </c>
      <c r="C1090" s="33" t="s">
        <v>230</v>
      </c>
      <c r="D1090" s="33" t="s">
        <v>11</v>
      </c>
      <c r="E1090" s="33">
        <v>12</v>
      </c>
    </row>
    <row r="1091" spans="1:5" outlineLevel="2" x14ac:dyDescent="0.3">
      <c r="A1091" s="29" t="s">
        <v>6</v>
      </c>
      <c r="B1091" s="30" t="s">
        <v>193</v>
      </c>
      <c r="C1091" s="30" t="s">
        <v>231</v>
      </c>
      <c r="D1091" s="30" t="s">
        <v>11</v>
      </c>
      <c r="E1091" s="30">
        <v>2</v>
      </c>
    </row>
    <row r="1092" spans="1:5" outlineLevel="2" x14ac:dyDescent="0.3">
      <c r="A1092" s="32" t="s">
        <v>6</v>
      </c>
      <c r="B1092" s="33" t="s">
        <v>193</v>
      </c>
      <c r="C1092" s="33" t="s">
        <v>232</v>
      </c>
      <c r="D1092" s="33" t="s">
        <v>11</v>
      </c>
      <c r="E1092" s="33">
        <v>2</v>
      </c>
    </row>
    <row r="1093" spans="1:5" outlineLevel="2" x14ac:dyDescent="0.3">
      <c r="A1093" s="29" t="s">
        <v>6</v>
      </c>
      <c r="B1093" s="30" t="s">
        <v>193</v>
      </c>
      <c r="C1093" s="30" t="s">
        <v>233</v>
      </c>
      <c r="D1093" s="30" t="s">
        <v>11</v>
      </c>
      <c r="E1093" s="30">
        <v>4</v>
      </c>
    </row>
    <row r="1094" spans="1:5" outlineLevel="2" x14ac:dyDescent="0.3">
      <c r="A1094" s="32" t="s">
        <v>6</v>
      </c>
      <c r="B1094" s="33" t="s">
        <v>193</v>
      </c>
      <c r="C1094" s="33" t="s">
        <v>234</v>
      </c>
      <c r="D1094" s="33" t="s">
        <v>11</v>
      </c>
      <c r="E1094" s="33">
        <v>1</v>
      </c>
    </row>
    <row r="1095" spans="1:5" outlineLevel="2" x14ac:dyDescent="0.3">
      <c r="A1095" s="29" t="s">
        <v>6</v>
      </c>
      <c r="B1095" s="30" t="s">
        <v>193</v>
      </c>
      <c r="C1095" s="30" t="s">
        <v>235</v>
      </c>
      <c r="D1095" s="30" t="s">
        <v>11</v>
      </c>
      <c r="E1095" s="30">
        <v>8</v>
      </c>
    </row>
    <row r="1096" spans="1:5" outlineLevel="2" x14ac:dyDescent="0.3">
      <c r="A1096" s="32" t="s">
        <v>6</v>
      </c>
      <c r="B1096" s="33" t="s">
        <v>193</v>
      </c>
      <c r="C1096" s="33" t="s">
        <v>236</v>
      </c>
      <c r="D1096" s="33" t="s">
        <v>11</v>
      </c>
      <c r="E1096" s="33">
        <v>2</v>
      </c>
    </row>
    <row r="1097" spans="1:5" outlineLevel="2" x14ac:dyDescent="0.3">
      <c r="A1097" s="29" t="s">
        <v>6</v>
      </c>
      <c r="B1097" s="30" t="s">
        <v>193</v>
      </c>
      <c r="C1097" s="30" t="s">
        <v>237</v>
      </c>
      <c r="D1097" s="30" t="s">
        <v>11</v>
      </c>
      <c r="E1097" s="30">
        <v>3</v>
      </c>
    </row>
    <row r="1098" spans="1:5" outlineLevel="2" x14ac:dyDescent="0.3">
      <c r="A1098" s="32" t="s">
        <v>6</v>
      </c>
      <c r="B1098" s="33" t="s">
        <v>193</v>
      </c>
      <c r="C1098" s="33" t="s">
        <v>238</v>
      </c>
      <c r="D1098" s="33" t="s">
        <v>11</v>
      </c>
      <c r="E1098" s="33">
        <v>2</v>
      </c>
    </row>
    <row r="1099" spans="1:5" outlineLevel="2" x14ac:dyDescent="0.3">
      <c r="A1099" s="29" t="s">
        <v>6</v>
      </c>
      <c r="B1099" s="30" t="s">
        <v>193</v>
      </c>
      <c r="C1099" s="30" t="s">
        <v>239</v>
      </c>
      <c r="D1099" s="30" t="s">
        <v>11</v>
      </c>
      <c r="E1099" s="30">
        <v>2</v>
      </c>
    </row>
    <row r="1100" spans="1:5" outlineLevel="2" x14ac:dyDescent="0.3">
      <c r="A1100" s="32" t="s">
        <v>6</v>
      </c>
      <c r="B1100" s="33" t="s">
        <v>193</v>
      </c>
      <c r="C1100" s="33" t="s">
        <v>240</v>
      </c>
      <c r="D1100" s="33" t="s">
        <v>11</v>
      </c>
      <c r="E1100" s="33">
        <v>7</v>
      </c>
    </row>
    <row r="1101" spans="1:5" outlineLevel="2" x14ac:dyDescent="0.3">
      <c r="A1101" s="29" t="s">
        <v>6</v>
      </c>
      <c r="B1101" s="30" t="s">
        <v>193</v>
      </c>
      <c r="C1101" s="30" t="s">
        <v>241</v>
      </c>
      <c r="D1101" s="30" t="s">
        <v>11</v>
      </c>
      <c r="E1101" s="30">
        <v>1</v>
      </c>
    </row>
    <row r="1102" spans="1:5" outlineLevel="2" x14ac:dyDescent="0.3">
      <c r="A1102" s="32" t="s">
        <v>6</v>
      </c>
      <c r="B1102" s="33" t="s">
        <v>193</v>
      </c>
      <c r="C1102" s="33" t="s">
        <v>242</v>
      </c>
      <c r="D1102" s="33" t="s">
        <v>11</v>
      </c>
      <c r="E1102" s="33">
        <v>2</v>
      </c>
    </row>
    <row r="1103" spans="1:5" outlineLevel="2" x14ac:dyDescent="0.3">
      <c r="A1103" s="29" t="s">
        <v>6</v>
      </c>
      <c r="B1103" s="30" t="s">
        <v>193</v>
      </c>
      <c r="C1103" s="30" t="s">
        <v>243</v>
      </c>
      <c r="D1103" s="30" t="s">
        <v>11</v>
      </c>
      <c r="E1103" s="30">
        <v>38</v>
      </c>
    </row>
    <row r="1104" spans="1:5" outlineLevel="2" x14ac:dyDescent="0.3">
      <c r="A1104" s="32" t="s">
        <v>6</v>
      </c>
      <c r="B1104" s="33" t="s">
        <v>193</v>
      </c>
      <c r="C1104" s="33" t="s">
        <v>244</v>
      </c>
      <c r="D1104" s="33" t="s">
        <v>11</v>
      </c>
      <c r="E1104" s="33">
        <v>37</v>
      </c>
    </row>
    <row r="1105" spans="1:5" outlineLevel="2" x14ac:dyDescent="0.3">
      <c r="A1105" s="29" t="s">
        <v>6</v>
      </c>
      <c r="B1105" s="30" t="s">
        <v>193</v>
      </c>
      <c r="C1105" s="30" t="s">
        <v>245</v>
      </c>
      <c r="D1105" s="30" t="s">
        <v>11</v>
      </c>
      <c r="E1105" s="30">
        <v>2</v>
      </c>
    </row>
    <row r="1106" spans="1:5" outlineLevel="2" x14ac:dyDescent="0.3">
      <c r="A1106" s="32" t="s">
        <v>6</v>
      </c>
      <c r="B1106" s="33" t="s">
        <v>193</v>
      </c>
      <c r="C1106" s="33" t="s">
        <v>246</v>
      </c>
      <c r="D1106" s="33" t="s">
        <v>11</v>
      </c>
      <c r="E1106" s="33">
        <v>15</v>
      </c>
    </row>
    <row r="1107" spans="1:5" outlineLevel="2" x14ac:dyDescent="0.3">
      <c r="A1107" s="29" t="s">
        <v>6</v>
      </c>
      <c r="B1107" s="30" t="s">
        <v>193</v>
      </c>
      <c r="C1107" s="30" t="s">
        <v>247</v>
      </c>
      <c r="D1107" s="30" t="s">
        <v>11</v>
      </c>
      <c r="E1107" s="30">
        <v>18</v>
      </c>
    </row>
    <row r="1108" spans="1:5" outlineLevel="2" x14ac:dyDescent="0.3">
      <c r="A1108" s="32" t="s">
        <v>6</v>
      </c>
      <c r="B1108" s="33" t="s">
        <v>193</v>
      </c>
      <c r="C1108" s="33" t="s">
        <v>248</v>
      </c>
      <c r="D1108" s="33" t="s">
        <v>11</v>
      </c>
      <c r="E1108" s="33">
        <v>6</v>
      </c>
    </row>
    <row r="1109" spans="1:5" outlineLevel="2" x14ac:dyDescent="0.3">
      <c r="A1109" s="29" t="s">
        <v>6</v>
      </c>
      <c r="B1109" s="30" t="s">
        <v>193</v>
      </c>
      <c r="C1109" s="30" t="s">
        <v>249</v>
      </c>
      <c r="D1109" s="30" t="s">
        <v>11</v>
      </c>
      <c r="E1109" s="30">
        <v>4</v>
      </c>
    </row>
    <row r="1110" spans="1:5" outlineLevel="2" x14ac:dyDescent="0.3">
      <c r="A1110" s="32" t="s">
        <v>6</v>
      </c>
      <c r="B1110" s="33" t="s">
        <v>193</v>
      </c>
      <c r="C1110" s="33" t="s">
        <v>250</v>
      </c>
      <c r="D1110" s="33" t="s">
        <v>11</v>
      </c>
      <c r="E1110" s="33">
        <v>3</v>
      </c>
    </row>
    <row r="1111" spans="1:5" outlineLevel="2" x14ac:dyDescent="0.3">
      <c r="A1111" s="29" t="s">
        <v>6</v>
      </c>
      <c r="B1111" s="30" t="s">
        <v>193</v>
      </c>
      <c r="C1111" s="30" t="s">
        <v>251</v>
      </c>
      <c r="D1111" s="30" t="s">
        <v>11</v>
      </c>
      <c r="E1111" s="30">
        <v>0</v>
      </c>
    </row>
    <row r="1112" spans="1:5" outlineLevel="2" x14ac:dyDescent="0.3">
      <c r="A1112" s="32" t="s">
        <v>6</v>
      </c>
      <c r="B1112" s="33" t="s">
        <v>193</v>
      </c>
      <c r="C1112" s="33" t="s">
        <v>252</v>
      </c>
      <c r="D1112" s="33" t="s">
        <v>11</v>
      </c>
      <c r="E1112" s="33">
        <v>19</v>
      </c>
    </row>
    <row r="1113" spans="1:5" outlineLevel="2" x14ac:dyDescent="0.3">
      <c r="A1113" s="29" t="s">
        <v>6</v>
      </c>
      <c r="B1113" s="30" t="s">
        <v>193</v>
      </c>
      <c r="C1113" s="30" t="s">
        <v>253</v>
      </c>
      <c r="D1113" s="30" t="s">
        <v>11</v>
      </c>
      <c r="E1113" s="30">
        <v>27</v>
      </c>
    </row>
    <row r="1114" spans="1:5" outlineLevel="2" x14ac:dyDescent="0.3">
      <c r="A1114" s="32" t="s">
        <v>6</v>
      </c>
      <c r="B1114" s="33" t="s">
        <v>193</v>
      </c>
      <c r="C1114" s="33" t="s">
        <v>254</v>
      </c>
      <c r="D1114" s="33" t="s">
        <v>11</v>
      </c>
      <c r="E1114" s="33">
        <v>2</v>
      </c>
    </row>
    <row r="1115" spans="1:5" outlineLevel="2" x14ac:dyDescent="0.3">
      <c r="A1115" s="29" t="s">
        <v>6</v>
      </c>
      <c r="B1115" s="30" t="s">
        <v>193</v>
      </c>
      <c r="C1115" s="30" t="s">
        <v>255</v>
      </c>
      <c r="D1115" s="30" t="s">
        <v>11</v>
      </c>
      <c r="E1115" s="30">
        <v>4</v>
      </c>
    </row>
    <row r="1116" spans="1:5" outlineLevel="2" x14ac:dyDescent="0.3">
      <c r="A1116" s="32" t="s">
        <v>6</v>
      </c>
      <c r="B1116" s="33" t="s">
        <v>193</v>
      </c>
      <c r="C1116" s="33" t="s">
        <v>256</v>
      </c>
      <c r="D1116" s="33" t="s">
        <v>11</v>
      </c>
      <c r="E1116" s="33">
        <v>6</v>
      </c>
    </row>
    <row r="1117" spans="1:5" outlineLevel="2" x14ac:dyDescent="0.3">
      <c r="A1117" s="29" t="s">
        <v>6</v>
      </c>
      <c r="B1117" s="30" t="s">
        <v>193</v>
      </c>
      <c r="C1117" s="30" t="s">
        <v>257</v>
      </c>
      <c r="D1117" s="30" t="s">
        <v>11</v>
      </c>
      <c r="E1117" s="30">
        <v>47</v>
      </c>
    </row>
    <row r="1118" spans="1:5" outlineLevel="2" x14ac:dyDescent="0.3">
      <c r="A1118" s="32" t="s">
        <v>6</v>
      </c>
      <c r="B1118" s="33" t="s">
        <v>193</v>
      </c>
      <c r="C1118" s="33" t="s">
        <v>258</v>
      </c>
      <c r="D1118" s="33" t="s">
        <v>11</v>
      </c>
      <c r="E1118" s="33">
        <v>1</v>
      </c>
    </row>
    <row r="1119" spans="1:5" outlineLevel="2" x14ac:dyDescent="0.3">
      <c r="A1119" s="29" t="s">
        <v>6</v>
      </c>
      <c r="B1119" s="30" t="s">
        <v>193</v>
      </c>
      <c r="C1119" s="30" t="s">
        <v>259</v>
      </c>
      <c r="D1119" s="30" t="s">
        <v>11</v>
      </c>
      <c r="E1119" s="30">
        <v>3</v>
      </c>
    </row>
    <row r="1120" spans="1:5" outlineLevel="2" x14ac:dyDescent="0.3">
      <c r="A1120" s="32" t="s">
        <v>6</v>
      </c>
      <c r="B1120" s="33" t="s">
        <v>193</v>
      </c>
      <c r="C1120" s="33" t="s">
        <v>260</v>
      </c>
      <c r="D1120" s="33" t="s">
        <v>11</v>
      </c>
      <c r="E1120" s="33">
        <v>3</v>
      </c>
    </row>
    <row r="1121" spans="1:5" outlineLevel="2" x14ac:dyDescent="0.3">
      <c r="A1121" s="29" t="s">
        <v>6</v>
      </c>
      <c r="B1121" s="30" t="s">
        <v>193</v>
      </c>
      <c r="C1121" s="30" t="s">
        <v>261</v>
      </c>
      <c r="D1121" s="30" t="s">
        <v>11</v>
      </c>
      <c r="E1121" s="30">
        <v>16</v>
      </c>
    </row>
    <row r="1122" spans="1:5" outlineLevel="2" x14ac:dyDescent="0.3">
      <c r="A1122" s="32" t="s">
        <v>6</v>
      </c>
      <c r="B1122" s="33" t="s">
        <v>193</v>
      </c>
      <c r="C1122" s="33" t="s">
        <v>262</v>
      </c>
      <c r="D1122" s="33" t="s">
        <v>11</v>
      </c>
      <c r="E1122" s="33">
        <v>38</v>
      </c>
    </row>
    <row r="1123" spans="1:5" outlineLevel="2" x14ac:dyDescent="0.3">
      <c r="A1123" s="29" t="s">
        <v>6</v>
      </c>
      <c r="B1123" s="30" t="s">
        <v>193</v>
      </c>
      <c r="C1123" s="30" t="s">
        <v>263</v>
      </c>
      <c r="D1123" s="30" t="s">
        <v>11</v>
      </c>
      <c r="E1123" s="30">
        <v>1</v>
      </c>
    </row>
    <row r="1124" spans="1:5" outlineLevel="2" x14ac:dyDescent="0.3">
      <c r="A1124" s="32" t="s">
        <v>6</v>
      </c>
      <c r="B1124" s="33" t="s">
        <v>193</v>
      </c>
      <c r="C1124" s="33" t="s">
        <v>264</v>
      </c>
      <c r="D1124" s="33" t="s">
        <v>11</v>
      </c>
      <c r="E1124" s="33">
        <v>33</v>
      </c>
    </row>
    <row r="1125" spans="1:5" outlineLevel="2" x14ac:dyDescent="0.3">
      <c r="A1125" s="29" t="s">
        <v>6</v>
      </c>
      <c r="B1125" s="30" t="s">
        <v>193</v>
      </c>
      <c r="C1125" s="30" t="s">
        <v>265</v>
      </c>
      <c r="D1125" s="30" t="s">
        <v>11</v>
      </c>
      <c r="E1125" s="30">
        <v>1</v>
      </c>
    </row>
    <row r="1126" spans="1:5" outlineLevel="2" x14ac:dyDescent="0.3">
      <c r="A1126" s="32" t="s">
        <v>6</v>
      </c>
      <c r="B1126" s="33" t="s">
        <v>193</v>
      </c>
      <c r="C1126" s="33" t="s">
        <v>266</v>
      </c>
      <c r="D1126" s="33" t="s">
        <v>11</v>
      </c>
      <c r="E1126" s="33">
        <v>10</v>
      </c>
    </row>
    <row r="1127" spans="1:5" outlineLevel="2" x14ac:dyDescent="0.3">
      <c r="A1127" s="29" t="s">
        <v>6</v>
      </c>
      <c r="B1127" s="30" t="s">
        <v>193</v>
      </c>
      <c r="C1127" s="30" t="s">
        <v>267</v>
      </c>
      <c r="D1127" s="30" t="s">
        <v>11</v>
      </c>
      <c r="E1127" s="30">
        <v>2</v>
      </c>
    </row>
    <row r="1128" spans="1:5" outlineLevel="2" x14ac:dyDescent="0.3">
      <c r="A1128" s="32" t="s">
        <v>6</v>
      </c>
      <c r="B1128" s="33" t="s">
        <v>193</v>
      </c>
      <c r="C1128" s="33" t="s">
        <v>268</v>
      </c>
      <c r="D1128" s="33" t="s">
        <v>11</v>
      </c>
      <c r="E1128" s="33">
        <v>3</v>
      </c>
    </row>
    <row r="1129" spans="1:5" outlineLevel="2" x14ac:dyDescent="0.3">
      <c r="A1129" s="29" t="s">
        <v>6</v>
      </c>
      <c r="B1129" s="30" t="s">
        <v>193</v>
      </c>
      <c r="C1129" s="30" t="s">
        <v>269</v>
      </c>
      <c r="D1129" s="30" t="s">
        <v>11</v>
      </c>
      <c r="E1129" s="30">
        <v>0</v>
      </c>
    </row>
    <row r="1130" spans="1:5" outlineLevel="2" x14ac:dyDescent="0.3">
      <c r="A1130" s="32" t="s">
        <v>6</v>
      </c>
      <c r="B1130" s="33" t="s">
        <v>193</v>
      </c>
      <c r="C1130" s="33" t="s">
        <v>270</v>
      </c>
      <c r="D1130" s="33" t="s">
        <v>11</v>
      </c>
      <c r="E1130" s="33">
        <v>1</v>
      </c>
    </row>
    <row r="1131" spans="1:5" outlineLevel="2" x14ac:dyDescent="0.3">
      <c r="A1131" s="29" t="s">
        <v>6</v>
      </c>
      <c r="B1131" s="30" t="s">
        <v>193</v>
      </c>
      <c r="C1131" s="30" t="s">
        <v>271</v>
      </c>
      <c r="D1131" s="30" t="s">
        <v>11</v>
      </c>
      <c r="E1131" s="30">
        <v>1</v>
      </c>
    </row>
    <row r="1132" spans="1:5" outlineLevel="2" x14ac:dyDescent="0.3">
      <c r="A1132" s="32" t="s">
        <v>6</v>
      </c>
      <c r="B1132" s="33" t="s">
        <v>193</v>
      </c>
      <c r="C1132" s="33" t="s">
        <v>272</v>
      </c>
      <c r="D1132" s="33" t="s">
        <v>11</v>
      </c>
      <c r="E1132" s="33">
        <v>0</v>
      </c>
    </row>
    <row r="1133" spans="1:5" outlineLevel="2" x14ac:dyDescent="0.3">
      <c r="A1133" s="29" t="s">
        <v>6</v>
      </c>
      <c r="B1133" s="30" t="s">
        <v>193</v>
      </c>
      <c r="C1133" s="30" t="s">
        <v>273</v>
      </c>
      <c r="D1133" s="30" t="s">
        <v>11</v>
      </c>
      <c r="E1133" s="30">
        <v>2</v>
      </c>
    </row>
    <row r="1134" spans="1:5" outlineLevel="2" x14ac:dyDescent="0.3">
      <c r="A1134" s="32" t="s">
        <v>6</v>
      </c>
      <c r="B1134" s="33" t="s">
        <v>193</v>
      </c>
      <c r="C1134" s="33" t="s">
        <v>274</v>
      </c>
      <c r="D1134" s="33" t="s">
        <v>11</v>
      </c>
      <c r="E1134" s="33">
        <v>13</v>
      </c>
    </row>
    <row r="1135" spans="1:5" outlineLevel="2" x14ac:dyDescent="0.3">
      <c r="A1135" s="29" t="s">
        <v>6</v>
      </c>
      <c r="B1135" s="30" t="s">
        <v>193</v>
      </c>
      <c r="C1135" s="30" t="s">
        <v>275</v>
      </c>
      <c r="D1135" s="30" t="s">
        <v>11</v>
      </c>
      <c r="E1135" s="30">
        <v>25</v>
      </c>
    </row>
    <row r="1136" spans="1:5" outlineLevel="2" x14ac:dyDescent="0.3">
      <c r="A1136" s="32" t="s">
        <v>6</v>
      </c>
      <c r="B1136" s="33" t="s">
        <v>193</v>
      </c>
      <c r="C1136" s="33" t="s">
        <v>276</v>
      </c>
      <c r="D1136" s="33" t="s">
        <v>11</v>
      </c>
      <c r="E1136" s="33">
        <v>3</v>
      </c>
    </row>
    <row r="1137" spans="1:5" outlineLevel="2" x14ac:dyDescent="0.3">
      <c r="A1137" s="29" t="s">
        <v>6</v>
      </c>
      <c r="B1137" s="30" t="s">
        <v>193</v>
      </c>
      <c r="C1137" s="30" t="s">
        <v>277</v>
      </c>
      <c r="D1137" s="30" t="s">
        <v>11</v>
      </c>
      <c r="E1137" s="30">
        <v>3</v>
      </c>
    </row>
    <row r="1138" spans="1:5" outlineLevel="2" x14ac:dyDescent="0.3">
      <c r="A1138" s="32" t="s">
        <v>6</v>
      </c>
      <c r="B1138" s="33" t="s">
        <v>193</v>
      </c>
      <c r="C1138" s="33" t="s">
        <v>278</v>
      </c>
      <c r="D1138" s="33" t="s">
        <v>11</v>
      </c>
      <c r="E1138" s="33">
        <v>1</v>
      </c>
    </row>
    <row r="1139" spans="1:5" outlineLevel="2" x14ac:dyDescent="0.3">
      <c r="A1139" s="29" t="s">
        <v>6</v>
      </c>
      <c r="B1139" s="30" t="s">
        <v>193</v>
      </c>
      <c r="C1139" s="30" t="s">
        <v>279</v>
      </c>
      <c r="D1139" s="30" t="s">
        <v>11</v>
      </c>
      <c r="E1139" s="30">
        <v>3</v>
      </c>
    </row>
    <row r="1140" spans="1:5" outlineLevel="2" x14ac:dyDescent="0.3">
      <c r="A1140" s="32" t="s">
        <v>6</v>
      </c>
      <c r="B1140" s="33" t="s">
        <v>193</v>
      </c>
      <c r="C1140" s="33" t="s">
        <v>280</v>
      </c>
      <c r="D1140" s="33" t="s">
        <v>11</v>
      </c>
      <c r="E1140" s="33">
        <v>2</v>
      </c>
    </row>
    <row r="1141" spans="1:5" outlineLevel="2" x14ac:dyDescent="0.3">
      <c r="A1141" s="29" t="s">
        <v>6</v>
      </c>
      <c r="B1141" s="30" t="s">
        <v>193</v>
      </c>
      <c r="C1141" s="30" t="s">
        <v>281</v>
      </c>
      <c r="D1141" s="30" t="s">
        <v>11</v>
      </c>
      <c r="E1141" s="30">
        <v>7</v>
      </c>
    </row>
    <row r="1142" spans="1:5" outlineLevel="2" x14ac:dyDescent="0.3">
      <c r="A1142" s="32" t="s">
        <v>6</v>
      </c>
      <c r="B1142" s="33" t="s">
        <v>193</v>
      </c>
      <c r="C1142" s="33" t="s">
        <v>282</v>
      </c>
      <c r="D1142" s="33" t="s">
        <v>11</v>
      </c>
      <c r="E1142" s="33">
        <v>6</v>
      </c>
    </row>
    <row r="1143" spans="1:5" outlineLevel="2" x14ac:dyDescent="0.3">
      <c r="A1143" s="29" t="s">
        <v>6</v>
      </c>
      <c r="B1143" s="30" t="s">
        <v>193</v>
      </c>
      <c r="C1143" s="30" t="s">
        <v>283</v>
      </c>
      <c r="D1143" s="30" t="s">
        <v>11</v>
      </c>
      <c r="E1143" s="30">
        <v>45</v>
      </c>
    </row>
    <row r="1144" spans="1:5" outlineLevel="2" x14ac:dyDescent="0.3">
      <c r="A1144" s="32" t="s">
        <v>6</v>
      </c>
      <c r="B1144" s="33" t="s">
        <v>193</v>
      </c>
      <c r="C1144" s="33" t="s">
        <v>284</v>
      </c>
      <c r="D1144" s="33" t="s">
        <v>11</v>
      </c>
      <c r="E1144" s="33">
        <v>5</v>
      </c>
    </row>
    <row r="1145" spans="1:5" outlineLevel="2" x14ac:dyDescent="0.3">
      <c r="A1145" s="29" t="s">
        <v>6</v>
      </c>
      <c r="B1145" s="30" t="s">
        <v>193</v>
      </c>
      <c r="C1145" s="30" t="s">
        <v>285</v>
      </c>
      <c r="D1145" s="30" t="s">
        <v>11</v>
      </c>
      <c r="E1145" s="30">
        <v>9</v>
      </c>
    </row>
    <row r="1146" spans="1:5" outlineLevel="2" x14ac:dyDescent="0.3">
      <c r="A1146" s="32" t="s">
        <v>6</v>
      </c>
      <c r="B1146" s="33" t="s">
        <v>193</v>
      </c>
      <c r="C1146" s="33" t="s">
        <v>286</v>
      </c>
      <c r="D1146" s="33" t="s">
        <v>11</v>
      </c>
      <c r="E1146" s="33">
        <v>3</v>
      </c>
    </row>
    <row r="1147" spans="1:5" outlineLevel="2" x14ac:dyDescent="0.3">
      <c r="A1147" s="29" t="s">
        <v>6</v>
      </c>
      <c r="B1147" s="30" t="s">
        <v>193</v>
      </c>
      <c r="C1147" s="30" t="s">
        <v>287</v>
      </c>
      <c r="D1147" s="30" t="s">
        <v>11</v>
      </c>
      <c r="E1147" s="30">
        <v>27</v>
      </c>
    </row>
    <row r="1148" spans="1:5" outlineLevel="2" x14ac:dyDescent="0.3">
      <c r="A1148" s="32" t="s">
        <v>6</v>
      </c>
      <c r="B1148" s="33" t="s">
        <v>193</v>
      </c>
      <c r="C1148" s="33" t="s">
        <v>288</v>
      </c>
      <c r="D1148" s="33" t="s">
        <v>11</v>
      </c>
      <c r="E1148" s="33">
        <v>1</v>
      </c>
    </row>
    <row r="1149" spans="1:5" outlineLevel="2" x14ac:dyDescent="0.3">
      <c r="A1149" s="29" t="s">
        <v>6</v>
      </c>
      <c r="B1149" s="30" t="s">
        <v>193</v>
      </c>
      <c r="C1149" s="30" t="s">
        <v>289</v>
      </c>
      <c r="D1149" s="30" t="s">
        <v>11</v>
      </c>
      <c r="E1149" s="30">
        <v>1</v>
      </c>
    </row>
    <row r="1150" spans="1:5" outlineLevel="2" x14ac:dyDescent="0.3">
      <c r="A1150" s="32" t="s">
        <v>6</v>
      </c>
      <c r="B1150" s="33" t="s">
        <v>193</v>
      </c>
      <c r="C1150" s="33" t="s">
        <v>290</v>
      </c>
      <c r="D1150" s="33" t="s">
        <v>11</v>
      </c>
      <c r="E1150" s="33">
        <v>12</v>
      </c>
    </row>
    <row r="1151" spans="1:5" outlineLevel="2" x14ac:dyDescent="0.3">
      <c r="A1151" s="29" t="s">
        <v>6</v>
      </c>
      <c r="B1151" s="30" t="s">
        <v>193</v>
      </c>
      <c r="C1151" s="30" t="s">
        <v>276</v>
      </c>
      <c r="D1151" s="30" t="s">
        <v>11</v>
      </c>
      <c r="E1151" s="30">
        <v>9</v>
      </c>
    </row>
    <row r="1152" spans="1:5" outlineLevel="2" x14ac:dyDescent="0.3">
      <c r="A1152" s="32" t="s">
        <v>6</v>
      </c>
      <c r="B1152" s="33" t="s">
        <v>193</v>
      </c>
      <c r="C1152" s="33" t="s">
        <v>291</v>
      </c>
      <c r="D1152" s="33" t="s">
        <v>11</v>
      </c>
      <c r="E1152" s="33">
        <v>4</v>
      </c>
    </row>
    <row r="1153" spans="1:5" outlineLevel="2" x14ac:dyDescent="0.3">
      <c r="A1153" s="29" t="s">
        <v>6</v>
      </c>
      <c r="B1153" s="30" t="s">
        <v>193</v>
      </c>
      <c r="C1153" s="30" t="s">
        <v>292</v>
      </c>
      <c r="D1153" s="30" t="s">
        <v>11</v>
      </c>
      <c r="E1153" s="30">
        <v>74</v>
      </c>
    </row>
    <row r="1154" spans="1:5" outlineLevel="2" x14ac:dyDescent="0.3">
      <c r="A1154" s="32" t="s">
        <v>6</v>
      </c>
      <c r="B1154" s="33" t="s">
        <v>193</v>
      </c>
      <c r="C1154" s="33" t="s">
        <v>293</v>
      </c>
      <c r="D1154" s="33" t="s">
        <v>11</v>
      </c>
      <c r="E1154" s="33">
        <v>14</v>
      </c>
    </row>
    <row r="1155" spans="1:5" outlineLevel="2" x14ac:dyDescent="0.3">
      <c r="A1155" s="29" t="s">
        <v>6</v>
      </c>
      <c r="B1155" s="30" t="s">
        <v>193</v>
      </c>
      <c r="C1155" s="30" t="s">
        <v>294</v>
      </c>
      <c r="D1155" s="30" t="s">
        <v>11</v>
      </c>
      <c r="E1155" s="30">
        <v>39</v>
      </c>
    </row>
    <row r="1156" spans="1:5" outlineLevel="2" x14ac:dyDescent="0.3">
      <c r="A1156" s="32" t="s">
        <v>6</v>
      </c>
      <c r="B1156" s="33" t="s">
        <v>193</v>
      </c>
      <c r="C1156" s="33" t="s">
        <v>295</v>
      </c>
      <c r="D1156" s="33" t="s">
        <v>11</v>
      </c>
      <c r="E1156" s="33">
        <v>22</v>
      </c>
    </row>
    <row r="1157" spans="1:5" outlineLevel="2" x14ac:dyDescent="0.3">
      <c r="A1157" s="29" t="s">
        <v>6</v>
      </c>
      <c r="B1157" s="30" t="s">
        <v>193</v>
      </c>
      <c r="C1157" s="30" t="s">
        <v>296</v>
      </c>
      <c r="D1157" s="30" t="s">
        <v>11</v>
      </c>
      <c r="E1157" s="30">
        <v>3</v>
      </c>
    </row>
    <row r="1158" spans="1:5" outlineLevel="2" x14ac:dyDescent="0.3">
      <c r="A1158" s="32" t="s">
        <v>6</v>
      </c>
      <c r="B1158" s="33" t="s">
        <v>193</v>
      </c>
      <c r="C1158" s="33" t="s">
        <v>297</v>
      </c>
      <c r="D1158" s="33" t="s">
        <v>11</v>
      </c>
      <c r="E1158" s="33">
        <v>29</v>
      </c>
    </row>
    <row r="1159" spans="1:5" outlineLevel="2" x14ac:dyDescent="0.3">
      <c r="A1159" s="29" t="s">
        <v>6</v>
      </c>
      <c r="B1159" s="30" t="s">
        <v>193</v>
      </c>
      <c r="C1159" s="30" t="s">
        <v>298</v>
      </c>
      <c r="D1159" s="30" t="s">
        <v>11</v>
      </c>
      <c r="E1159" s="30">
        <v>8</v>
      </c>
    </row>
    <row r="1160" spans="1:5" outlineLevel="2" x14ac:dyDescent="0.3">
      <c r="A1160" s="32" t="s">
        <v>6</v>
      </c>
      <c r="B1160" s="33" t="s">
        <v>193</v>
      </c>
      <c r="C1160" s="33" t="s">
        <v>299</v>
      </c>
      <c r="D1160" s="33" t="s">
        <v>11</v>
      </c>
      <c r="E1160" s="33">
        <v>12</v>
      </c>
    </row>
    <row r="1161" spans="1:5" outlineLevel="2" x14ac:dyDescent="0.3">
      <c r="A1161" s="29" t="s">
        <v>6</v>
      </c>
      <c r="B1161" s="30" t="s">
        <v>193</v>
      </c>
      <c r="C1161" s="30" t="s">
        <v>300</v>
      </c>
      <c r="D1161" s="30" t="s">
        <v>11</v>
      </c>
      <c r="E1161" s="30">
        <v>5</v>
      </c>
    </row>
    <row r="1162" spans="1:5" outlineLevel="2" x14ac:dyDescent="0.3">
      <c r="A1162" s="32" t="s">
        <v>6</v>
      </c>
      <c r="B1162" s="33" t="s">
        <v>193</v>
      </c>
      <c r="C1162" s="33" t="s">
        <v>301</v>
      </c>
      <c r="D1162" s="33" t="s">
        <v>11</v>
      </c>
      <c r="E1162" s="33">
        <v>24</v>
      </c>
    </row>
    <row r="1163" spans="1:5" outlineLevel="2" x14ac:dyDescent="0.3">
      <c r="A1163" s="29" t="s">
        <v>6</v>
      </c>
      <c r="B1163" s="30" t="s">
        <v>193</v>
      </c>
      <c r="C1163" s="30" t="s">
        <v>302</v>
      </c>
      <c r="D1163" s="30" t="s">
        <v>11</v>
      </c>
      <c r="E1163" s="30">
        <v>15</v>
      </c>
    </row>
    <row r="1164" spans="1:5" outlineLevel="2" x14ac:dyDescent="0.3">
      <c r="A1164" s="32" t="s">
        <v>6</v>
      </c>
      <c r="B1164" s="33" t="s">
        <v>193</v>
      </c>
      <c r="C1164" s="33" t="s">
        <v>303</v>
      </c>
      <c r="D1164" s="33" t="s">
        <v>11</v>
      </c>
      <c r="E1164" s="33">
        <v>47</v>
      </c>
    </row>
    <row r="1165" spans="1:5" outlineLevel="2" x14ac:dyDescent="0.3">
      <c r="A1165" s="29" t="s">
        <v>6</v>
      </c>
      <c r="B1165" s="30" t="s">
        <v>193</v>
      </c>
      <c r="C1165" s="30" t="s">
        <v>304</v>
      </c>
      <c r="D1165" s="30" t="s">
        <v>11</v>
      </c>
      <c r="E1165" s="30">
        <v>44</v>
      </c>
    </row>
    <row r="1166" spans="1:5" outlineLevel="1" x14ac:dyDescent="0.3">
      <c r="A1166" s="29"/>
      <c r="B1166" s="30"/>
      <c r="C1166" s="30"/>
      <c r="D1166" s="31" t="s">
        <v>600</v>
      </c>
      <c r="E1166" s="30">
        <f>SUBTOTAL(9,E876:E1165)</f>
        <v>1574</v>
      </c>
    </row>
    <row r="1167" spans="1:5" outlineLevel="2" x14ac:dyDescent="0.3">
      <c r="A1167" s="29" t="s">
        <v>6</v>
      </c>
      <c r="B1167" s="30" t="s">
        <v>7</v>
      </c>
      <c r="C1167" s="30" t="s">
        <v>8</v>
      </c>
      <c r="D1167" s="30" t="s">
        <v>12</v>
      </c>
      <c r="E1167" s="30">
        <v>179</v>
      </c>
    </row>
    <row r="1168" spans="1:5" outlineLevel="2" x14ac:dyDescent="0.3">
      <c r="A1168" s="32" t="s">
        <v>6</v>
      </c>
      <c r="B1168" s="33" t="s">
        <v>14</v>
      </c>
      <c r="C1168" s="33" t="s">
        <v>14</v>
      </c>
      <c r="D1168" s="33" t="s">
        <v>12</v>
      </c>
      <c r="E1168" s="33">
        <v>0</v>
      </c>
    </row>
    <row r="1169" spans="1:5" outlineLevel="2" x14ac:dyDescent="0.3">
      <c r="A1169" s="29" t="s">
        <v>6</v>
      </c>
      <c r="B1169" s="30" t="s">
        <v>15</v>
      </c>
      <c r="C1169" s="30" t="s">
        <v>16</v>
      </c>
      <c r="D1169" s="30" t="s">
        <v>12</v>
      </c>
      <c r="E1169" s="30">
        <v>57</v>
      </c>
    </row>
    <row r="1170" spans="1:5" outlineLevel="2" x14ac:dyDescent="0.3">
      <c r="A1170" s="32" t="s">
        <v>6</v>
      </c>
      <c r="B1170" s="33" t="s">
        <v>15</v>
      </c>
      <c r="C1170" s="33" t="s">
        <v>17</v>
      </c>
      <c r="D1170" s="33" t="s">
        <v>12</v>
      </c>
      <c r="E1170" s="33">
        <v>122</v>
      </c>
    </row>
    <row r="1171" spans="1:5" outlineLevel="2" x14ac:dyDescent="0.3">
      <c r="A1171" s="29" t="s">
        <v>6</v>
      </c>
      <c r="B1171" s="30" t="s">
        <v>18</v>
      </c>
      <c r="C1171" s="30" t="s">
        <v>19</v>
      </c>
      <c r="D1171" s="30" t="s">
        <v>12</v>
      </c>
      <c r="E1171" s="30">
        <v>0</v>
      </c>
    </row>
    <row r="1172" spans="1:5" outlineLevel="2" x14ac:dyDescent="0.3">
      <c r="A1172" s="32" t="s">
        <v>6</v>
      </c>
      <c r="B1172" s="33" t="s">
        <v>18</v>
      </c>
      <c r="C1172" s="33" t="s">
        <v>20</v>
      </c>
      <c r="D1172" s="33" t="s">
        <v>12</v>
      </c>
      <c r="E1172" s="33">
        <v>0</v>
      </c>
    </row>
    <row r="1173" spans="1:5" outlineLevel="2" x14ac:dyDescent="0.3">
      <c r="A1173" s="29" t="s">
        <v>6</v>
      </c>
      <c r="B1173" s="30" t="s">
        <v>18</v>
      </c>
      <c r="C1173" s="30" t="s">
        <v>21</v>
      </c>
      <c r="D1173" s="30" t="s">
        <v>12</v>
      </c>
      <c r="E1173" s="30">
        <v>5</v>
      </c>
    </row>
    <row r="1174" spans="1:5" outlineLevel="2" x14ac:dyDescent="0.3">
      <c r="A1174" s="32" t="s">
        <v>6</v>
      </c>
      <c r="B1174" s="33" t="s">
        <v>18</v>
      </c>
      <c r="C1174" s="33" t="s">
        <v>22</v>
      </c>
      <c r="D1174" s="33" t="s">
        <v>12</v>
      </c>
      <c r="E1174" s="33">
        <v>0</v>
      </c>
    </row>
    <row r="1175" spans="1:5" outlineLevel="2" x14ac:dyDescent="0.3">
      <c r="A1175" s="29" t="s">
        <v>6</v>
      </c>
      <c r="B1175" s="30" t="s">
        <v>18</v>
      </c>
      <c r="C1175" s="30" t="s">
        <v>23</v>
      </c>
      <c r="D1175" s="30" t="s">
        <v>12</v>
      </c>
      <c r="E1175" s="30">
        <v>0</v>
      </c>
    </row>
    <row r="1176" spans="1:5" outlineLevel="2" x14ac:dyDescent="0.3">
      <c r="A1176" s="32" t="s">
        <v>6</v>
      </c>
      <c r="B1176" s="33" t="s">
        <v>18</v>
      </c>
      <c r="C1176" s="33" t="s">
        <v>24</v>
      </c>
      <c r="D1176" s="33" t="s">
        <v>12</v>
      </c>
      <c r="E1176" s="33">
        <v>0</v>
      </c>
    </row>
    <row r="1177" spans="1:5" outlineLevel="2" x14ac:dyDescent="0.3">
      <c r="A1177" s="29" t="s">
        <v>6</v>
      </c>
      <c r="B1177" s="30" t="s">
        <v>18</v>
      </c>
      <c r="C1177" s="30" t="s">
        <v>25</v>
      </c>
      <c r="D1177" s="30" t="s">
        <v>12</v>
      </c>
      <c r="E1177" s="30">
        <v>0</v>
      </c>
    </row>
    <row r="1178" spans="1:5" outlineLevel="2" x14ac:dyDescent="0.3">
      <c r="A1178" s="32" t="s">
        <v>6</v>
      </c>
      <c r="B1178" s="33" t="s">
        <v>18</v>
      </c>
      <c r="C1178" s="33" t="s">
        <v>26</v>
      </c>
      <c r="D1178" s="33" t="s">
        <v>12</v>
      </c>
      <c r="E1178" s="33">
        <v>0</v>
      </c>
    </row>
    <row r="1179" spans="1:5" outlineLevel="2" x14ac:dyDescent="0.3">
      <c r="A1179" s="29" t="s">
        <v>6</v>
      </c>
      <c r="B1179" s="30" t="s">
        <v>18</v>
      </c>
      <c r="C1179" s="30" t="s">
        <v>27</v>
      </c>
      <c r="D1179" s="30" t="s">
        <v>12</v>
      </c>
      <c r="E1179" s="30">
        <v>0</v>
      </c>
    </row>
    <row r="1180" spans="1:5" outlineLevel="2" x14ac:dyDescent="0.3">
      <c r="A1180" s="32" t="s">
        <v>6</v>
      </c>
      <c r="B1180" s="33" t="s">
        <v>18</v>
      </c>
      <c r="C1180" s="33" t="s">
        <v>28</v>
      </c>
      <c r="D1180" s="33" t="s">
        <v>12</v>
      </c>
      <c r="E1180" s="33">
        <v>0</v>
      </c>
    </row>
    <row r="1181" spans="1:5" outlineLevel="2" x14ac:dyDescent="0.3">
      <c r="A1181" s="29" t="s">
        <v>6</v>
      </c>
      <c r="B1181" s="30" t="s">
        <v>18</v>
      </c>
      <c r="C1181" s="30" t="s">
        <v>29</v>
      </c>
      <c r="D1181" s="30" t="s">
        <v>12</v>
      </c>
      <c r="E1181" s="30">
        <v>1</v>
      </c>
    </row>
    <row r="1182" spans="1:5" outlineLevel="2" x14ac:dyDescent="0.3">
      <c r="A1182" s="32" t="s">
        <v>6</v>
      </c>
      <c r="B1182" s="33" t="s">
        <v>18</v>
      </c>
      <c r="C1182" s="33" t="s">
        <v>30</v>
      </c>
      <c r="D1182" s="33" t="s">
        <v>12</v>
      </c>
      <c r="E1182" s="33">
        <v>0</v>
      </c>
    </row>
    <row r="1183" spans="1:5" outlineLevel="2" x14ac:dyDescent="0.3">
      <c r="A1183" s="29" t="s">
        <v>6</v>
      </c>
      <c r="B1183" s="30" t="s">
        <v>18</v>
      </c>
      <c r="C1183" s="30" t="s">
        <v>31</v>
      </c>
      <c r="D1183" s="30" t="s">
        <v>12</v>
      </c>
      <c r="E1183" s="30">
        <v>0</v>
      </c>
    </row>
    <row r="1184" spans="1:5" outlineLevel="2" x14ac:dyDescent="0.3">
      <c r="A1184" s="32" t="s">
        <v>6</v>
      </c>
      <c r="B1184" s="33" t="s">
        <v>18</v>
      </c>
      <c r="C1184" s="33" t="s">
        <v>32</v>
      </c>
      <c r="D1184" s="33" t="s">
        <v>12</v>
      </c>
      <c r="E1184" s="33">
        <v>0</v>
      </c>
    </row>
    <row r="1185" spans="1:5" outlineLevel="2" x14ac:dyDescent="0.3">
      <c r="A1185" s="29" t="s">
        <v>6</v>
      </c>
      <c r="B1185" s="30" t="s">
        <v>18</v>
      </c>
      <c r="C1185" s="30" t="s">
        <v>33</v>
      </c>
      <c r="D1185" s="30" t="s">
        <v>12</v>
      </c>
      <c r="E1185" s="30">
        <v>0</v>
      </c>
    </row>
    <row r="1186" spans="1:5" outlineLevel="2" x14ac:dyDescent="0.3">
      <c r="A1186" s="32" t="s">
        <v>6</v>
      </c>
      <c r="B1186" s="33" t="s">
        <v>18</v>
      </c>
      <c r="C1186" s="33" t="s">
        <v>34</v>
      </c>
      <c r="D1186" s="33" t="s">
        <v>12</v>
      </c>
      <c r="E1186" s="33">
        <v>0</v>
      </c>
    </row>
    <row r="1187" spans="1:5" outlineLevel="2" x14ac:dyDescent="0.3">
      <c r="A1187" s="29" t="s">
        <v>6</v>
      </c>
      <c r="B1187" s="30" t="s">
        <v>18</v>
      </c>
      <c r="C1187" s="30" t="s">
        <v>35</v>
      </c>
      <c r="D1187" s="30" t="s">
        <v>12</v>
      </c>
      <c r="E1187" s="30">
        <v>0</v>
      </c>
    </row>
    <row r="1188" spans="1:5" outlineLevel="2" x14ac:dyDescent="0.3">
      <c r="A1188" s="32" t="s">
        <v>6</v>
      </c>
      <c r="B1188" s="33" t="s">
        <v>18</v>
      </c>
      <c r="C1188" s="33" t="s">
        <v>36</v>
      </c>
      <c r="D1188" s="33" t="s">
        <v>12</v>
      </c>
      <c r="E1188" s="33">
        <v>0</v>
      </c>
    </row>
    <row r="1189" spans="1:5" outlineLevel="2" x14ac:dyDescent="0.3">
      <c r="A1189" s="29" t="s">
        <v>6</v>
      </c>
      <c r="B1189" s="30" t="s">
        <v>18</v>
      </c>
      <c r="C1189" s="30" t="s">
        <v>37</v>
      </c>
      <c r="D1189" s="30" t="s">
        <v>12</v>
      </c>
      <c r="E1189" s="30">
        <v>0</v>
      </c>
    </row>
    <row r="1190" spans="1:5" outlineLevel="2" x14ac:dyDescent="0.3">
      <c r="A1190" s="32" t="s">
        <v>6</v>
      </c>
      <c r="B1190" s="33" t="s">
        <v>18</v>
      </c>
      <c r="C1190" s="33" t="s">
        <v>38</v>
      </c>
      <c r="D1190" s="33" t="s">
        <v>12</v>
      </c>
      <c r="E1190" s="33">
        <v>0</v>
      </c>
    </row>
    <row r="1191" spans="1:5" outlineLevel="2" x14ac:dyDescent="0.3">
      <c r="A1191" s="29" t="s">
        <v>6</v>
      </c>
      <c r="B1191" s="30" t="s">
        <v>18</v>
      </c>
      <c r="C1191" s="30" t="s">
        <v>39</v>
      </c>
      <c r="D1191" s="30" t="s">
        <v>12</v>
      </c>
      <c r="E1191" s="30">
        <v>0</v>
      </c>
    </row>
    <row r="1192" spans="1:5" outlineLevel="2" x14ac:dyDescent="0.3">
      <c r="A1192" s="32" t="s">
        <v>6</v>
      </c>
      <c r="B1192" s="33" t="s">
        <v>18</v>
      </c>
      <c r="C1192" s="33" t="s">
        <v>40</v>
      </c>
      <c r="D1192" s="33" t="s">
        <v>12</v>
      </c>
      <c r="E1192" s="33">
        <v>0</v>
      </c>
    </row>
    <row r="1193" spans="1:5" outlineLevel="2" x14ac:dyDescent="0.3">
      <c r="A1193" s="29" t="s">
        <v>6</v>
      </c>
      <c r="B1193" s="30" t="s">
        <v>18</v>
      </c>
      <c r="C1193" s="30" t="s">
        <v>41</v>
      </c>
      <c r="D1193" s="30" t="s">
        <v>12</v>
      </c>
      <c r="E1193" s="30">
        <v>1</v>
      </c>
    </row>
    <row r="1194" spans="1:5" outlineLevel="2" x14ac:dyDescent="0.3">
      <c r="A1194" s="32" t="s">
        <v>6</v>
      </c>
      <c r="B1194" s="33" t="s">
        <v>18</v>
      </c>
      <c r="C1194" s="33" t="s">
        <v>42</v>
      </c>
      <c r="D1194" s="33" t="s">
        <v>12</v>
      </c>
      <c r="E1194" s="33">
        <v>0</v>
      </c>
    </row>
    <row r="1195" spans="1:5" outlineLevel="2" x14ac:dyDescent="0.3">
      <c r="A1195" s="29" t="s">
        <v>6</v>
      </c>
      <c r="B1195" s="30" t="s">
        <v>18</v>
      </c>
      <c r="C1195" s="30" t="s">
        <v>43</v>
      </c>
      <c r="D1195" s="30" t="s">
        <v>12</v>
      </c>
      <c r="E1195" s="30">
        <v>3</v>
      </c>
    </row>
    <row r="1196" spans="1:5" outlineLevel="2" x14ac:dyDescent="0.3">
      <c r="A1196" s="32" t="s">
        <v>6</v>
      </c>
      <c r="B1196" s="33" t="s">
        <v>18</v>
      </c>
      <c r="C1196" s="33" t="s">
        <v>44</v>
      </c>
      <c r="D1196" s="33" t="s">
        <v>12</v>
      </c>
      <c r="E1196" s="33">
        <v>0</v>
      </c>
    </row>
    <row r="1197" spans="1:5" outlineLevel="2" x14ac:dyDescent="0.3">
      <c r="A1197" s="29" t="s">
        <v>6</v>
      </c>
      <c r="B1197" s="30" t="s">
        <v>18</v>
      </c>
      <c r="C1197" s="30" t="s">
        <v>45</v>
      </c>
      <c r="D1197" s="30" t="s">
        <v>12</v>
      </c>
      <c r="E1197" s="30">
        <v>0</v>
      </c>
    </row>
    <row r="1198" spans="1:5" outlineLevel="2" x14ac:dyDescent="0.3">
      <c r="A1198" s="32" t="s">
        <v>6</v>
      </c>
      <c r="B1198" s="33" t="s">
        <v>18</v>
      </c>
      <c r="C1198" s="33" t="s">
        <v>46</v>
      </c>
      <c r="D1198" s="33" t="s">
        <v>12</v>
      </c>
      <c r="E1198" s="33">
        <v>0</v>
      </c>
    </row>
    <row r="1199" spans="1:5" outlineLevel="2" x14ac:dyDescent="0.3">
      <c r="A1199" s="29" t="s">
        <v>6</v>
      </c>
      <c r="B1199" s="30" t="s">
        <v>18</v>
      </c>
      <c r="C1199" s="30" t="s">
        <v>47</v>
      </c>
      <c r="D1199" s="30" t="s">
        <v>12</v>
      </c>
      <c r="E1199" s="30">
        <v>0</v>
      </c>
    </row>
    <row r="1200" spans="1:5" outlineLevel="2" x14ac:dyDescent="0.3">
      <c r="A1200" s="32" t="s">
        <v>6</v>
      </c>
      <c r="B1200" s="33" t="s">
        <v>18</v>
      </c>
      <c r="C1200" s="33" t="s">
        <v>48</v>
      </c>
      <c r="D1200" s="33" t="s">
        <v>12</v>
      </c>
      <c r="E1200" s="33">
        <v>0</v>
      </c>
    </row>
    <row r="1201" spans="1:5" outlineLevel="2" x14ac:dyDescent="0.3">
      <c r="A1201" s="29" t="s">
        <v>6</v>
      </c>
      <c r="B1201" s="30" t="s">
        <v>18</v>
      </c>
      <c r="C1201" s="30" t="s">
        <v>49</v>
      </c>
      <c r="D1201" s="30" t="s">
        <v>12</v>
      </c>
      <c r="E1201" s="30">
        <v>0</v>
      </c>
    </row>
    <row r="1202" spans="1:5" outlineLevel="2" x14ac:dyDescent="0.3">
      <c r="A1202" s="32" t="s">
        <v>6</v>
      </c>
      <c r="B1202" s="33" t="s">
        <v>18</v>
      </c>
      <c r="C1202" s="33" t="s">
        <v>50</v>
      </c>
      <c r="D1202" s="33" t="s">
        <v>12</v>
      </c>
      <c r="E1202" s="33">
        <v>0</v>
      </c>
    </row>
    <row r="1203" spans="1:5" outlineLevel="2" x14ac:dyDescent="0.3">
      <c r="A1203" s="29" t="s">
        <v>6</v>
      </c>
      <c r="B1203" s="30" t="s">
        <v>18</v>
      </c>
      <c r="C1203" s="30" t="s">
        <v>51</v>
      </c>
      <c r="D1203" s="30" t="s">
        <v>12</v>
      </c>
      <c r="E1203" s="30">
        <v>0</v>
      </c>
    </row>
    <row r="1204" spans="1:5" outlineLevel="2" x14ac:dyDescent="0.3">
      <c r="A1204" s="32" t="s">
        <v>6</v>
      </c>
      <c r="B1204" s="33" t="s">
        <v>18</v>
      </c>
      <c r="C1204" s="33" t="s">
        <v>52</v>
      </c>
      <c r="D1204" s="33" t="s">
        <v>12</v>
      </c>
      <c r="E1204" s="33">
        <v>0</v>
      </c>
    </row>
    <row r="1205" spans="1:5" outlineLevel="2" x14ac:dyDescent="0.3">
      <c r="A1205" s="29" t="s">
        <v>6</v>
      </c>
      <c r="B1205" s="30" t="s">
        <v>18</v>
      </c>
      <c r="C1205" s="30" t="s">
        <v>53</v>
      </c>
      <c r="D1205" s="30" t="s">
        <v>12</v>
      </c>
      <c r="E1205" s="30">
        <v>1</v>
      </c>
    </row>
    <row r="1206" spans="1:5" outlineLevel="2" x14ac:dyDescent="0.3">
      <c r="A1206" s="32" t="s">
        <v>6</v>
      </c>
      <c r="B1206" s="33" t="s">
        <v>18</v>
      </c>
      <c r="C1206" s="33" t="s">
        <v>54</v>
      </c>
      <c r="D1206" s="33" t="s">
        <v>12</v>
      </c>
      <c r="E1206" s="33">
        <v>0</v>
      </c>
    </row>
    <row r="1207" spans="1:5" outlineLevel="2" x14ac:dyDescent="0.3">
      <c r="A1207" s="29" t="s">
        <v>6</v>
      </c>
      <c r="B1207" s="30" t="s">
        <v>18</v>
      </c>
      <c r="C1207" s="30" t="s">
        <v>55</v>
      </c>
      <c r="D1207" s="30" t="s">
        <v>12</v>
      </c>
      <c r="E1207" s="30">
        <v>0</v>
      </c>
    </row>
    <row r="1208" spans="1:5" outlineLevel="2" x14ac:dyDescent="0.3">
      <c r="A1208" s="32" t="s">
        <v>6</v>
      </c>
      <c r="B1208" s="33" t="s">
        <v>18</v>
      </c>
      <c r="C1208" s="33" t="s">
        <v>56</v>
      </c>
      <c r="D1208" s="33" t="s">
        <v>12</v>
      </c>
      <c r="E1208" s="33">
        <v>0</v>
      </c>
    </row>
    <row r="1209" spans="1:5" outlineLevel="2" x14ac:dyDescent="0.3">
      <c r="A1209" s="29" t="s">
        <v>6</v>
      </c>
      <c r="B1209" s="30" t="s">
        <v>18</v>
      </c>
      <c r="C1209" s="30" t="s">
        <v>57</v>
      </c>
      <c r="D1209" s="30" t="s">
        <v>12</v>
      </c>
      <c r="E1209" s="30">
        <v>0</v>
      </c>
    </row>
    <row r="1210" spans="1:5" outlineLevel="2" x14ac:dyDescent="0.3">
      <c r="A1210" s="32" t="s">
        <v>6</v>
      </c>
      <c r="B1210" s="33" t="s">
        <v>18</v>
      </c>
      <c r="C1210" s="33" t="s">
        <v>58</v>
      </c>
      <c r="D1210" s="33" t="s">
        <v>12</v>
      </c>
      <c r="E1210" s="33">
        <v>0</v>
      </c>
    </row>
    <row r="1211" spans="1:5" outlineLevel="2" x14ac:dyDescent="0.3">
      <c r="A1211" s="29" t="s">
        <v>6</v>
      </c>
      <c r="B1211" s="30" t="s">
        <v>18</v>
      </c>
      <c r="C1211" s="30" t="s">
        <v>59</v>
      </c>
      <c r="D1211" s="30" t="s">
        <v>12</v>
      </c>
      <c r="E1211" s="30">
        <v>2</v>
      </c>
    </row>
    <row r="1212" spans="1:5" outlineLevel="2" x14ac:dyDescent="0.3">
      <c r="A1212" s="32" t="s">
        <v>6</v>
      </c>
      <c r="B1212" s="33" t="s">
        <v>18</v>
      </c>
      <c r="C1212" s="33" t="s">
        <v>60</v>
      </c>
      <c r="D1212" s="33" t="s">
        <v>12</v>
      </c>
      <c r="E1212" s="33">
        <v>1</v>
      </c>
    </row>
    <row r="1213" spans="1:5" outlineLevel="2" x14ac:dyDescent="0.3">
      <c r="A1213" s="29" t="s">
        <v>6</v>
      </c>
      <c r="B1213" s="30" t="s">
        <v>18</v>
      </c>
      <c r="C1213" s="30" t="s">
        <v>61</v>
      </c>
      <c r="D1213" s="30" t="s">
        <v>12</v>
      </c>
      <c r="E1213" s="30">
        <v>0</v>
      </c>
    </row>
    <row r="1214" spans="1:5" outlineLevel="2" x14ac:dyDescent="0.3">
      <c r="A1214" s="32" t="s">
        <v>6</v>
      </c>
      <c r="B1214" s="33" t="s">
        <v>18</v>
      </c>
      <c r="C1214" s="33" t="s">
        <v>62</v>
      </c>
      <c r="D1214" s="33" t="s">
        <v>12</v>
      </c>
      <c r="E1214" s="33">
        <v>0</v>
      </c>
    </row>
    <row r="1215" spans="1:5" outlineLevel="2" x14ac:dyDescent="0.3">
      <c r="A1215" s="29" t="s">
        <v>6</v>
      </c>
      <c r="B1215" s="30" t="s">
        <v>18</v>
      </c>
      <c r="C1215" s="30" t="s">
        <v>63</v>
      </c>
      <c r="D1215" s="30" t="s">
        <v>12</v>
      </c>
      <c r="E1215" s="30">
        <v>0</v>
      </c>
    </row>
    <row r="1216" spans="1:5" outlineLevel="2" x14ac:dyDescent="0.3">
      <c r="A1216" s="32" t="s">
        <v>6</v>
      </c>
      <c r="B1216" s="33" t="s">
        <v>18</v>
      </c>
      <c r="C1216" s="33" t="s">
        <v>64</v>
      </c>
      <c r="D1216" s="33" t="s">
        <v>12</v>
      </c>
      <c r="E1216" s="33">
        <v>0</v>
      </c>
    </row>
    <row r="1217" spans="1:5" outlineLevel="2" x14ac:dyDescent="0.3">
      <c r="A1217" s="29" t="s">
        <v>6</v>
      </c>
      <c r="B1217" s="30" t="s">
        <v>18</v>
      </c>
      <c r="C1217" s="30" t="s">
        <v>65</v>
      </c>
      <c r="D1217" s="30" t="s">
        <v>12</v>
      </c>
      <c r="E1217" s="30">
        <v>4</v>
      </c>
    </row>
    <row r="1218" spans="1:5" outlineLevel="2" x14ac:dyDescent="0.3">
      <c r="A1218" s="32" t="s">
        <v>6</v>
      </c>
      <c r="B1218" s="33" t="s">
        <v>18</v>
      </c>
      <c r="C1218" s="33" t="s">
        <v>66</v>
      </c>
      <c r="D1218" s="33" t="s">
        <v>12</v>
      </c>
      <c r="E1218" s="33">
        <v>0</v>
      </c>
    </row>
    <row r="1219" spans="1:5" outlineLevel="2" x14ac:dyDescent="0.3">
      <c r="A1219" s="29" t="s">
        <v>6</v>
      </c>
      <c r="B1219" s="30" t="s">
        <v>18</v>
      </c>
      <c r="C1219" s="30" t="s">
        <v>67</v>
      </c>
      <c r="D1219" s="30" t="s">
        <v>12</v>
      </c>
      <c r="E1219" s="30">
        <v>0</v>
      </c>
    </row>
    <row r="1220" spans="1:5" outlineLevel="2" x14ac:dyDescent="0.3">
      <c r="A1220" s="32" t="s">
        <v>6</v>
      </c>
      <c r="B1220" s="33" t="s">
        <v>18</v>
      </c>
      <c r="C1220" s="33" t="s">
        <v>68</v>
      </c>
      <c r="D1220" s="33" t="s">
        <v>12</v>
      </c>
      <c r="E1220" s="33">
        <v>0</v>
      </c>
    </row>
    <row r="1221" spans="1:5" outlineLevel="2" x14ac:dyDescent="0.3">
      <c r="A1221" s="29" t="s">
        <v>6</v>
      </c>
      <c r="B1221" s="30" t="s">
        <v>18</v>
      </c>
      <c r="C1221" s="30" t="s">
        <v>69</v>
      </c>
      <c r="D1221" s="30" t="s">
        <v>12</v>
      </c>
      <c r="E1221" s="30">
        <v>0</v>
      </c>
    </row>
    <row r="1222" spans="1:5" outlineLevel="2" x14ac:dyDescent="0.3">
      <c r="A1222" s="32" t="s">
        <v>6</v>
      </c>
      <c r="B1222" s="33" t="s">
        <v>18</v>
      </c>
      <c r="C1222" s="33" t="s">
        <v>70</v>
      </c>
      <c r="D1222" s="33" t="s">
        <v>12</v>
      </c>
      <c r="E1222" s="33">
        <v>0</v>
      </c>
    </row>
    <row r="1223" spans="1:5" outlineLevel="2" x14ac:dyDescent="0.3">
      <c r="A1223" s="29" t="s">
        <v>6</v>
      </c>
      <c r="B1223" s="30" t="s">
        <v>18</v>
      </c>
      <c r="C1223" s="30" t="s">
        <v>71</v>
      </c>
      <c r="D1223" s="30" t="s">
        <v>12</v>
      </c>
      <c r="E1223" s="30">
        <v>0</v>
      </c>
    </row>
    <row r="1224" spans="1:5" outlineLevel="2" x14ac:dyDescent="0.3">
      <c r="A1224" s="32" t="s">
        <v>6</v>
      </c>
      <c r="B1224" s="33" t="s">
        <v>18</v>
      </c>
      <c r="C1224" s="33" t="s">
        <v>72</v>
      </c>
      <c r="D1224" s="33" t="s">
        <v>12</v>
      </c>
      <c r="E1224" s="33">
        <v>0</v>
      </c>
    </row>
    <row r="1225" spans="1:5" outlineLevel="2" x14ac:dyDescent="0.3">
      <c r="A1225" s="29" t="s">
        <v>6</v>
      </c>
      <c r="B1225" s="30" t="s">
        <v>18</v>
      </c>
      <c r="C1225" s="30" t="s">
        <v>73</v>
      </c>
      <c r="D1225" s="30" t="s">
        <v>12</v>
      </c>
      <c r="E1225" s="30">
        <v>0</v>
      </c>
    </row>
    <row r="1226" spans="1:5" outlineLevel="2" x14ac:dyDescent="0.3">
      <c r="A1226" s="32" t="s">
        <v>6</v>
      </c>
      <c r="B1226" s="33" t="s">
        <v>18</v>
      </c>
      <c r="C1226" s="33" t="s">
        <v>74</v>
      </c>
      <c r="D1226" s="33" t="s">
        <v>12</v>
      </c>
      <c r="E1226" s="33">
        <v>0</v>
      </c>
    </row>
    <row r="1227" spans="1:5" outlineLevel="2" x14ac:dyDescent="0.3">
      <c r="A1227" s="29" t="s">
        <v>6</v>
      </c>
      <c r="B1227" s="30" t="s">
        <v>18</v>
      </c>
      <c r="C1227" s="30" t="s">
        <v>75</v>
      </c>
      <c r="D1227" s="30" t="s">
        <v>12</v>
      </c>
      <c r="E1227" s="30">
        <v>0</v>
      </c>
    </row>
    <row r="1228" spans="1:5" outlineLevel="2" x14ac:dyDescent="0.3">
      <c r="A1228" s="32" t="s">
        <v>6</v>
      </c>
      <c r="B1228" s="33" t="s">
        <v>18</v>
      </c>
      <c r="C1228" s="33" t="s">
        <v>76</v>
      </c>
      <c r="D1228" s="33" t="s">
        <v>12</v>
      </c>
      <c r="E1228" s="33">
        <v>0</v>
      </c>
    </row>
    <row r="1229" spans="1:5" outlineLevel="2" x14ac:dyDescent="0.3">
      <c r="A1229" s="29" t="s">
        <v>6</v>
      </c>
      <c r="B1229" s="30" t="s">
        <v>18</v>
      </c>
      <c r="C1229" s="30" t="s">
        <v>77</v>
      </c>
      <c r="D1229" s="30" t="s">
        <v>12</v>
      </c>
      <c r="E1229" s="30">
        <v>0</v>
      </c>
    </row>
    <row r="1230" spans="1:5" outlineLevel="2" x14ac:dyDescent="0.3">
      <c r="A1230" s="32" t="s">
        <v>6</v>
      </c>
      <c r="B1230" s="33" t="s">
        <v>18</v>
      </c>
      <c r="C1230" s="33" t="s">
        <v>78</v>
      </c>
      <c r="D1230" s="33" t="s">
        <v>12</v>
      </c>
      <c r="E1230" s="33">
        <v>0</v>
      </c>
    </row>
    <row r="1231" spans="1:5" outlineLevel="2" x14ac:dyDescent="0.3">
      <c r="A1231" s="29" t="s">
        <v>6</v>
      </c>
      <c r="B1231" s="30" t="s">
        <v>18</v>
      </c>
      <c r="C1231" s="30" t="s">
        <v>79</v>
      </c>
      <c r="D1231" s="30" t="s">
        <v>12</v>
      </c>
      <c r="E1231" s="30">
        <v>0</v>
      </c>
    </row>
    <row r="1232" spans="1:5" outlineLevel="2" x14ac:dyDescent="0.3">
      <c r="A1232" s="32" t="s">
        <v>6</v>
      </c>
      <c r="B1232" s="33" t="s">
        <v>18</v>
      </c>
      <c r="C1232" s="33" t="s">
        <v>80</v>
      </c>
      <c r="D1232" s="33" t="s">
        <v>12</v>
      </c>
      <c r="E1232" s="33">
        <v>0</v>
      </c>
    </row>
    <row r="1233" spans="1:5" outlineLevel="2" x14ac:dyDescent="0.3">
      <c r="A1233" s="29" t="s">
        <v>6</v>
      </c>
      <c r="B1233" s="30" t="s">
        <v>18</v>
      </c>
      <c r="C1233" s="30" t="s">
        <v>81</v>
      </c>
      <c r="D1233" s="30" t="s">
        <v>12</v>
      </c>
      <c r="E1233" s="30">
        <v>0</v>
      </c>
    </row>
    <row r="1234" spans="1:5" outlineLevel="2" x14ac:dyDescent="0.3">
      <c r="A1234" s="32" t="s">
        <v>6</v>
      </c>
      <c r="B1234" s="33" t="s">
        <v>18</v>
      </c>
      <c r="C1234" s="33" t="s">
        <v>82</v>
      </c>
      <c r="D1234" s="33" t="s">
        <v>12</v>
      </c>
      <c r="E1234" s="33">
        <v>0</v>
      </c>
    </row>
    <row r="1235" spans="1:5" outlineLevel="2" x14ac:dyDescent="0.3">
      <c r="A1235" s="29" t="s">
        <v>6</v>
      </c>
      <c r="B1235" s="30" t="s">
        <v>18</v>
      </c>
      <c r="C1235" s="30" t="s">
        <v>83</v>
      </c>
      <c r="D1235" s="30" t="s">
        <v>12</v>
      </c>
      <c r="E1235" s="30">
        <v>1</v>
      </c>
    </row>
    <row r="1236" spans="1:5" outlineLevel="2" x14ac:dyDescent="0.3">
      <c r="A1236" s="32" t="s">
        <v>6</v>
      </c>
      <c r="B1236" s="33" t="s">
        <v>18</v>
      </c>
      <c r="C1236" s="33" t="s">
        <v>84</v>
      </c>
      <c r="D1236" s="33" t="s">
        <v>12</v>
      </c>
      <c r="E1236" s="33">
        <v>0</v>
      </c>
    </row>
    <row r="1237" spans="1:5" outlineLevel="2" x14ac:dyDescent="0.3">
      <c r="A1237" s="29" t="s">
        <v>6</v>
      </c>
      <c r="B1237" s="30" t="s">
        <v>18</v>
      </c>
      <c r="C1237" s="30" t="s">
        <v>85</v>
      </c>
      <c r="D1237" s="30" t="s">
        <v>12</v>
      </c>
      <c r="E1237" s="30">
        <v>0</v>
      </c>
    </row>
    <row r="1238" spans="1:5" outlineLevel="2" x14ac:dyDescent="0.3">
      <c r="A1238" s="32" t="s">
        <v>6</v>
      </c>
      <c r="B1238" s="33" t="s">
        <v>18</v>
      </c>
      <c r="C1238" s="33" t="s">
        <v>86</v>
      </c>
      <c r="D1238" s="33" t="s">
        <v>12</v>
      </c>
      <c r="E1238" s="33">
        <v>0</v>
      </c>
    </row>
    <row r="1239" spans="1:5" outlineLevel="2" x14ac:dyDescent="0.3">
      <c r="A1239" s="29" t="s">
        <v>6</v>
      </c>
      <c r="B1239" s="30" t="s">
        <v>18</v>
      </c>
      <c r="C1239" s="30" t="s">
        <v>87</v>
      </c>
      <c r="D1239" s="30" t="s">
        <v>12</v>
      </c>
      <c r="E1239" s="30">
        <v>3</v>
      </c>
    </row>
    <row r="1240" spans="1:5" outlineLevel="2" x14ac:dyDescent="0.3">
      <c r="A1240" s="32" t="s">
        <v>6</v>
      </c>
      <c r="B1240" s="33" t="s">
        <v>18</v>
      </c>
      <c r="C1240" s="33" t="s">
        <v>88</v>
      </c>
      <c r="D1240" s="33" t="s">
        <v>12</v>
      </c>
      <c r="E1240" s="33">
        <v>1</v>
      </c>
    </row>
    <row r="1241" spans="1:5" outlineLevel="2" x14ac:dyDescent="0.3">
      <c r="A1241" s="29" t="s">
        <v>6</v>
      </c>
      <c r="B1241" s="30" t="s">
        <v>18</v>
      </c>
      <c r="C1241" s="30" t="s">
        <v>89</v>
      </c>
      <c r="D1241" s="30" t="s">
        <v>12</v>
      </c>
      <c r="E1241" s="30">
        <v>0</v>
      </c>
    </row>
    <row r="1242" spans="1:5" outlineLevel="2" x14ac:dyDescent="0.3">
      <c r="A1242" s="32" t="s">
        <v>6</v>
      </c>
      <c r="B1242" s="33" t="s">
        <v>18</v>
      </c>
      <c r="C1242" s="33" t="s">
        <v>90</v>
      </c>
      <c r="D1242" s="33" t="s">
        <v>12</v>
      </c>
      <c r="E1242" s="33">
        <v>0</v>
      </c>
    </row>
    <row r="1243" spans="1:5" outlineLevel="2" x14ac:dyDescent="0.3">
      <c r="A1243" s="29" t="s">
        <v>6</v>
      </c>
      <c r="B1243" s="30" t="s">
        <v>18</v>
      </c>
      <c r="C1243" s="30" t="s">
        <v>91</v>
      </c>
      <c r="D1243" s="30" t="s">
        <v>12</v>
      </c>
      <c r="E1243" s="30">
        <v>0</v>
      </c>
    </row>
    <row r="1244" spans="1:5" outlineLevel="2" x14ac:dyDescent="0.3">
      <c r="A1244" s="32" t="s">
        <v>6</v>
      </c>
      <c r="B1244" s="33" t="s">
        <v>18</v>
      </c>
      <c r="C1244" s="33" t="s">
        <v>92</v>
      </c>
      <c r="D1244" s="33" t="s">
        <v>12</v>
      </c>
      <c r="E1244" s="33">
        <v>0</v>
      </c>
    </row>
    <row r="1245" spans="1:5" outlineLevel="2" x14ac:dyDescent="0.3">
      <c r="A1245" s="29" t="s">
        <v>6</v>
      </c>
      <c r="B1245" s="30" t="s">
        <v>18</v>
      </c>
      <c r="C1245" s="30" t="s">
        <v>93</v>
      </c>
      <c r="D1245" s="30" t="s">
        <v>12</v>
      </c>
      <c r="E1245" s="30">
        <v>0</v>
      </c>
    </row>
    <row r="1246" spans="1:5" outlineLevel="2" x14ac:dyDescent="0.3">
      <c r="A1246" s="32" t="s">
        <v>6</v>
      </c>
      <c r="B1246" s="33" t="s">
        <v>18</v>
      </c>
      <c r="C1246" s="33" t="s">
        <v>94</v>
      </c>
      <c r="D1246" s="33" t="s">
        <v>12</v>
      </c>
      <c r="E1246" s="33">
        <v>0</v>
      </c>
    </row>
    <row r="1247" spans="1:5" outlineLevel="2" x14ac:dyDescent="0.3">
      <c r="A1247" s="29" t="s">
        <v>6</v>
      </c>
      <c r="B1247" s="30" t="s">
        <v>18</v>
      </c>
      <c r="C1247" s="30" t="s">
        <v>95</v>
      </c>
      <c r="D1247" s="30" t="s">
        <v>12</v>
      </c>
      <c r="E1247" s="30">
        <v>2</v>
      </c>
    </row>
    <row r="1248" spans="1:5" outlineLevel="2" x14ac:dyDescent="0.3">
      <c r="A1248" s="32" t="s">
        <v>6</v>
      </c>
      <c r="B1248" s="33" t="s">
        <v>18</v>
      </c>
      <c r="C1248" s="33" t="s">
        <v>96</v>
      </c>
      <c r="D1248" s="33" t="s">
        <v>12</v>
      </c>
      <c r="E1248" s="33">
        <v>0</v>
      </c>
    </row>
    <row r="1249" spans="1:5" outlineLevel="2" x14ac:dyDescent="0.3">
      <c r="A1249" s="29" t="s">
        <v>6</v>
      </c>
      <c r="B1249" s="30" t="s">
        <v>18</v>
      </c>
      <c r="C1249" s="30" t="s">
        <v>97</v>
      </c>
      <c r="D1249" s="30" t="s">
        <v>12</v>
      </c>
      <c r="E1249" s="30">
        <v>0</v>
      </c>
    </row>
    <row r="1250" spans="1:5" outlineLevel="2" x14ac:dyDescent="0.3">
      <c r="A1250" s="32" t="s">
        <v>6</v>
      </c>
      <c r="B1250" s="33" t="s">
        <v>18</v>
      </c>
      <c r="C1250" s="33" t="s">
        <v>98</v>
      </c>
      <c r="D1250" s="33" t="s">
        <v>12</v>
      </c>
      <c r="E1250" s="33">
        <v>0</v>
      </c>
    </row>
    <row r="1251" spans="1:5" outlineLevel="2" x14ac:dyDescent="0.3">
      <c r="A1251" s="29" t="s">
        <v>6</v>
      </c>
      <c r="B1251" s="30" t="s">
        <v>18</v>
      </c>
      <c r="C1251" s="30" t="s">
        <v>99</v>
      </c>
      <c r="D1251" s="30" t="s">
        <v>12</v>
      </c>
      <c r="E1251" s="30">
        <v>1</v>
      </c>
    </row>
    <row r="1252" spans="1:5" outlineLevel="2" x14ac:dyDescent="0.3">
      <c r="A1252" s="32" t="s">
        <v>6</v>
      </c>
      <c r="B1252" s="33" t="s">
        <v>18</v>
      </c>
      <c r="C1252" s="33" t="s">
        <v>100</v>
      </c>
      <c r="D1252" s="33" t="s">
        <v>12</v>
      </c>
      <c r="E1252" s="33">
        <v>0</v>
      </c>
    </row>
    <row r="1253" spans="1:5" outlineLevel="2" x14ac:dyDescent="0.3">
      <c r="A1253" s="29" t="s">
        <v>6</v>
      </c>
      <c r="B1253" s="30" t="s">
        <v>18</v>
      </c>
      <c r="C1253" s="30" t="s">
        <v>101</v>
      </c>
      <c r="D1253" s="30" t="s">
        <v>12</v>
      </c>
      <c r="E1253" s="30">
        <v>0</v>
      </c>
    </row>
    <row r="1254" spans="1:5" outlineLevel="2" x14ac:dyDescent="0.3">
      <c r="A1254" s="32" t="s">
        <v>6</v>
      </c>
      <c r="B1254" s="33" t="s">
        <v>18</v>
      </c>
      <c r="C1254" s="33" t="s">
        <v>102</v>
      </c>
      <c r="D1254" s="33" t="s">
        <v>12</v>
      </c>
      <c r="E1254" s="33">
        <v>5</v>
      </c>
    </row>
    <row r="1255" spans="1:5" outlineLevel="2" x14ac:dyDescent="0.3">
      <c r="A1255" s="29" t="s">
        <v>6</v>
      </c>
      <c r="B1255" s="30" t="s">
        <v>18</v>
      </c>
      <c r="C1255" s="30" t="s">
        <v>103</v>
      </c>
      <c r="D1255" s="30" t="s">
        <v>12</v>
      </c>
      <c r="E1255" s="30">
        <v>0</v>
      </c>
    </row>
    <row r="1256" spans="1:5" outlineLevel="2" x14ac:dyDescent="0.3">
      <c r="A1256" s="32" t="s">
        <v>6</v>
      </c>
      <c r="B1256" s="33" t="s">
        <v>18</v>
      </c>
      <c r="C1256" s="33" t="s">
        <v>104</v>
      </c>
      <c r="D1256" s="33" t="s">
        <v>12</v>
      </c>
      <c r="E1256" s="33">
        <v>0</v>
      </c>
    </row>
    <row r="1257" spans="1:5" outlineLevel="2" x14ac:dyDescent="0.3">
      <c r="A1257" s="29" t="s">
        <v>6</v>
      </c>
      <c r="B1257" s="30" t="s">
        <v>18</v>
      </c>
      <c r="C1257" s="30" t="s">
        <v>105</v>
      </c>
      <c r="D1257" s="30" t="s">
        <v>12</v>
      </c>
      <c r="E1257" s="30">
        <v>0</v>
      </c>
    </row>
    <row r="1258" spans="1:5" outlineLevel="2" x14ac:dyDescent="0.3">
      <c r="A1258" s="32" t="s">
        <v>6</v>
      </c>
      <c r="B1258" s="33" t="s">
        <v>18</v>
      </c>
      <c r="C1258" s="33" t="s">
        <v>106</v>
      </c>
      <c r="D1258" s="33" t="s">
        <v>12</v>
      </c>
      <c r="E1258" s="33">
        <v>4</v>
      </c>
    </row>
    <row r="1259" spans="1:5" outlineLevel="2" x14ac:dyDescent="0.3">
      <c r="A1259" s="29" t="s">
        <v>6</v>
      </c>
      <c r="B1259" s="30" t="s">
        <v>18</v>
      </c>
      <c r="C1259" s="30" t="s">
        <v>107</v>
      </c>
      <c r="D1259" s="30" t="s">
        <v>12</v>
      </c>
      <c r="E1259" s="30">
        <v>1</v>
      </c>
    </row>
    <row r="1260" spans="1:5" outlineLevel="2" x14ac:dyDescent="0.3">
      <c r="A1260" s="32" t="s">
        <v>6</v>
      </c>
      <c r="B1260" s="33" t="s">
        <v>18</v>
      </c>
      <c r="C1260" s="33" t="s">
        <v>108</v>
      </c>
      <c r="D1260" s="33" t="s">
        <v>12</v>
      </c>
      <c r="E1260" s="33">
        <v>2</v>
      </c>
    </row>
    <row r="1261" spans="1:5" outlineLevel="2" x14ac:dyDescent="0.3">
      <c r="A1261" s="29" t="s">
        <v>6</v>
      </c>
      <c r="B1261" s="30" t="s">
        <v>18</v>
      </c>
      <c r="C1261" s="30" t="s">
        <v>109</v>
      </c>
      <c r="D1261" s="30" t="s">
        <v>12</v>
      </c>
      <c r="E1261" s="30">
        <v>0</v>
      </c>
    </row>
    <row r="1262" spans="1:5" outlineLevel="2" x14ac:dyDescent="0.3">
      <c r="A1262" s="32" t="s">
        <v>6</v>
      </c>
      <c r="B1262" s="33" t="s">
        <v>18</v>
      </c>
      <c r="C1262" s="33" t="s">
        <v>110</v>
      </c>
      <c r="D1262" s="33" t="s">
        <v>12</v>
      </c>
      <c r="E1262" s="33">
        <v>1</v>
      </c>
    </row>
    <row r="1263" spans="1:5" outlineLevel="2" x14ac:dyDescent="0.3">
      <c r="A1263" s="29" t="s">
        <v>6</v>
      </c>
      <c r="B1263" s="30" t="s">
        <v>18</v>
      </c>
      <c r="C1263" s="30" t="s">
        <v>111</v>
      </c>
      <c r="D1263" s="30" t="s">
        <v>12</v>
      </c>
      <c r="E1263" s="30">
        <v>1</v>
      </c>
    </row>
    <row r="1264" spans="1:5" outlineLevel="2" x14ac:dyDescent="0.3">
      <c r="A1264" s="32" t="s">
        <v>6</v>
      </c>
      <c r="B1264" s="33" t="s">
        <v>18</v>
      </c>
      <c r="C1264" s="33" t="s">
        <v>112</v>
      </c>
      <c r="D1264" s="33" t="s">
        <v>12</v>
      </c>
      <c r="E1264" s="33">
        <v>0</v>
      </c>
    </row>
    <row r="1265" spans="1:5" outlineLevel="2" x14ac:dyDescent="0.3">
      <c r="A1265" s="29" t="s">
        <v>6</v>
      </c>
      <c r="B1265" s="30" t="s">
        <v>18</v>
      </c>
      <c r="C1265" s="30" t="s">
        <v>113</v>
      </c>
      <c r="D1265" s="30" t="s">
        <v>12</v>
      </c>
      <c r="E1265" s="30">
        <v>0</v>
      </c>
    </row>
    <row r="1266" spans="1:5" outlineLevel="2" x14ac:dyDescent="0.3">
      <c r="A1266" s="32" t="s">
        <v>6</v>
      </c>
      <c r="B1266" s="33" t="s">
        <v>18</v>
      </c>
      <c r="C1266" s="33" t="s">
        <v>114</v>
      </c>
      <c r="D1266" s="33" t="s">
        <v>12</v>
      </c>
      <c r="E1266" s="33">
        <v>0</v>
      </c>
    </row>
    <row r="1267" spans="1:5" outlineLevel="2" x14ac:dyDescent="0.3">
      <c r="A1267" s="29" t="s">
        <v>6</v>
      </c>
      <c r="B1267" s="30" t="s">
        <v>18</v>
      </c>
      <c r="C1267" s="30" t="s">
        <v>115</v>
      </c>
      <c r="D1267" s="30" t="s">
        <v>12</v>
      </c>
      <c r="E1267" s="30">
        <v>5</v>
      </c>
    </row>
    <row r="1268" spans="1:5" outlineLevel="2" x14ac:dyDescent="0.3">
      <c r="A1268" s="32" t="s">
        <v>6</v>
      </c>
      <c r="B1268" s="33" t="s">
        <v>18</v>
      </c>
      <c r="C1268" s="33" t="s">
        <v>116</v>
      </c>
      <c r="D1268" s="33" t="s">
        <v>12</v>
      </c>
      <c r="E1268" s="33">
        <v>0</v>
      </c>
    </row>
    <row r="1269" spans="1:5" outlineLevel="2" x14ac:dyDescent="0.3">
      <c r="A1269" s="29" t="s">
        <v>6</v>
      </c>
      <c r="B1269" s="30" t="s">
        <v>18</v>
      </c>
      <c r="C1269" s="30" t="s">
        <v>117</v>
      </c>
      <c r="D1269" s="30" t="s">
        <v>12</v>
      </c>
      <c r="E1269" s="30">
        <v>0</v>
      </c>
    </row>
    <row r="1270" spans="1:5" outlineLevel="2" x14ac:dyDescent="0.3">
      <c r="A1270" s="32" t="s">
        <v>6</v>
      </c>
      <c r="B1270" s="33" t="s">
        <v>18</v>
      </c>
      <c r="C1270" s="33" t="s">
        <v>118</v>
      </c>
      <c r="D1270" s="33" t="s">
        <v>12</v>
      </c>
      <c r="E1270" s="33">
        <v>0</v>
      </c>
    </row>
    <row r="1271" spans="1:5" outlineLevel="2" x14ac:dyDescent="0.3">
      <c r="A1271" s="29" t="s">
        <v>6</v>
      </c>
      <c r="B1271" s="30" t="s">
        <v>18</v>
      </c>
      <c r="C1271" s="30" t="s">
        <v>119</v>
      </c>
      <c r="D1271" s="30" t="s">
        <v>12</v>
      </c>
      <c r="E1271" s="30">
        <v>0</v>
      </c>
    </row>
    <row r="1272" spans="1:5" outlineLevel="2" x14ac:dyDescent="0.3">
      <c r="A1272" s="32" t="s">
        <v>6</v>
      </c>
      <c r="B1272" s="33" t="s">
        <v>18</v>
      </c>
      <c r="C1272" s="33" t="s">
        <v>120</v>
      </c>
      <c r="D1272" s="33" t="s">
        <v>12</v>
      </c>
      <c r="E1272" s="33">
        <v>0</v>
      </c>
    </row>
    <row r="1273" spans="1:5" outlineLevel="2" x14ac:dyDescent="0.3">
      <c r="A1273" s="29" t="s">
        <v>6</v>
      </c>
      <c r="B1273" s="30" t="s">
        <v>18</v>
      </c>
      <c r="C1273" s="30" t="s">
        <v>121</v>
      </c>
      <c r="D1273" s="30" t="s">
        <v>12</v>
      </c>
      <c r="E1273" s="30">
        <v>12</v>
      </c>
    </row>
    <row r="1274" spans="1:5" outlineLevel="2" x14ac:dyDescent="0.3">
      <c r="A1274" s="32" t="s">
        <v>6</v>
      </c>
      <c r="B1274" s="33" t="s">
        <v>18</v>
      </c>
      <c r="C1274" s="33" t="s">
        <v>122</v>
      </c>
      <c r="D1274" s="33" t="s">
        <v>12</v>
      </c>
      <c r="E1274" s="33">
        <v>0</v>
      </c>
    </row>
    <row r="1275" spans="1:5" outlineLevel="2" x14ac:dyDescent="0.3">
      <c r="A1275" s="29" t="s">
        <v>6</v>
      </c>
      <c r="B1275" s="30" t="s">
        <v>18</v>
      </c>
      <c r="C1275" s="30" t="s">
        <v>123</v>
      </c>
      <c r="D1275" s="30" t="s">
        <v>12</v>
      </c>
      <c r="E1275" s="30">
        <v>0</v>
      </c>
    </row>
    <row r="1276" spans="1:5" outlineLevel="2" x14ac:dyDescent="0.3">
      <c r="A1276" s="32" t="s">
        <v>6</v>
      </c>
      <c r="B1276" s="33" t="s">
        <v>18</v>
      </c>
      <c r="C1276" s="33" t="s">
        <v>124</v>
      </c>
      <c r="D1276" s="33" t="s">
        <v>12</v>
      </c>
      <c r="E1276" s="33">
        <v>1</v>
      </c>
    </row>
    <row r="1277" spans="1:5" outlineLevel="2" x14ac:dyDescent="0.3">
      <c r="A1277" s="29" t="s">
        <v>6</v>
      </c>
      <c r="B1277" s="30" t="s">
        <v>18</v>
      </c>
      <c r="C1277" s="30" t="s">
        <v>125</v>
      </c>
      <c r="D1277" s="30" t="s">
        <v>12</v>
      </c>
      <c r="E1277" s="30">
        <v>7</v>
      </c>
    </row>
    <row r="1278" spans="1:5" outlineLevel="2" x14ac:dyDescent="0.3">
      <c r="A1278" s="32" t="s">
        <v>6</v>
      </c>
      <c r="B1278" s="33" t="s">
        <v>18</v>
      </c>
      <c r="C1278" s="33" t="s">
        <v>126</v>
      </c>
      <c r="D1278" s="33" t="s">
        <v>12</v>
      </c>
      <c r="E1278" s="33">
        <v>1</v>
      </c>
    </row>
    <row r="1279" spans="1:5" outlineLevel="2" x14ac:dyDescent="0.3">
      <c r="A1279" s="29" t="s">
        <v>6</v>
      </c>
      <c r="B1279" s="30" t="s">
        <v>18</v>
      </c>
      <c r="C1279" s="30" t="s">
        <v>127</v>
      </c>
      <c r="D1279" s="30" t="s">
        <v>12</v>
      </c>
      <c r="E1279" s="30">
        <v>1</v>
      </c>
    </row>
    <row r="1280" spans="1:5" outlineLevel="2" x14ac:dyDescent="0.3">
      <c r="A1280" s="32" t="s">
        <v>6</v>
      </c>
      <c r="B1280" s="33" t="s">
        <v>18</v>
      </c>
      <c r="C1280" s="33" t="s">
        <v>128</v>
      </c>
      <c r="D1280" s="33" t="s">
        <v>12</v>
      </c>
      <c r="E1280" s="33">
        <v>13</v>
      </c>
    </row>
    <row r="1281" spans="1:5" outlineLevel="2" x14ac:dyDescent="0.3">
      <c r="A1281" s="29" t="s">
        <v>6</v>
      </c>
      <c r="B1281" s="30" t="s">
        <v>18</v>
      </c>
      <c r="C1281" s="30" t="s">
        <v>129</v>
      </c>
      <c r="D1281" s="30" t="s">
        <v>12</v>
      </c>
      <c r="E1281" s="30">
        <v>0</v>
      </c>
    </row>
    <row r="1282" spans="1:5" outlineLevel="2" x14ac:dyDescent="0.3">
      <c r="A1282" s="32" t="s">
        <v>6</v>
      </c>
      <c r="B1282" s="33" t="s">
        <v>18</v>
      </c>
      <c r="C1282" s="33" t="s">
        <v>130</v>
      </c>
      <c r="D1282" s="33" t="s">
        <v>12</v>
      </c>
      <c r="E1282" s="33">
        <v>5</v>
      </c>
    </row>
    <row r="1283" spans="1:5" outlineLevel="2" x14ac:dyDescent="0.3">
      <c r="A1283" s="29" t="s">
        <v>6</v>
      </c>
      <c r="B1283" s="30" t="s">
        <v>18</v>
      </c>
      <c r="C1283" s="30" t="s">
        <v>131</v>
      </c>
      <c r="D1283" s="30" t="s">
        <v>12</v>
      </c>
      <c r="E1283" s="30">
        <v>10</v>
      </c>
    </row>
    <row r="1284" spans="1:5" outlineLevel="2" x14ac:dyDescent="0.3">
      <c r="A1284" s="32" t="s">
        <v>6</v>
      </c>
      <c r="B1284" s="33" t="s">
        <v>18</v>
      </c>
      <c r="C1284" s="33" t="s">
        <v>132</v>
      </c>
      <c r="D1284" s="33" t="s">
        <v>12</v>
      </c>
      <c r="E1284" s="33">
        <v>1</v>
      </c>
    </row>
    <row r="1285" spans="1:5" outlineLevel="2" x14ac:dyDescent="0.3">
      <c r="A1285" s="29" t="s">
        <v>6</v>
      </c>
      <c r="B1285" s="30" t="s">
        <v>18</v>
      </c>
      <c r="C1285" s="30" t="s">
        <v>133</v>
      </c>
      <c r="D1285" s="30" t="s">
        <v>12</v>
      </c>
      <c r="E1285" s="30">
        <v>4</v>
      </c>
    </row>
    <row r="1286" spans="1:5" outlineLevel="2" x14ac:dyDescent="0.3">
      <c r="A1286" s="32" t="s">
        <v>6</v>
      </c>
      <c r="B1286" s="33" t="s">
        <v>18</v>
      </c>
      <c r="C1286" s="33" t="s">
        <v>134</v>
      </c>
      <c r="D1286" s="33" t="s">
        <v>12</v>
      </c>
      <c r="E1286" s="33">
        <v>3</v>
      </c>
    </row>
    <row r="1287" spans="1:5" outlineLevel="2" x14ac:dyDescent="0.3">
      <c r="A1287" s="29" t="s">
        <v>6</v>
      </c>
      <c r="B1287" s="30" t="s">
        <v>18</v>
      </c>
      <c r="C1287" s="30" t="s">
        <v>135</v>
      </c>
      <c r="D1287" s="30" t="s">
        <v>12</v>
      </c>
      <c r="E1287" s="30">
        <v>2</v>
      </c>
    </row>
    <row r="1288" spans="1:5" outlineLevel="2" x14ac:dyDescent="0.3">
      <c r="A1288" s="32" t="s">
        <v>6</v>
      </c>
      <c r="B1288" s="33" t="s">
        <v>18</v>
      </c>
      <c r="C1288" s="33" t="s">
        <v>136</v>
      </c>
      <c r="D1288" s="33" t="s">
        <v>12</v>
      </c>
      <c r="E1288" s="33">
        <v>7</v>
      </c>
    </row>
    <row r="1289" spans="1:5" outlineLevel="2" x14ac:dyDescent="0.3">
      <c r="A1289" s="29" t="s">
        <v>6</v>
      </c>
      <c r="B1289" s="30" t="s">
        <v>18</v>
      </c>
      <c r="C1289" s="30" t="s">
        <v>137</v>
      </c>
      <c r="D1289" s="30" t="s">
        <v>12</v>
      </c>
      <c r="E1289" s="30">
        <v>2</v>
      </c>
    </row>
    <row r="1290" spans="1:5" outlineLevel="2" x14ac:dyDescent="0.3">
      <c r="A1290" s="32" t="s">
        <v>6</v>
      </c>
      <c r="B1290" s="33" t="s">
        <v>18</v>
      </c>
      <c r="C1290" s="33" t="s">
        <v>138</v>
      </c>
      <c r="D1290" s="33" t="s">
        <v>12</v>
      </c>
      <c r="E1290" s="33">
        <v>5</v>
      </c>
    </row>
    <row r="1291" spans="1:5" outlineLevel="2" x14ac:dyDescent="0.3">
      <c r="A1291" s="29" t="s">
        <v>6</v>
      </c>
      <c r="B1291" s="30" t="s">
        <v>18</v>
      </c>
      <c r="C1291" s="30" t="s">
        <v>139</v>
      </c>
      <c r="D1291" s="30" t="s">
        <v>12</v>
      </c>
      <c r="E1291" s="30">
        <v>2</v>
      </c>
    </row>
    <row r="1292" spans="1:5" outlineLevel="2" x14ac:dyDescent="0.3">
      <c r="A1292" s="32" t="s">
        <v>6</v>
      </c>
      <c r="B1292" s="33" t="s">
        <v>18</v>
      </c>
      <c r="C1292" s="33" t="s">
        <v>140</v>
      </c>
      <c r="D1292" s="33" t="s">
        <v>12</v>
      </c>
      <c r="E1292" s="33">
        <v>0</v>
      </c>
    </row>
    <row r="1293" spans="1:5" outlineLevel="2" x14ac:dyDescent="0.3">
      <c r="A1293" s="29" t="s">
        <v>6</v>
      </c>
      <c r="B1293" s="30" t="s">
        <v>18</v>
      </c>
      <c r="C1293" s="30" t="s">
        <v>141</v>
      </c>
      <c r="D1293" s="30" t="s">
        <v>12</v>
      </c>
      <c r="E1293" s="30">
        <v>0</v>
      </c>
    </row>
    <row r="1294" spans="1:5" outlineLevel="2" x14ac:dyDescent="0.3">
      <c r="A1294" s="32" t="s">
        <v>6</v>
      </c>
      <c r="B1294" s="33" t="s">
        <v>18</v>
      </c>
      <c r="C1294" s="33" t="s">
        <v>142</v>
      </c>
      <c r="D1294" s="33" t="s">
        <v>12</v>
      </c>
      <c r="E1294" s="33">
        <v>0</v>
      </c>
    </row>
    <row r="1295" spans="1:5" outlineLevel="2" x14ac:dyDescent="0.3">
      <c r="A1295" s="29" t="s">
        <v>6</v>
      </c>
      <c r="B1295" s="30" t="s">
        <v>18</v>
      </c>
      <c r="C1295" s="30" t="s">
        <v>143</v>
      </c>
      <c r="D1295" s="30" t="s">
        <v>12</v>
      </c>
      <c r="E1295" s="30">
        <v>1</v>
      </c>
    </row>
    <row r="1296" spans="1:5" outlineLevel="2" x14ac:dyDescent="0.3">
      <c r="A1296" s="32" t="s">
        <v>6</v>
      </c>
      <c r="B1296" s="33" t="s">
        <v>18</v>
      </c>
      <c r="C1296" s="33" t="s">
        <v>144</v>
      </c>
      <c r="D1296" s="33" t="s">
        <v>12</v>
      </c>
      <c r="E1296" s="33">
        <v>0</v>
      </c>
    </row>
    <row r="1297" spans="1:5" outlineLevel="2" x14ac:dyDescent="0.3">
      <c r="A1297" s="29" t="s">
        <v>6</v>
      </c>
      <c r="B1297" s="30" t="s">
        <v>18</v>
      </c>
      <c r="C1297" s="30" t="s">
        <v>145</v>
      </c>
      <c r="D1297" s="30" t="s">
        <v>12</v>
      </c>
      <c r="E1297" s="30">
        <v>0</v>
      </c>
    </row>
    <row r="1298" spans="1:5" outlineLevel="2" x14ac:dyDescent="0.3">
      <c r="A1298" s="32" t="s">
        <v>6</v>
      </c>
      <c r="B1298" s="33" t="s">
        <v>18</v>
      </c>
      <c r="C1298" s="33" t="s">
        <v>146</v>
      </c>
      <c r="D1298" s="33" t="s">
        <v>12</v>
      </c>
      <c r="E1298" s="33">
        <v>0</v>
      </c>
    </row>
    <row r="1299" spans="1:5" outlineLevel="2" x14ac:dyDescent="0.3">
      <c r="A1299" s="29" t="s">
        <v>6</v>
      </c>
      <c r="B1299" s="30" t="s">
        <v>18</v>
      </c>
      <c r="C1299" s="30" t="s">
        <v>147</v>
      </c>
      <c r="D1299" s="30" t="s">
        <v>12</v>
      </c>
      <c r="E1299" s="30">
        <v>0</v>
      </c>
    </row>
    <row r="1300" spans="1:5" outlineLevel="2" x14ac:dyDescent="0.3">
      <c r="A1300" s="32" t="s">
        <v>6</v>
      </c>
      <c r="B1300" s="33" t="s">
        <v>18</v>
      </c>
      <c r="C1300" s="33" t="s">
        <v>148</v>
      </c>
      <c r="D1300" s="33" t="s">
        <v>12</v>
      </c>
      <c r="E1300" s="33">
        <v>0</v>
      </c>
    </row>
    <row r="1301" spans="1:5" outlineLevel="2" x14ac:dyDescent="0.3">
      <c r="A1301" s="29" t="s">
        <v>6</v>
      </c>
      <c r="B1301" s="30" t="s">
        <v>18</v>
      </c>
      <c r="C1301" s="30" t="s">
        <v>149</v>
      </c>
      <c r="D1301" s="30" t="s">
        <v>12</v>
      </c>
      <c r="E1301" s="30">
        <v>0</v>
      </c>
    </row>
    <row r="1302" spans="1:5" outlineLevel="2" x14ac:dyDescent="0.3">
      <c r="A1302" s="32" t="s">
        <v>6</v>
      </c>
      <c r="B1302" s="33" t="s">
        <v>18</v>
      </c>
      <c r="C1302" s="33" t="s">
        <v>150</v>
      </c>
      <c r="D1302" s="33" t="s">
        <v>12</v>
      </c>
      <c r="E1302" s="33">
        <v>0</v>
      </c>
    </row>
    <row r="1303" spans="1:5" outlineLevel="2" x14ac:dyDescent="0.3">
      <c r="A1303" s="29" t="s">
        <v>6</v>
      </c>
      <c r="B1303" s="30" t="s">
        <v>18</v>
      </c>
      <c r="C1303" s="30" t="s">
        <v>151</v>
      </c>
      <c r="D1303" s="30" t="s">
        <v>12</v>
      </c>
      <c r="E1303" s="30">
        <v>3</v>
      </c>
    </row>
    <row r="1304" spans="1:5" outlineLevel="2" x14ac:dyDescent="0.3">
      <c r="A1304" s="32" t="s">
        <v>6</v>
      </c>
      <c r="B1304" s="33" t="s">
        <v>18</v>
      </c>
      <c r="C1304" s="33" t="s">
        <v>152</v>
      </c>
      <c r="D1304" s="33" t="s">
        <v>12</v>
      </c>
      <c r="E1304" s="33">
        <v>0</v>
      </c>
    </row>
    <row r="1305" spans="1:5" outlineLevel="2" x14ac:dyDescent="0.3">
      <c r="A1305" s="29" t="s">
        <v>6</v>
      </c>
      <c r="B1305" s="30" t="s">
        <v>18</v>
      </c>
      <c r="C1305" s="30" t="s">
        <v>153</v>
      </c>
      <c r="D1305" s="30" t="s">
        <v>12</v>
      </c>
      <c r="E1305" s="30">
        <v>0</v>
      </c>
    </row>
    <row r="1306" spans="1:5" outlineLevel="2" x14ac:dyDescent="0.3">
      <c r="A1306" s="32" t="s">
        <v>6</v>
      </c>
      <c r="B1306" s="33" t="s">
        <v>18</v>
      </c>
      <c r="C1306" s="33" t="s">
        <v>154</v>
      </c>
      <c r="D1306" s="33" t="s">
        <v>12</v>
      </c>
      <c r="E1306" s="33">
        <v>0</v>
      </c>
    </row>
    <row r="1307" spans="1:5" outlineLevel="2" x14ac:dyDescent="0.3">
      <c r="A1307" s="29" t="s">
        <v>6</v>
      </c>
      <c r="B1307" s="30" t="s">
        <v>18</v>
      </c>
      <c r="C1307" s="30" t="s">
        <v>155</v>
      </c>
      <c r="D1307" s="30" t="s">
        <v>12</v>
      </c>
      <c r="E1307" s="30">
        <v>0</v>
      </c>
    </row>
    <row r="1308" spans="1:5" outlineLevel="2" x14ac:dyDescent="0.3">
      <c r="A1308" s="32" t="s">
        <v>6</v>
      </c>
      <c r="B1308" s="33" t="s">
        <v>18</v>
      </c>
      <c r="C1308" s="33" t="s">
        <v>156</v>
      </c>
      <c r="D1308" s="33" t="s">
        <v>12</v>
      </c>
      <c r="E1308" s="33">
        <v>0</v>
      </c>
    </row>
    <row r="1309" spans="1:5" outlineLevel="2" x14ac:dyDescent="0.3">
      <c r="A1309" s="29" t="s">
        <v>6</v>
      </c>
      <c r="B1309" s="30" t="s">
        <v>18</v>
      </c>
      <c r="C1309" s="30" t="s">
        <v>157</v>
      </c>
      <c r="D1309" s="30" t="s">
        <v>12</v>
      </c>
      <c r="E1309" s="30">
        <v>0</v>
      </c>
    </row>
    <row r="1310" spans="1:5" outlineLevel="2" x14ac:dyDescent="0.3">
      <c r="A1310" s="32" t="s">
        <v>6</v>
      </c>
      <c r="B1310" s="33" t="s">
        <v>18</v>
      </c>
      <c r="C1310" s="33" t="s">
        <v>158</v>
      </c>
      <c r="D1310" s="33" t="s">
        <v>12</v>
      </c>
      <c r="E1310" s="33">
        <v>0</v>
      </c>
    </row>
    <row r="1311" spans="1:5" outlineLevel="2" x14ac:dyDescent="0.3">
      <c r="A1311" s="29" t="s">
        <v>6</v>
      </c>
      <c r="B1311" s="30" t="s">
        <v>18</v>
      </c>
      <c r="C1311" s="30" t="s">
        <v>159</v>
      </c>
      <c r="D1311" s="30" t="s">
        <v>12</v>
      </c>
      <c r="E1311" s="30">
        <v>0</v>
      </c>
    </row>
    <row r="1312" spans="1:5" outlineLevel="2" x14ac:dyDescent="0.3">
      <c r="A1312" s="32" t="s">
        <v>6</v>
      </c>
      <c r="B1312" s="33" t="s">
        <v>18</v>
      </c>
      <c r="C1312" s="33" t="s">
        <v>160</v>
      </c>
      <c r="D1312" s="33" t="s">
        <v>12</v>
      </c>
      <c r="E1312" s="33">
        <v>0</v>
      </c>
    </row>
    <row r="1313" spans="1:5" outlineLevel="2" x14ac:dyDescent="0.3">
      <c r="A1313" s="29" t="s">
        <v>6</v>
      </c>
      <c r="B1313" s="30" t="s">
        <v>18</v>
      </c>
      <c r="C1313" s="30" t="s">
        <v>161</v>
      </c>
      <c r="D1313" s="30" t="s">
        <v>12</v>
      </c>
      <c r="E1313" s="30">
        <v>0</v>
      </c>
    </row>
    <row r="1314" spans="1:5" outlineLevel="2" x14ac:dyDescent="0.3">
      <c r="A1314" s="32" t="s">
        <v>6</v>
      </c>
      <c r="B1314" s="33" t="s">
        <v>18</v>
      </c>
      <c r="C1314" s="33" t="s">
        <v>162</v>
      </c>
      <c r="D1314" s="33" t="s">
        <v>12</v>
      </c>
      <c r="E1314" s="33">
        <v>1</v>
      </c>
    </row>
    <row r="1315" spans="1:5" outlineLevel="2" x14ac:dyDescent="0.3">
      <c r="A1315" s="29" t="s">
        <v>6</v>
      </c>
      <c r="B1315" s="30" t="s">
        <v>18</v>
      </c>
      <c r="C1315" s="30" t="s">
        <v>163</v>
      </c>
      <c r="D1315" s="30" t="s">
        <v>12</v>
      </c>
      <c r="E1315" s="30">
        <v>0</v>
      </c>
    </row>
    <row r="1316" spans="1:5" outlineLevel="2" x14ac:dyDescent="0.3">
      <c r="A1316" s="32" t="s">
        <v>6</v>
      </c>
      <c r="B1316" s="33" t="s">
        <v>18</v>
      </c>
      <c r="C1316" s="33" t="s">
        <v>164</v>
      </c>
      <c r="D1316" s="33" t="s">
        <v>12</v>
      </c>
      <c r="E1316" s="33">
        <v>0</v>
      </c>
    </row>
    <row r="1317" spans="1:5" outlineLevel="2" x14ac:dyDescent="0.3">
      <c r="A1317" s="29" t="s">
        <v>6</v>
      </c>
      <c r="B1317" s="30" t="s">
        <v>18</v>
      </c>
      <c r="C1317" s="30" t="s">
        <v>165</v>
      </c>
      <c r="D1317" s="30" t="s">
        <v>12</v>
      </c>
      <c r="E1317" s="30">
        <v>0</v>
      </c>
    </row>
    <row r="1318" spans="1:5" outlineLevel="2" x14ac:dyDescent="0.3">
      <c r="A1318" s="32" t="s">
        <v>6</v>
      </c>
      <c r="B1318" s="33" t="s">
        <v>18</v>
      </c>
      <c r="C1318" s="33" t="s">
        <v>166</v>
      </c>
      <c r="D1318" s="33" t="s">
        <v>12</v>
      </c>
      <c r="E1318" s="33">
        <v>0</v>
      </c>
    </row>
    <row r="1319" spans="1:5" outlineLevel="2" x14ac:dyDescent="0.3">
      <c r="A1319" s="29" t="s">
        <v>6</v>
      </c>
      <c r="B1319" s="30" t="s">
        <v>18</v>
      </c>
      <c r="C1319" s="30" t="s">
        <v>167</v>
      </c>
      <c r="D1319" s="30" t="s">
        <v>12</v>
      </c>
      <c r="E1319" s="30">
        <v>0</v>
      </c>
    </row>
    <row r="1320" spans="1:5" outlineLevel="2" x14ac:dyDescent="0.3">
      <c r="A1320" s="32" t="s">
        <v>6</v>
      </c>
      <c r="B1320" s="33" t="s">
        <v>18</v>
      </c>
      <c r="C1320" s="33" t="s">
        <v>168</v>
      </c>
      <c r="D1320" s="33" t="s">
        <v>12</v>
      </c>
      <c r="E1320" s="33">
        <v>0</v>
      </c>
    </row>
    <row r="1321" spans="1:5" outlineLevel="2" x14ac:dyDescent="0.3">
      <c r="A1321" s="29" t="s">
        <v>6</v>
      </c>
      <c r="B1321" s="30" t="s">
        <v>18</v>
      </c>
      <c r="C1321" s="30" t="s">
        <v>169</v>
      </c>
      <c r="D1321" s="30" t="s">
        <v>12</v>
      </c>
      <c r="E1321" s="30">
        <v>0</v>
      </c>
    </row>
    <row r="1322" spans="1:5" outlineLevel="2" x14ac:dyDescent="0.3">
      <c r="A1322" s="32" t="s">
        <v>6</v>
      </c>
      <c r="B1322" s="33" t="s">
        <v>18</v>
      </c>
      <c r="C1322" s="33" t="s">
        <v>170</v>
      </c>
      <c r="D1322" s="33" t="s">
        <v>12</v>
      </c>
      <c r="E1322" s="33">
        <v>0</v>
      </c>
    </row>
    <row r="1323" spans="1:5" outlineLevel="2" x14ac:dyDescent="0.3">
      <c r="A1323" s="29" t="s">
        <v>6</v>
      </c>
      <c r="B1323" s="30" t="s">
        <v>18</v>
      </c>
      <c r="C1323" s="30" t="s">
        <v>171</v>
      </c>
      <c r="D1323" s="30" t="s">
        <v>12</v>
      </c>
      <c r="E1323" s="30">
        <v>1</v>
      </c>
    </row>
    <row r="1324" spans="1:5" outlineLevel="2" x14ac:dyDescent="0.3">
      <c r="A1324" s="32" t="s">
        <v>6</v>
      </c>
      <c r="B1324" s="33" t="s">
        <v>18</v>
      </c>
      <c r="C1324" s="33" t="s">
        <v>172</v>
      </c>
      <c r="D1324" s="33" t="s">
        <v>12</v>
      </c>
      <c r="E1324" s="33">
        <v>0</v>
      </c>
    </row>
    <row r="1325" spans="1:5" outlineLevel="2" x14ac:dyDescent="0.3">
      <c r="A1325" s="29" t="s">
        <v>6</v>
      </c>
      <c r="B1325" s="30" t="s">
        <v>18</v>
      </c>
      <c r="C1325" s="30" t="s">
        <v>173</v>
      </c>
      <c r="D1325" s="30" t="s">
        <v>12</v>
      </c>
      <c r="E1325" s="30">
        <v>0</v>
      </c>
    </row>
    <row r="1326" spans="1:5" outlineLevel="2" x14ac:dyDescent="0.3">
      <c r="A1326" s="32" t="s">
        <v>6</v>
      </c>
      <c r="B1326" s="33" t="s">
        <v>18</v>
      </c>
      <c r="C1326" s="33" t="s">
        <v>174</v>
      </c>
      <c r="D1326" s="33" t="s">
        <v>12</v>
      </c>
      <c r="E1326" s="33">
        <v>1</v>
      </c>
    </row>
    <row r="1327" spans="1:5" outlineLevel="2" x14ac:dyDescent="0.3">
      <c r="A1327" s="29" t="s">
        <v>6</v>
      </c>
      <c r="B1327" s="30" t="s">
        <v>18</v>
      </c>
      <c r="C1327" s="30" t="s">
        <v>175</v>
      </c>
      <c r="D1327" s="30" t="s">
        <v>12</v>
      </c>
      <c r="E1327" s="30">
        <v>0</v>
      </c>
    </row>
    <row r="1328" spans="1:5" outlineLevel="2" x14ac:dyDescent="0.3">
      <c r="A1328" s="32" t="s">
        <v>6</v>
      </c>
      <c r="B1328" s="33" t="s">
        <v>18</v>
      </c>
      <c r="C1328" s="33" t="s">
        <v>176</v>
      </c>
      <c r="D1328" s="33" t="s">
        <v>12</v>
      </c>
      <c r="E1328" s="33">
        <v>0</v>
      </c>
    </row>
    <row r="1329" spans="1:5" outlineLevel="2" x14ac:dyDescent="0.3">
      <c r="A1329" s="29" t="s">
        <v>6</v>
      </c>
      <c r="B1329" s="30" t="s">
        <v>18</v>
      </c>
      <c r="C1329" s="30" t="s">
        <v>177</v>
      </c>
      <c r="D1329" s="30" t="s">
        <v>12</v>
      </c>
      <c r="E1329" s="30">
        <v>0</v>
      </c>
    </row>
    <row r="1330" spans="1:5" outlineLevel="2" x14ac:dyDescent="0.3">
      <c r="A1330" s="32" t="s">
        <v>6</v>
      </c>
      <c r="B1330" s="33" t="s">
        <v>18</v>
      </c>
      <c r="C1330" s="33" t="s">
        <v>178</v>
      </c>
      <c r="D1330" s="33" t="s">
        <v>12</v>
      </c>
      <c r="E1330" s="33">
        <v>0</v>
      </c>
    </row>
    <row r="1331" spans="1:5" outlineLevel="2" x14ac:dyDescent="0.3">
      <c r="A1331" s="29" t="s">
        <v>6</v>
      </c>
      <c r="B1331" s="30" t="s">
        <v>18</v>
      </c>
      <c r="C1331" s="30" t="s">
        <v>179</v>
      </c>
      <c r="D1331" s="30" t="s">
        <v>12</v>
      </c>
      <c r="E1331" s="30">
        <v>0</v>
      </c>
    </row>
    <row r="1332" spans="1:5" outlineLevel="2" x14ac:dyDescent="0.3">
      <c r="A1332" s="32" t="s">
        <v>6</v>
      </c>
      <c r="B1332" s="33" t="s">
        <v>18</v>
      </c>
      <c r="C1332" s="33" t="s">
        <v>180</v>
      </c>
      <c r="D1332" s="33" t="s">
        <v>12</v>
      </c>
      <c r="E1332" s="33">
        <v>0</v>
      </c>
    </row>
    <row r="1333" spans="1:5" outlineLevel="2" x14ac:dyDescent="0.3">
      <c r="A1333" s="29" t="s">
        <v>6</v>
      </c>
      <c r="B1333" s="30" t="s">
        <v>18</v>
      </c>
      <c r="C1333" s="30" t="s">
        <v>181</v>
      </c>
      <c r="D1333" s="30" t="s">
        <v>12</v>
      </c>
      <c r="E1333" s="30">
        <v>0</v>
      </c>
    </row>
    <row r="1334" spans="1:5" outlineLevel="2" x14ac:dyDescent="0.3">
      <c r="A1334" s="32" t="s">
        <v>6</v>
      </c>
      <c r="B1334" s="33" t="s">
        <v>18</v>
      </c>
      <c r="C1334" s="33" t="s">
        <v>182</v>
      </c>
      <c r="D1334" s="33" t="s">
        <v>12</v>
      </c>
      <c r="E1334" s="33">
        <v>0</v>
      </c>
    </row>
    <row r="1335" spans="1:5" outlineLevel="2" x14ac:dyDescent="0.3">
      <c r="A1335" s="29" t="s">
        <v>6</v>
      </c>
      <c r="B1335" s="30" t="s">
        <v>18</v>
      </c>
      <c r="C1335" s="30" t="s">
        <v>183</v>
      </c>
      <c r="D1335" s="30" t="s">
        <v>12</v>
      </c>
      <c r="E1335" s="30">
        <v>0</v>
      </c>
    </row>
    <row r="1336" spans="1:5" outlineLevel="2" x14ac:dyDescent="0.3">
      <c r="A1336" s="32" t="s">
        <v>6</v>
      </c>
      <c r="B1336" s="33" t="s">
        <v>18</v>
      </c>
      <c r="C1336" s="33" t="s">
        <v>184</v>
      </c>
      <c r="D1336" s="33" t="s">
        <v>12</v>
      </c>
      <c r="E1336" s="33">
        <v>0</v>
      </c>
    </row>
    <row r="1337" spans="1:5" outlineLevel="2" x14ac:dyDescent="0.3">
      <c r="A1337" s="29" t="s">
        <v>6</v>
      </c>
      <c r="B1337" s="30" t="s">
        <v>18</v>
      </c>
      <c r="C1337" s="30" t="s">
        <v>185</v>
      </c>
      <c r="D1337" s="30" t="s">
        <v>12</v>
      </c>
      <c r="E1337" s="30">
        <v>0</v>
      </c>
    </row>
    <row r="1338" spans="1:5" outlineLevel="2" x14ac:dyDescent="0.3">
      <c r="A1338" s="32" t="s">
        <v>6</v>
      </c>
      <c r="B1338" s="33" t="s">
        <v>18</v>
      </c>
      <c r="C1338" s="33" t="s">
        <v>186</v>
      </c>
      <c r="D1338" s="33" t="s">
        <v>12</v>
      </c>
      <c r="E1338" s="33">
        <v>0</v>
      </c>
    </row>
    <row r="1339" spans="1:5" outlineLevel="2" x14ac:dyDescent="0.3">
      <c r="A1339" s="29" t="s">
        <v>6</v>
      </c>
      <c r="B1339" s="30" t="s">
        <v>18</v>
      </c>
      <c r="C1339" s="30" t="s">
        <v>187</v>
      </c>
      <c r="D1339" s="30" t="s">
        <v>12</v>
      </c>
      <c r="E1339" s="30">
        <v>0</v>
      </c>
    </row>
    <row r="1340" spans="1:5" outlineLevel="2" x14ac:dyDescent="0.3">
      <c r="A1340" s="32" t="s">
        <v>6</v>
      </c>
      <c r="B1340" s="33" t="s">
        <v>18</v>
      </c>
      <c r="C1340" s="33" t="s">
        <v>188</v>
      </c>
      <c r="D1340" s="33" t="s">
        <v>12</v>
      </c>
      <c r="E1340" s="33">
        <v>1</v>
      </c>
    </row>
    <row r="1341" spans="1:5" outlineLevel="2" x14ac:dyDescent="0.3">
      <c r="A1341" s="29" t="s">
        <v>6</v>
      </c>
      <c r="B1341" s="30" t="s">
        <v>18</v>
      </c>
      <c r="C1341" s="30" t="s">
        <v>189</v>
      </c>
      <c r="D1341" s="30" t="s">
        <v>12</v>
      </c>
      <c r="E1341" s="30">
        <v>0</v>
      </c>
    </row>
    <row r="1342" spans="1:5" outlineLevel="2" x14ac:dyDescent="0.3">
      <c r="A1342" s="32" t="s">
        <v>6</v>
      </c>
      <c r="B1342" s="33" t="s">
        <v>18</v>
      </c>
      <c r="C1342" s="33" t="s">
        <v>190</v>
      </c>
      <c r="D1342" s="33" t="s">
        <v>12</v>
      </c>
      <c r="E1342" s="33">
        <v>0</v>
      </c>
    </row>
    <row r="1343" spans="1:5" outlineLevel="2" x14ac:dyDescent="0.3">
      <c r="A1343" s="29" t="s">
        <v>6</v>
      </c>
      <c r="B1343" s="30" t="s">
        <v>18</v>
      </c>
      <c r="C1343" s="30" t="s">
        <v>191</v>
      </c>
      <c r="D1343" s="30" t="s">
        <v>12</v>
      </c>
      <c r="E1343" s="30">
        <v>1</v>
      </c>
    </row>
    <row r="1344" spans="1:5" outlineLevel="2" x14ac:dyDescent="0.3">
      <c r="A1344" s="32" t="s">
        <v>6</v>
      </c>
      <c r="B1344" s="33" t="s">
        <v>18</v>
      </c>
      <c r="C1344" s="33" t="s">
        <v>192</v>
      </c>
      <c r="D1344" s="33" t="s">
        <v>12</v>
      </c>
      <c r="E1344" s="33">
        <v>1</v>
      </c>
    </row>
    <row r="1345" spans="1:5" outlineLevel="2" x14ac:dyDescent="0.3">
      <c r="A1345" s="29" t="s">
        <v>6</v>
      </c>
      <c r="B1345" s="30" t="s">
        <v>193</v>
      </c>
      <c r="C1345" s="30" t="s">
        <v>194</v>
      </c>
      <c r="D1345" s="30" t="s">
        <v>12</v>
      </c>
      <c r="E1345" s="30">
        <v>17</v>
      </c>
    </row>
    <row r="1346" spans="1:5" outlineLevel="2" x14ac:dyDescent="0.3">
      <c r="A1346" s="32" t="s">
        <v>6</v>
      </c>
      <c r="B1346" s="33" t="s">
        <v>193</v>
      </c>
      <c r="C1346" s="33" t="s">
        <v>195</v>
      </c>
      <c r="D1346" s="33" t="s">
        <v>12</v>
      </c>
      <c r="E1346" s="33">
        <v>52</v>
      </c>
    </row>
    <row r="1347" spans="1:5" outlineLevel="2" x14ac:dyDescent="0.3">
      <c r="A1347" s="29" t="s">
        <v>6</v>
      </c>
      <c r="B1347" s="30" t="s">
        <v>193</v>
      </c>
      <c r="C1347" s="30" t="s">
        <v>196</v>
      </c>
      <c r="D1347" s="30" t="s">
        <v>12</v>
      </c>
      <c r="E1347" s="30">
        <v>21</v>
      </c>
    </row>
    <row r="1348" spans="1:5" outlineLevel="2" x14ac:dyDescent="0.3">
      <c r="A1348" s="32" t="s">
        <v>6</v>
      </c>
      <c r="B1348" s="33" t="s">
        <v>193</v>
      </c>
      <c r="C1348" s="33" t="s">
        <v>197</v>
      </c>
      <c r="D1348" s="33" t="s">
        <v>12</v>
      </c>
      <c r="E1348" s="33">
        <v>20</v>
      </c>
    </row>
    <row r="1349" spans="1:5" outlineLevel="2" x14ac:dyDescent="0.3">
      <c r="A1349" s="29" t="s">
        <v>6</v>
      </c>
      <c r="B1349" s="30" t="s">
        <v>193</v>
      </c>
      <c r="C1349" s="30" t="s">
        <v>198</v>
      </c>
      <c r="D1349" s="30" t="s">
        <v>12</v>
      </c>
      <c r="E1349" s="30">
        <v>22</v>
      </c>
    </row>
    <row r="1350" spans="1:5" outlineLevel="2" x14ac:dyDescent="0.3">
      <c r="A1350" s="32" t="s">
        <v>6</v>
      </c>
      <c r="B1350" s="33" t="s">
        <v>193</v>
      </c>
      <c r="C1350" s="33" t="s">
        <v>199</v>
      </c>
      <c r="D1350" s="33" t="s">
        <v>12</v>
      </c>
      <c r="E1350" s="33">
        <v>13</v>
      </c>
    </row>
    <row r="1351" spans="1:5" outlineLevel="2" x14ac:dyDescent="0.3">
      <c r="A1351" s="29" t="s">
        <v>6</v>
      </c>
      <c r="B1351" s="30" t="s">
        <v>193</v>
      </c>
      <c r="C1351" s="30" t="s">
        <v>200</v>
      </c>
      <c r="D1351" s="30" t="s">
        <v>12</v>
      </c>
      <c r="E1351" s="30">
        <v>42</v>
      </c>
    </row>
    <row r="1352" spans="1:5" outlineLevel="2" x14ac:dyDescent="0.3">
      <c r="A1352" s="32" t="s">
        <v>6</v>
      </c>
      <c r="B1352" s="33" t="s">
        <v>193</v>
      </c>
      <c r="C1352" s="33" t="s">
        <v>201</v>
      </c>
      <c r="D1352" s="33" t="s">
        <v>12</v>
      </c>
      <c r="E1352" s="33">
        <v>32</v>
      </c>
    </row>
    <row r="1353" spans="1:5" outlineLevel="2" x14ac:dyDescent="0.3">
      <c r="A1353" s="29" t="s">
        <v>6</v>
      </c>
      <c r="B1353" s="30" t="s">
        <v>193</v>
      </c>
      <c r="C1353" s="30" t="s">
        <v>202</v>
      </c>
      <c r="D1353" s="30" t="s">
        <v>12</v>
      </c>
      <c r="E1353" s="30">
        <v>10</v>
      </c>
    </row>
    <row r="1354" spans="1:5" outlineLevel="2" x14ac:dyDescent="0.3">
      <c r="A1354" s="32" t="s">
        <v>6</v>
      </c>
      <c r="B1354" s="33" t="s">
        <v>193</v>
      </c>
      <c r="C1354" s="33" t="s">
        <v>203</v>
      </c>
      <c r="D1354" s="33" t="s">
        <v>12</v>
      </c>
      <c r="E1354" s="33">
        <v>14</v>
      </c>
    </row>
    <row r="1355" spans="1:5" outlineLevel="2" x14ac:dyDescent="0.3">
      <c r="A1355" s="29" t="s">
        <v>6</v>
      </c>
      <c r="B1355" s="30" t="s">
        <v>193</v>
      </c>
      <c r="C1355" s="30" t="s">
        <v>204</v>
      </c>
      <c r="D1355" s="30" t="s">
        <v>12</v>
      </c>
      <c r="E1355" s="30">
        <v>1</v>
      </c>
    </row>
    <row r="1356" spans="1:5" outlineLevel="2" x14ac:dyDescent="0.3">
      <c r="A1356" s="32" t="s">
        <v>6</v>
      </c>
      <c r="B1356" s="33" t="s">
        <v>193</v>
      </c>
      <c r="C1356" s="33" t="s">
        <v>205</v>
      </c>
      <c r="D1356" s="33" t="s">
        <v>12</v>
      </c>
      <c r="E1356" s="33">
        <v>69</v>
      </c>
    </row>
    <row r="1357" spans="1:5" outlineLevel="2" x14ac:dyDescent="0.3">
      <c r="A1357" s="29" t="s">
        <v>6</v>
      </c>
      <c r="B1357" s="30" t="s">
        <v>193</v>
      </c>
      <c r="C1357" s="30" t="s">
        <v>206</v>
      </c>
      <c r="D1357" s="30" t="s">
        <v>12</v>
      </c>
      <c r="E1357" s="30">
        <v>50</v>
      </c>
    </row>
    <row r="1358" spans="1:5" outlineLevel="2" x14ac:dyDescent="0.3">
      <c r="A1358" s="32" t="s">
        <v>6</v>
      </c>
      <c r="B1358" s="33" t="s">
        <v>193</v>
      </c>
      <c r="C1358" s="33" t="s">
        <v>207</v>
      </c>
      <c r="D1358" s="33" t="s">
        <v>12</v>
      </c>
      <c r="E1358" s="33">
        <v>38</v>
      </c>
    </row>
    <row r="1359" spans="1:5" outlineLevel="2" x14ac:dyDescent="0.3">
      <c r="A1359" s="29" t="s">
        <v>6</v>
      </c>
      <c r="B1359" s="30" t="s">
        <v>193</v>
      </c>
      <c r="C1359" s="30" t="s">
        <v>208</v>
      </c>
      <c r="D1359" s="30" t="s">
        <v>12</v>
      </c>
      <c r="E1359" s="30">
        <v>11</v>
      </c>
    </row>
    <row r="1360" spans="1:5" outlineLevel="2" x14ac:dyDescent="0.3">
      <c r="A1360" s="32" t="s">
        <v>6</v>
      </c>
      <c r="B1360" s="33" t="s">
        <v>193</v>
      </c>
      <c r="C1360" s="33" t="s">
        <v>209</v>
      </c>
      <c r="D1360" s="33" t="s">
        <v>12</v>
      </c>
      <c r="E1360" s="33">
        <v>5</v>
      </c>
    </row>
    <row r="1361" spans="1:5" outlineLevel="2" x14ac:dyDescent="0.3">
      <c r="A1361" s="29" t="s">
        <v>6</v>
      </c>
      <c r="B1361" s="30" t="s">
        <v>193</v>
      </c>
      <c r="C1361" s="30" t="s">
        <v>210</v>
      </c>
      <c r="D1361" s="30" t="s">
        <v>12</v>
      </c>
      <c r="E1361" s="30">
        <v>4</v>
      </c>
    </row>
    <row r="1362" spans="1:5" outlineLevel="2" x14ac:dyDescent="0.3">
      <c r="A1362" s="32" t="s">
        <v>6</v>
      </c>
      <c r="B1362" s="33" t="s">
        <v>193</v>
      </c>
      <c r="C1362" s="33" t="s">
        <v>211</v>
      </c>
      <c r="D1362" s="33" t="s">
        <v>12</v>
      </c>
      <c r="E1362" s="33">
        <v>35</v>
      </c>
    </row>
    <row r="1363" spans="1:5" outlineLevel="2" x14ac:dyDescent="0.3">
      <c r="A1363" s="29" t="s">
        <v>6</v>
      </c>
      <c r="B1363" s="30" t="s">
        <v>193</v>
      </c>
      <c r="C1363" s="30" t="s">
        <v>212</v>
      </c>
      <c r="D1363" s="30" t="s">
        <v>12</v>
      </c>
      <c r="E1363" s="30">
        <v>6</v>
      </c>
    </row>
    <row r="1364" spans="1:5" outlineLevel="2" x14ac:dyDescent="0.3">
      <c r="A1364" s="32" t="s">
        <v>6</v>
      </c>
      <c r="B1364" s="33" t="s">
        <v>193</v>
      </c>
      <c r="C1364" s="33" t="s">
        <v>213</v>
      </c>
      <c r="D1364" s="33" t="s">
        <v>12</v>
      </c>
      <c r="E1364" s="33">
        <v>0</v>
      </c>
    </row>
    <row r="1365" spans="1:5" outlineLevel="2" x14ac:dyDescent="0.3">
      <c r="A1365" s="29" t="s">
        <v>6</v>
      </c>
      <c r="B1365" s="30" t="s">
        <v>193</v>
      </c>
      <c r="C1365" s="30" t="s">
        <v>214</v>
      </c>
      <c r="D1365" s="30" t="s">
        <v>12</v>
      </c>
      <c r="E1365" s="30">
        <v>0</v>
      </c>
    </row>
    <row r="1366" spans="1:5" outlineLevel="2" x14ac:dyDescent="0.3">
      <c r="A1366" s="32" t="s">
        <v>6</v>
      </c>
      <c r="B1366" s="33" t="s">
        <v>193</v>
      </c>
      <c r="C1366" s="33" t="s">
        <v>215</v>
      </c>
      <c r="D1366" s="33" t="s">
        <v>12</v>
      </c>
      <c r="E1366" s="33">
        <v>22</v>
      </c>
    </row>
    <row r="1367" spans="1:5" outlineLevel="2" x14ac:dyDescent="0.3">
      <c r="A1367" s="29" t="s">
        <v>6</v>
      </c>
      <c r="B1367" s="30" t="s">
        <v>193</v>
      </c>
      <c r="C1367" s="30" t="s">
        <v>216</v>
      </c>
      <c r="D1367" s="30" t="s">
        <v>12</v>
      </c>
      <c r="E1367" s="30">
        <v>13</v>
      </c>
    </row>
    <row r="1368" spans="1:5" outlineLevel="2" x14ac:dyDescent="0.3">
      <c r="A1368" s="32" t="s">
        <v>6</v>
      </c>
      <c r="B1368" s="33" t="s">
        <v>193</v>
      </c>
      <c r="C1368" s="33" t="s">
        <v>217</v>
      </c>
      <c r="D1368" s="33" t="s">
        <v>12</v>
      </c>
      <c r="E1368" s="33">
        <v>22</v>
      </c>
    </row>
    <row r="1369" spans="1:5" outlineLevel="2" x14ac:dyDescent="0.3">
      <c r="A1369" s="29" t="s">
        <v>6</v>
      </c>
      <c r="B1369" s="30" t="s">
        <v>193</v>
      </c>
      <c r="C1369" s="30" t="s">
        <v>218</v>
      </c>
      <c r="D1369" s="30" t="s">
        <v>12</v>
      </c>
      <c r="E1369" s="30">
        <v>57</v>
      </c>
    </row>
    <row r="1370" spans="1:5" outlineLevel="2" x14ac:dyDescent="0.3">
      <c r="A1370" s="32" t="s">
        <v>6</v>
      </c>
      <c r="B1370" s="33" t="s">
        <v>193</v>
      </c>
      <c r="C1370" s="33" t="s">
        <v>219</v>
      </c>
      <c r="D1370" s="33" t="s">
        <v>12</v>
      </c>
      <c r="E1370" s="33">
        <v>99</v>
      </c>
    </row>
    <row r="1371" spans="1:5" outlineLevel="2" x14ac:dyDescent="0.3">
      <c r="A1371" s="29" t="s">
        <v>6</v>
      </c>
      <c r="B1371" s="30" t="s">
        <v>193</v>
      </c>
      <c r="C1371" s="30" t="s">
        <v>220</v>
      </c>
      <c r="D1371" s="30" t="s">
        <v>12</v>
      </c>
      <c r="E1371" s="30">
        <v>60</v>
      </c>
    </row>
    <row r="1372" spans="1:5" outlineLevel="2" x14ac:dyDescent="0.3">
      <c r="A1372" s="32" t="s">
        <v>6</v>
      </c>
      <c r="B1372" s="33" t="s">
        <v>193</v>
      </c>
      <c r="C1372" s="33" t="s">
        <v>221</v>
      </c>
      <c r="D1372" s="33" t="s">
        <v>12</v>
      </c>
      <c r="E1372" s="33">
        <v>108</v>
      </c>
    </row>
    <row r="1373" spans="1:5" outlineLevel="2" x14ac:dyDescent="0.3">
      <c r="A1373" s="29" t="s">
        <v>6</v>
      </c>
      <c r="B1373" s="30" t="s">
        <v>193</v>
      </c>
      <c r="C1373" s="30" t="s">
        <v>222</v>
      </c>
      <c r="D1373" s="30" t="s">
        <v>12</v>
      </c>
      <c r="E1373" s="30">
        <v>47</v>
      </c>
    </row>
    <row r="1374" spans="1:5" outlineLevel="2" x14ac:dyDescent="0.3">
      <c r="A1374" s="32" t="s">
        <v>6</v>
      </c>
      <c r="B1374" s="33" t="s">
        <v>193</v>
      </c>
      <c r="C1374" s="33" t="s">
        <v>223</v>
      </c>
      <c r="D1374" s="33" t="s">
        <v>12</v>
      </c>
      <c r="E1374" s="33">
        <v>20</v>
      </c>
    </row>
    <row r="1375" spans="1:5" outlineLevel="2" x14ac:dyDescent="0.3">
      <c r="A1375" s="29" t="s">
        <v>6</v>
      </c>
      <c r="B1375" s="30" t="s">
        <v>193</v>
      </c>
      <c r="C1375" s="30" t="s">
        <v>224</v>
      </c>
      <c r="D1375" s="30" t="s">
        <v>12</v>
      </c>
      <c r="E1375" s="30">
        <v>8</v>
      </c>
    </row>
    <row r="1376" spans="1:5" outlineLevel="2" x14ac:dyDescent="0.3">
      <c r="A1376" s="32" t="s">
        <v>6</v>
      </c>
      <c r="B1376" s="33" t="s">
        <v>193</v>
      </c>
      <c r="C1376" s="33" t="s">
        <v>225</v>
      </c>
      <c r="D1376" s="33" t="s">
        <v>12</v>
      </c>
      <c r="E1376" s="33">
        <v>3</v>
      </c>
    </row>
    <row r="1377" spans="1:5" outlineLevel="2" x14ac:dyDescent="0.3">
      <c r="A1377" s="29" t="s">
        <v>6</v>
      </c>
      <c r="B1377" s="30" t="s">
        <v>193</v>
      </c>
      <c r="C1377" s="30" t="s">
        <v>226</v>
      </c>
      <c r="D1377" s="30" t="s">
        <v>12</v>
      </c>
      <c r="E1377" s="30">
        <v>16</v>
      </c>
    </row>
    <row r="1378" spans="1:5" outlineLevel="2" x14ac:dyDescent="0.3">
      <c r="A1378" s="32" t="s">
        <v>6</v>
      </c>
      <c r="B1378" s="33" t="s">
        <v>193</v>
      </c>
      <c r="C1378" s="33" t="s">
        <v>227</v>
      </c>
      <c r="D1378" s="33" t="s">
        <v>12</v>
      </c>
      <c r="E1378" s="33">
        <v>2</v>
      </c>
    </row>
    <row r="1379" spans="1:5" outlineLevel="2" x14ac:dyDescent="0.3">
      <c r="A1379" s="29" t="s">
        <v>6</v>
      </c>
      <c r="B1379" s="30" t="s">
        <v>193</v>
      </c>
      <c r="C1379" s="30" t="s">
        <v>228</v>
      </c>
      <c r="D1379" s="30" t="s">
        <v>12</v>
      </c>
      <c r="E1379" s="30">
        <v>7</v>
      </c>
    </row>
    <row r="1380" spans="1:5" outlineLevel="2" x14ac:dyDescent="0.3">
      <c r="A1380" s="32" t="s">
        <v>6</v>
      </c>
      <c r="B1380" s="33" t="s">
        <v>193</v>
      </c>
      <c r="C1380" s="33" t="s">
        <v>229</v>
      </c>
      <c r="D1380" s="33" t="s">
        <v>12</v>
      </c>
      <c r="E1380" s="33">
        <v>2</v>
      </c>
    </row>
    <row r="1381" spans="1:5" outlineLevel="2" x14ac:dyDescent="0.3">
      <c r="A1381" s="29" t="s">
        <v>6</v>
      </c>
      <c r="B1381" s="30" t="s">
        <v>193</v>
      </c>
      <c r="C1381" s="30" t="s">
        <v>230</v>
      </c>
      <c r="D1381" s="30" t="s">
        <v>12</v>
      </c>
      <c r="E1381" s="30">
        <v>19</v>
      </c>
    </row>
    <row r="1382" spans="1:5" outlineLevel="2" x14ac:dyDescent="0.3">
      <c r="A1382" s="32" t="s">
        <v>6</v>
      </c>
      <c r="B1382" s="33" t="s">
        <v>193</v>
      </c>
      <c r="C1382" s="33" t="s">
        <v>231</v>
      </c>
      <c r="D1382" s="33" t="s">
        <v>12</v>
      </c>
      <c r="E1382" s="33">
        <v>3</v>
      </c>
    </row>
    <row r="1383" spans="1:5" outlineLevel="2" x14ac:dyDescent="0.3">
      <c r="A1383" s="29" t="s">
        <v>6</v>
      </c>
      <c r="B1383" s="30" t="s">
        <v>193</v>
      </c>
      <c r="C1383" s="30" t="s">
        <v>232</v>
      </c>
      <c r="D1383" s="30" t="s">
        <v>12</v>
      </c>
      <c r="E1383" s="30">
        <v>11</v>
      </c>
    </row>
    <row r="1384" spans="1:5" outlineLevel="2" x14ac:dyDescent="0.3">
      <c r="A1384" s="32" t="s">
        <v>6</v>
      </c>
      <c r="B1384" s="33" t="s">
        <v>193</v>
      </c>
      <c r="C1384" s="33" t="s">
        <v>233</v>
      </c>
      <c r="D1384" s="33" t="s">
        <v>12</v>
      </c>
      <c r="E1384" s="33">
        <v>10</v>
      </c>
    </row>
    <row r="1385" spans="1:5" outlineLevel="2" x14ac:dyDescent="0.3">
      <c r="A1385" s="29" t="s">
        <v>6</v>
      </c>
      <c r="B1385" s="30" t="s">
        <v>193</v>
      </c>
      <c r="C1385" s="30" t="s">
        <v>234</v>
      </c>
      <c r="D1385" s="30" t="s">
        <v>12</v>
      </c>
      <c r="E1385" s="30">
        <v>6</v>
      </c>
    </row>
    <row r="1386" spans="1:5" outlineLevel="2" x14ac:dyDescent="0.3">
      <c r="A1386" s="32" t="s">
        <v>6</v>
      </c>
      <c r="B1386" s="33" t="s">
        <v>193</v>
      </c>
      <c r="C1386" s="33" t="s">
        <v>235</v>
      </c>
      <c r="D1386" s="33" t="s">
        <v>12</v>
      </c>
      <c r="E1386" s="33">
        <v>8</v>
      </c>
    </row>
    <row r="1387" spans="1:5" outlineLevel="2" x14ac:dyDescent="0.3">
      <c r="A1387" s="29" t="s">
        <v>6</v>
      </c>
      <c r="B1387" s="30" t="s">
        <v>193</v>
      </c>
      <c r="C1387" s="30" t="s">
        <v>236</v>
      </c>
      <c r="D1387" s="30" t="s">
        <v>12</v>
      </c>
      <c r="E1387" s="30">
        <v>6</v>
      </c>
    </row>
    <row r="1388" spans="1:5" outlineLevel="2" x14ac:dyDescent="0.3">
      <c r="A1388" s="32" t="s">
        <v>6</v>
      </c>
      <c r="B1388" s="33" t="s">
        <v>193</v>
      </c>
      <c r="C1388" s="33" t="s">
        <v>237</v>
      </c>
      <c r="D1388" s="33" t="s">
        <v>12</v>
      </c>
      <c r="E1388" s="33">
        <v>12</v>
      </c>
    </row>
    <row r="1389" spans="1:5" outlineLevel="2" x14ac:dyDescent="0.3">
      <c r="A1389" s="29" t="s">
        <v>6</v>
      </c>
      <c r="B1389" s="30" t="s">
        <v>193</v>
      </c>
      <c r="C1389" s="30" t="s">
        <v>238</v>
      </c>
      <c r="D1389" s="30" t="s">
        <v>12</v>
      </c>
      <c r="E1389" s="30">
        <v>6</v>
      </c>
    </row>
    <row r="1390" spans="1:5" outlineLevel="2" x14ac:dyDescent="0.3">
      <c r="A1390" s="32" t="s">
        <v>6</v>
      </c>
      <c r="B1390" s="33" t="s">
        <v>193</v>
      </c>
      <c r="C1390" s="33" t="s">
        <v>239</v>
      </c>
      <c r="D1390" s="33" t="s">
        <v>12</v>
      </c>
      <c r="E1390" s="33">
        <v>7</v>
      </c>
    </row>
    <row r="1391" spans="1:5" outlineLevel="2" x14ac:dyDescent="0.3">
      <c r="A1391" s="29" t="s">
        <v>6</v>
      </c>
      <c r="B1391" s="30" t="s">
        <v>193</v>
      </c>
      <c r="C1391" s="30" t="s">
        <v>240</v>
      </c>
      <c r="D1391" s="30" t="s">
        <v>12</v>
      </c>
      <c r="E1391" s="30">
        <v>9</v>
      </c>
    </row>
    <row r="1392" spans="1:5" outlineLevel="2" x14ac:dyDescent="0.3">
      <c r="A1392" s="32" t="s">
        <v>6</v>
      </c>
      <c r="B1392" s="33" t="s">
        <v>193</v>
      </c>
      <c r="C1392" s="33" t="s">
        <v>241</v>
      </c>
      <c r="D1392" s="33" t="s">
        <v>12</v>
      </c>
      <c r="E1392" s="33">
        <v>5</v>
      </c>
    </row>
    <row r="1393" spans="1:5" outlineLevel="2" x14ac:dyDescent="0.3">
      <c r="A1393" s="29" t="s">
        <v>6</v>
      </c>
      <c r="B1393" s="30" t="s">
        <v>193</v>
      </c>
      <c r="C1393" s="30" t="s">
        <v>242</v>
      </c>
      <c r="D1393" s="30" t="s">
        <v>12</v>
      </c>
      <c r="E1393" s="30">
        <v>6</v>
      </c>
    </row>
    <row r="1394" spans="1:5" outlineLevel="2" x14ac:dyDescent="0.3">
      <c r="A1394" s="32" t="s">
        <v>6</v>
      </c>
      <c r="B1394" s="33" t="s">
        <v>193</v>
      </c>
      <c r="C1394" s="33" t="s">
        <v>243</v>
      </c>
      <c r="D1394" s="33" t="s">
        <v>12</v>
      </c>
      <c r="E1394" s="33">
        <v>76</v>
      </c>
    </row>
    <row r="1395" spans="1:5" outlineLevel="2" x14ac:dyDescent="0.3">
      <c r="A1395" s="29" t="s">
        <v>6</v>
      </c>
      <c r="B1395" s="30" t="s">
        <v>193</v>
      </c>
      <c r="C1395" s="30" t="s">
        <v>244</v>
      </c>
      <c r="D1395" s="30" t="s">
        <v>12</v>
      </c>
      <c r="E1395" s="30">
        <v>68</v>
      </c>
    </row>
    <row r="1396" spans="1:5" outlineLevel="2" x14ac:dyDescent="0.3">
      <c r="A1396" s="32" t="s">
        <v>6</v>
      </c>
      <c r="B1396" s="33" t="s">
        <v>193</v>
      </c>
      <c r="C1396" s="33" t="s">
        <v>245</v>
      </c>
      <c r="D1396" s="33" t="s">
        <v>12</v>
      </c>
      <c r="E1396" s="33">
        <v>6</v>
      </c>
    </row>
    <row r="1397" spans="1:5" outlineLevel="2" x14ac:dyDescent="0.3">
      <c r="A1397" s="29" t="s">
        <v>6</v>
      </c>
      <c r="B1397" s="30" t="s">
        <v>193</v>
      </c>
      <c r="C1397" s="30" t="s">
        <v>246</v>
      </c>
      <c r="D1397" s="30" t="s">
        <v>12</v>
      </c>
      <c r="E1397" s="30">
        <v>33</v>
      </c>
    </row>
    <row r="1398" spans="1:5" outlineLevel="2" x14ac:dyDescent="0.3">
      <c r="A1398" s="32" t="s">
        <v>6</v>
      </c>
      <c r="B1398" s="33" t="s">
        <v>193</v>
      </c>
      <c r="C1398" s="33" t="s">
        <v>247</v>
      </c>
      <c r="D1398" s="33" t="s">
        <v>12</v>
      </c>
      <c r="E1398" s="33">
        <v>47</v>
      </c>
    </row>
    <row r="1399" spans="1:5" outlineLevel="2" x14ac:dyDescent="0.3">
      <c r="A1399" s="29" t="s">
        <v>6</v>
      </c>
      <c r="B1399" s="30" t="s">
        <v>193</v>
      </c>
      <c r="C1399" s="30" t="s">
        <v>248</v>
      </c>
      <c r="D1399" s="30" t="s">
        <v>12</v>
      </c>
      <c r="E1399" s="30">
        <v>8</v>
      </c>
    </row>
    <row r="1400" spans="1:5" outlineLevel="2" x14ac:dyDescent="0.3">
      <c r="A1400" s="32" t="s">
        <v>6</v>
      </c>
      <c r="B1400" s="33" t="s">
        <v>193</v>
      </c>
      <c r="C1400" s="33" t="s">
        <v>249</v>
      </c>
      <c r="D1400" s="33" t="s">
        <v>12</v>
      </c>
      <c r="E1400" s="33">
        <v>20</v>
      </c>
    </row>
    <row r="1401" spans="1:5" outlineLevel="2" x14ac:dyDescent="0.3">
      <c r="A1401" s="29" t="s">
        <v>6</v>
      </c>
      <c r="B1401" s="30" t="s">
        <v>193</v>
      </c>
      <c r="C1401" s="30" t="s">
        <v>250</v>
      </c>
      <c r="D1401" s="30" t="s">
        <v>12</v>
      </c>
      <c r="E1401" s="30">
        <v>1</v>
      </c>
    </row>
    <row r="1402" spans="1:5" outlineLevel="2" x14ac:dyDescent="0.3">
      <c r="A1402" s="32" t="s">
        <v>6</v>
      </c>
      <c r="B1402" s="33" t="s">
        <v>193</v>
      </c>
      <c r="C1402" s="33" t="s">
        <v>251</v>
      </c>
      <c r="D1402" s="33" t="s">
        <v>12</v>
      </c>
      <c r="E1402" s="33">
        <v>2</v>
      </c>
    </row>
    <row r="1403" spans="1:5" outlineLevel="2" x14ac:dyDescent="0.3">
      <c r="A1403" s="29" t="s">
        <v>6</v>
      </c>
      <c r="B1403" s="30" t="s">
        <v>193</v>
      </c>
      <c r="C1403" s="30" t="s">
        <v>252</v>
      </c>
      <c r="D1403" s="30" t="s">
        <v>12</v>
      </c>
      <c r="E1403" s="30">
        <v>54</v>
      </c>
    </row>
    <row r="1404" spans="1:5" outlineLevel="2" x14ac:dyDescent="0.3">
      <c r="A1404" s="32" t="s">
        <v>6</v>
      </c>
      <c r="B1404" s="33" t="s">
        <v>193</v>
      </c>
      <c r="C1404" s="33" t="s">
        <v>253</v>
      </c>
      <c r="D1404" s="33" t="s">
        <v>12</v>
      </c>
      <c r="E1404" s="33">
        <v>60</v>
      </c>
    </row>
    <row r="1405" spans="1:5" outlineLevel="2" x14ac:dyDescent="0.3">
      <c r="A1405" s="29" t="s">
        <v>6</v>
      </c>
      <c r="B1405" s="30" t="s">
        <v>193</v>
      </c>
      <c r="C1405" s="30" t="s">
        <v>254</v>
      </c>
      <c r="D1405" s="30" t="s">
        <v>12</v>
      </c>
      <c r="E1405" s="30">
        <v>0</v>
      </c>
    </row>
    <row r="1406" spans="1:5" outlineLevel="2" x14ac:dyDescent="0.3">
      <c r="A1406" s="32" t="s">
        <v>6</v>
      </c>
      <c r="B1406" s="33" t="s">
        <v>193</v>
      </c>
      <c r="C1406" s="33" t="s">
        <v>255</v>
      </c>
      <c r="D1406" s="33" t="s">
        <v>12</v>
      </c>
      <c r="E1406" s="33">
        <v>3</v>
      </c>
    </row>
    <row r="1407" spans="1:5" outlineLevel="2" x14ac:dyDescent="0.3">
      <c r="A1407" s="29" t="s">
        <v>6</v>
      </c>
      <c r="B1407" s="30" t="s">
        <v>193</v>
      </c>
      <c r="C1407" s="30" t="s">
        <v>256</v>
      </c>
      <c r="D1407" s="30" t="s">
        <v>12</v>
      </c>
      <c r="E1407" s="30">
        <v>6</v>
      </c>
    </row>
    <row r="1408" spans="1:5" outlineLevel="2" x14ac:dyDescent="0.3">
      <c r="A1408" s="32" t="s">
        <v>6</v>
      </c>
      <c r="B1408" s="33" t="s">
        <v>193</v>
      </c>
      <c r="C1408" s="33" t="s">
        <v>257</v>
      </c>
      <c r="D1408" s="33" t="s">
        <v>12</v>
      </c>
      <c r="E1408" s="33">
        <v>99</v>
      </c>
    </row>
    <row r="1409" spans="1:5" outlineLevel="2" x14ac:dyDescent="0.3">
      <c r="A1409" s="29" t="s">
        <v>6</v>
      </c>
      <c r="B1409" s="30" t="s">
        <v>193</v>
      </c>
      <c r="C1409" s="30" t="s">
        <v>258</v>
      </c>
      <c r="D1409" s="30" t="s">
        <v>12</v>
      </c>
      <c r="E1409" s="30">
        <v>4</v>
      </c>
    </row>
    <row r="1410" spans="1:5" outlineLevel="2" x14ac:dyDescent="0.3">
      <c r="A1410" s="32" t="s">
        <v>6</v>
      </c>
      <c r="B1410" s="33" t="s">
        <v>193</v>
      </c>
      <c r="C1410" s="33" t="s">
        <v>259</v>
      </c>
      <c r="D1410" s="33" t="s">
        <v>12</v>
      </c>
      <c r="E1410" s="33">
        <v>8</v>
      </c>
    </row>
    <row r="1411" spans="1:5" outlineLevel="2" x14ac:dyDescent="0.3">
      <c r="A1411" s="29" t="s">
        <v>6</v>
      </c>
      <c r="B1411" s="30" t="s">
        <v>193</v>
      </c>
      <c r="C1411" s="30" t="s">
        <v>260</v>
      </c>
      <c r="D1411" s="30" t="s">
        <v>12</v>
      </c>
      <c r="E1411" s="30">
        <v>4</v>
      </c>
    </row>
    <row r="1412" spans="1:5" outlineLevel="2" x14ac:dyDescent="0.3">
      <c r="A1412" s="32" t="s">
        <v>6</v>
      </c>
      <c r="B1412" s="33" t="s">
        <v>193</v>
      </c>
      <c r="C1412" s="33" t="s">
        <v>261</v>
      </c>
      <c r="D1412" s="33" t="s">
        <v>12</v>
      </c>
      <c r="E1412" s="33">
        <v>44</v>
      </c>
    </row>
    <row r="1413" spans="1:5" outlineLevel="2" x14ac:dyDescent="0.3">
      <c r="A1413" s="29" t="s">
        <v>6</v>
      </c>
      <c r="B1413" s="30" t="s">
        <v>193</v>
      </c>
      <c r="C1413" s="30" t="s">
        <v>262</v>
      </c>
      <c r="D1413" s="30" t="s">
        <v>12</v>
      </c>
      <c r="E1413" s="30">
        <v>93</v>
      </c>
    </row>
    <row r="1414" spans="1:5" outlineLevel="2" x14ac:dyDescent="0.3">
      <c r="A1414" s="32" t="s">
        <v>6</v>
      </c>
      <c r="B1414" s="33" t="s">
        <v>193</v>
      </c>
      <c r="C1414" s="33" t="s">
        <v>263</v>
      </c>
      <c r="D1414" s="33" t="s">
        <v>12</v>
      </c>
      <c r="E1414" s="33">
        <v>7</v>
      </c>
    </row>
    <row r="1415" spans="1:5" outlineLevel="2" x14ac:dyDescent="0.3">
      <c r="A1415" s="29" t="s">
        <v>6</v>
      </c>
      <c r="B1415" s="30" t="s">
        <v>193</v>
      </c>
      <c r="C1415" s="30" t="s">
        <v>264</v>
      </c>
      <c r="D1415" s="30" t="s">
        <v>12</v>
      </c>
      <c r="E1415" s="30">
        <v>58</v>
      </c>
    </row>
    <row r="1416" spans="1:5" outlineLevel="2" x14ac:dyDescent="0.3">
      <c r="A1416" s="32" t="s">
        <v>6</v>
      </c>
      <c r="B1416" s="33" t="s">
        <v>193</v>
      </c>
      <c r="C1416" s="33" t="s">
        <v>265</v>
      </c>
      <c r="D1416" s="33" t="s">
        <v>12</v>
      </c>
      <c r="E1416" s="33">
        <v>4</v>
      </c>
    </row>
    <row r="1417" spans="1:5" outlineLevel="2" x14ac:dyDescent="0.3">
      <c r="A1417" s="29" t="s">
        <v>6</v>
      </c>
      <c r="B1417" s="30" t="s">
        <v>193</v>
      </c>
      <c r="C1417" s="30" t="s">
        <v>266</v>
      </c>
      <c r="D1417" s="30" t="s">
        <v>12</v>
      </c>
      <c r="E1417" s="30">
        <v>34</v>
      </c>
    </row>
    <row r="1418" spans="1:5" outlineLevel="2" x14ac:dyDescent="0.3">
      <c r="A1418" s="32" t="s">
        <v>6</v>
      </c>
      <c r="B1418" s="33" t="s">
        <v>193</v>
      </c>
      <c r="C1418" s="33" t="s">
        <v>267</v>
      </c>
      <c r="D1418" s="33" t="s">
        <v>12</v>
      </c>
      <c r="E1418" s="33">
        <v>4</v>
      </c>
    </row>
    <row r="1419" spans="1:5" outlineLevel="2" x14ac:dyDescent="0.3">
      <c r="A1419" s="29" t="s">
        <v>6</v>
      </c>
      <c r="B1419" s="30" t="s">
        <v>193</v>
      </c>
      <c r="C1419" s="30" t="s">
        <v>268</v>
      </c>
      <c r="D1419" s="30" t="s">
        <v>12</v>
      </c>
      <c r="E1419" s="30">
        <v>6</v>
      </c>
    </row>
    <row r="1420" spans="1:5" outlineLevel="2" x14ac:dyDescent="0.3">
      <c r="A1420" s="32" t="s">
        <v>6</v>
      </c>
      <c r="B1420" s="33" t="s">
        <v>193</v>
      </c>
      <c r="C1420" s="33" t="s">
        <v>269</v>
      </c>
      <c r="D1420" s="33" t="s">
        <v>12</v>
      </c>
      <c r="E1420" s="33">
        <v>0</v>
      </c>
    </row>
    <row r="1421" spans="1:5" outlineLevel="2" x14ac:dyDescent="0.3">
      <c r="A1421" s="29" t="s">
        <v>6</v>
      </c>
      <c r="B1421" s="30" t="s">
        <v>193</v>
      </c>
      <c r="C1421" s="30" t="s">
        <v>270</v>
      </c>
      <c r="D1421" s="30" t="s">
        <v>12</v>
      </c>
      <c r="E1421" s="30">
        <v>4</v>
      </c>
    </row>
    <row r="1422" spans="1:5" outlineLevel="2" x14ac:dyDescent="0.3">
      <c r="A1422" s="32" t="s">
        <v>6</v>
      </c>
      <c r="B1422" s="33" t="s">
        <v>193</v>
      </c>
      <c r="C1422" s="33" t="s">
        <v>271</v>
      </c>
      <c r="D1422" s="33" t="s">
        <v>12</v>
      </c>
      <c r="E1422" s="33">
        <v>1</v>
      </c>
    </row>
    <row r="1423" spans="1:5" outlineLevel="2" x14ac:dyDescent="0.3">
      <c r="A1423" s="29" t="s">
        <v>6</v>
      </c>
      <c r="B1423" s="30" t="s">
        <v>193</v>
      </c>
      <c r="C1423" s="30" t="s">
        <v>272</v>
      </c>
      <c r="D1423" s="30" t="s">
        <v>12</v>
      </c>
      <c r="E1423" s="30">
        <v>1</v>
      </c>
    </row>
    <row r="1424" spans="1:5" outlineLevel="2" x14ac:dyDescent="0.3">
      <c r="A1424" s="32" t="s">
        <v>6</v>
      </c>
      <c r="B1424" s="33" t="s">
        <v>193</v>
      </c>
      <c r="C1424" s="33" t="s">
        <v>273</v>
      </c>
      <c r="D1424" s="33" t="s">
        <v>12</v>
      </c>
      <c r="E1424" s="33">
        <v>0</v>
      </c>
    </row>
    <row r="1425" spans="1:5" outlineLevel="2" x14ac:dyDescent="0.3">
      <c r="A1425" s="29" t="s">
        <v>6</v>
      </c>
      <c r="B1425" s="30" t="s">
        <v>193</v>
      </c>
      <c r="C1425" s="30" t="s">
        <v>274</v>
      </c>
      <c r="D1425" s="30" t="s">
        <v>12</v>
      </c>
      <c r="E1425" s="30">
        <v>25</v>
      </c>
    </row>
    <row r="1426" spans="1:5" outlineLevel="2" x14ac:dyDescent="0.3">
      <c r="A1426" s="32" t="s">
        <v>6</v>
      </c>
      <c r="B1426" s="33" t="s">
        <v>193</v>
      </c>
      <c r="C1426" s="33" t="s">
        <v>275</v>
      </c>
      <c r="D1426" s="33" t="s">
        <v>12</v>
      </c>
      <c r="E1426" s="33">
        <v>54</v>
      </c>
    </row>
    <row r="1427" spans="1:5" outlineLevel="2" x14ac:dyDescent="0.3">
      <c r="A1427" s="29" t="s">
        <v>6</v>
      </c>
      <c r="B1427" s="30" t="s">
        <v>193</v>
      </c>
      <c r="C1427" s="30" t="s">
        <v>276</v>
      </c>
      <c r="D1427" s="30" t="s">
        <v>12</v>
      </c>
      <c r="E1427" s="30">
        <v>7</v>
      </c>
    </row>
    <row r="1428" spans="1:5" outlineLevel="2" x14ac:dyDescent="0.3">
      <c r="A1428" s="32" t="s">
        <v>6</v>
      </c>
      <c r="B1428" s="33" t="s">
        <v>193</v>
      </c>
      <c r="C1428" s="33" t="s">
        <v>277</v>
      </c>
      <c r="D1428" s="33" t="s">
        <v>12</v>
      </c>
      <c r="E1428" s="33">
        <v>8</v>
      </c>
    </row>
    <row r="1429" spans="1:5" outlineLevel="2" x14ac:dyDescent="0.3">
      <c r="A1429" s="29" t="s">
        <v>6</v>
      </c>
      <c r="B1429" s="30" t="s">
        <v>193</v>
      </c>
      <c r="C1429" s="30" t="s">
        <v>278</v>
      </c>
      <c r="D1429" s="30" t="s">
        <v>12</v>
      </c>
      <c r="E1429" s="30">
        <v>6</v>
      </c>
    </row>
    <row r="1430" spans="1:5" outlineLevel="2" x14ac:dyDescent="0.3">
      <c r="A1430" s="32" t="s">
        <v>6</v>
      </c>
      <c r="B1430" s="33" t="s">
        <v>193</v>
      </c>
      <c r="C1430" s="33" t="s">
        <v>279</v>
      </c>
      <c r="D1430" s="33" t="s">
        <v>12</v>
      </c>
      <c r="E1430" s="33">
        <v>5</v>
      </c>
    </row>
    <row r="1431" spans="1:5" outlineLevel="2" x14ac:dyDescent="0.3">
      <c r="A1431" s="29" t="s">
        <v>6</v>
      </c>
      <c r="B1431" s="30" t="s">
        <v>193</v>
      </c>
      <c r="C1431" s="30" t="s">
        <v>280</v>
      </c>
      <c r="D1431" s="30" t="s">
        <v>12</v>
      </c>
      <c r="E1431" s="30">
        <v>2</v>
      </c>
    </row>
    <row r="1432" spans="1:5" outlineLevel="2" x14ac:dyDescent="0.3">
      <c r="A1432" s="32" t="s">
        <v>6</v>
      </c>
      <c r="B1432" s="33" t="s">
        <v>193</v>
      </c>
      <c r="C1432" s="33" t="s">
        <v>281</v>
      </c>
      <c r="D1432" s="33" t="s">
        <v>12</v>
      </c>
      <c r="E1432" s="33">
        <v>10</v>
      </c>
    </row>
    <row r="1433" spans="1:5" outlineLevel="2" x14ac:dyDescent="0.3">
      <c r="A1433" s="29" t="s">
        <v>6</v>
      </c>
      <c r="B1433" s="30" t="s">
        <v>193</v>
      </c>
      <c r="C1433" s="30" t="s">
        <v>282</v>
      </c>
      <c r="D1433" s="30" t="s">
        <v>12</v>
      </c>
      <c r="E1433" s="30">
        <v>13</v>
      </c>
    </row>
    <row r="1434" spans="1:5" outlineLevel="2" x14ac:dyDescent="0.3">
      <c r="A1434" s="32" t="s">
        <v>6</v>
      </c>
      <c r="B1434" s="33" t="s">
        <v>193</v>
      </c>
      <c r="C1434" s="33" t="s">
        <v>283</v>
      </c>
      <c r="D1434" s="33" t="s">
        <v>12</v>
      </c>
      <c r="E1434" s="33">
        <v>105</v>
      </c>
    </row>
    <row r="1435" spans="1:5" outlineLevel="2" x14ac:dyDescent="0.3">
      <c r="A1435" s="29" t="s">
        <v>6</v>
      </c>
      <c r="B1435" s="30" t="s">
        <v>193</v>
      </c>
      <c r="C1435" s="30" t="s">
        <v>284</v>
      </c>
      <c r="D1435" s="30" t="s">
        <v>12</v>
      </c>
      <c r="E1435" s="30">
        <v>1</v>
      </c>
    </row>
    <row r="1436" spans="1:5" outlineLevel="2" x14ac:dyDescent="0.3">
      <c r="A1436" s="32" t="s">
        <v>6</v>
      </c>
      <c r="B1436" s="33" t="s">
        <v>193</v>
      </c>
      <c r="C1436" s="33" t="s">
        <v>285</v>
      </c>
      <c r="D1436" s="33" t="s">
        <v>12</v>
      </c>
      <c r="E1436" s="33">
        <v>27</v>
      </c>
    </row>
    <row r="1437" spans="1:5" outlineLevel="2" x14ac:dyDescent="0.3">
      <c r="A1437" s="29" t="s">
        <v>6</v>
      </c>
      <c r="B1437" s="30" t="s">
        <v>193</v>
      </c>
      <c r="C1437" s="30" t="s">
        <v>286</v>
      </c>
      <c r="D1437" s="30" t="s">
        <v>12</v>
      </c>
      <c r="E1437" s="30">
        <v>11</v>
      </c>
    </row>
    <row r="1438" spans="1:5" outlineLevel="2" x14ac:dyDescent="0.3">
      <c r="A1438" s="32" t="s">
        <v>6</v>
      </c>
      <c r="B1438" s="33" t="s">
        <v>193</v>
      </c>
      <c r="C1438" s="33" t="s">
        <v>287</v>
      </c>
      <c r="D1438" s="33" t="s">
        <v>12</v>
      </c>
      <c r="E1438" s="33">
        <v>40</v>
      </c>
    </row>
    <row r="1439" spans="1:5" outlineLevel="2" x14ac:dyDescent="0.3">
      <c r="A1439" s="29" t="s">
        <v>6</v>
      </c>
      <c r="B1439" s="30" t="s">
        <v>193</v>
      </c>
      <c r="C1439" s="30" t="s">
        <v>288</v>
      </c>
      <c r="D1439" s="30" t="s">
        <v>12</v>
      </c>
      <c r="E1439" s="30">
        <v>3</v>
      </c>
    </row>
    <row r="1440" spans="1:5" outlineLevel="2" x14ac:dyDescent="0.3">
      <c r="A1440" s="32" t="s">
        <v>6</v>
      </c>
      <c r="B1440" s="33" t="s">
        <v>193</v>
      </c>
      <c r="C1440" s="33" t="s">
        <v>289</v>
      </c>
      <c r="D1440" s="33" t="s">
        <v>12</v>
      </c>
      <c r="E1440" s="33">
        <v>1</v>
      </c>
    </row>
    <row r="1441" spans="1:5" outlineLevel="2" x14ac:dyDescent="0.3">
      <c r="A1441" s="29" t="s">
        <v>6</v>
      </c>
      <c r="B1441" s="30" t="s">
        <v>193</v>
      </c>
      <c r="C1441" s="30" t="s">
        <v>290</v>
      </c>
      <c r="D1441" s="30" t="s">
        <v>12</v>
      </c>
      <c r="E1441" s="30">
        <v>56</v>
      </c>
    </row>
    <row r="1442" spans="1:5" outlineLevel="2" x14ac:dyDescent="0.3">
      <c r="A1442" s="32" t="s">
        <v>6</v>
      </c>
      <c r="B1442" s="33" t="s">
        <v>193</v>
      </c>
      <c r="C1442" s="33" t="s">
        <v>276</v>
      </c>
      <c r="D1442" s="33" t="s">
        <v>12</v>
      </c>
      <c r="E1442" s="33">
        <v>26</v>
      </c>
    </row>
    <row r="1443" spans="1:5" outlineLevel="2" x14ac:dyDescent="0.3">
      <c r="A1443" s="29" t="s">
        <v>6</v>
      </c>
      <c r="B1443" s="30" t="s">
        <v>193</v>
      </c>
      <c r="C1443" s="30" t="s">
        <v>291</v>
      </c>
      <c r="D1443" s="30" t="s">
        <v>12</v>
      </c>
      <c r="E1443" s="30">
        <v>8</v>
      </c>
    </row>
    <row r="1444" spans="1:5" outlineLevel="2" x14ac:dyDescent="0.3">
      <c r="A1444" s="32" t="s">
        <v>6</v>
      </c>
      <c r="B1444" s="33" t="s">
        <v>193</v>
      </c>
      <c r="C1444" s="33" t="s">
        <v>292</v>
      </c>
      <c r="D1444" s="33" t="s">
        <v>12</v>
      </c>
      <c r="E1444" s="33">
        <v>151</v>
      </c>
    </row>
    <row r="1445" spans="1:5" outlineLevel="2" x14ac:dyDescent="0.3">
      <c r="A1445" s="29" t="s">
        <v>6</v>
      </c>
      <c r="B1445" s="30" t="s">
        <v>193</v>
      </c>
      <c r="C1445" s="30" t="s">
        <v>293</v>
      </c>
      <c r="D1445" s="30" t="s">
        <v>12</v>
      </c>
      <c r="E1445" s="30">
        <v>32</v>
      </c>
    </row>
    <row r="1446" spans="1:5" outlineLevel="2" x14ac:dyDescent="0.3">
      <c r="A1446" s="32" t="s">
        <v>6</v>
      </c>
      <c r="B1446" s="33" t="s">
        <v>193</v>
      </c>
      <c r="C1446" s="33" t="s">
        <v>294</v>
      </c>
      <c r="D1446" s="33" t="s">
        <v>12</v>
      </c>
      <c r="E1446" s="33">
        <v>78</v>
      </c>
    </row>
    <row r="1447" spans="1:5" outlineLevel="2" x14ac:dyDescent="0.3">
      <c r="A1447" s="29" t="s">
        <v>6</v>
      </c>
      <c r="B1447" s="30" t="s">
        <v>193</v>
      </c>
      <c r="C1447" s="30" t="s">
        <v>295</v>
      </c>
      <c r="D1447" s="30" t="s">
        <v>12</v>
      </c>
      <c r="E1447" s="30">
        <v>36</v>
      </c>
    </row>
    <row r="1448" spans="1:5" outlineLevel="2" x14ac:dyDescent="0.3">
      <c r="A1448" s="32" t="s">
        <v>6</v>
      </c>
      <c r="B1448" s="33" t="s">
        <v>193</v>
      </c>
      <c r="C1448" s="33" t="s">
        <v>296</v>
      </c>
      <c r="D1448" s="33" t="s">
        <v>12</v>
      </c>
      <c r="E1448" s="33">
        <v>2</v>
      </c>
    </row>
    <row r="1449" spans="1:5" outlineLevel="2" x14ac:dyDescent="0.3">
      <c r="A1449" s="29" t="s">
        <v>6</v>
      </c>
      <c r="B1449" s="30" t="s">
        <v>193</v>
      </c>
      <c r="C1449" s="30" t="s">
        <v>297</v>
      </c>
      <c r="D1449" s="30" t="s">
        <v>12</v>
      </c>
      <c r="E1449" s="30">
        <v>85</v>
      </c>
    </row>
    <row r="1450" spans="1:5" outlineLevel="2" x14ac:dyDescent="0.3">
      <c r="A1450" s="32" t="s">
        <v>6</v>
      </c>
      <c r="B1450" s="33" t="s">
        <v>193</v>
      </c>
      <c r="C1450" s="33" t="s">
        <v>298</v>
      </c>
      <c r="D1450" s="33" t="s">
        <v>12</v>
      </c>
      <c r="E1450" s="33">
        <v>5</v>
      </c>
    </row>
    <row r="1451" spans="1:5" outlineLevel="2" x14ac:dyDescent="0.3">
      <c r="A1451" s="29" t="s">
        <v>6</v>
      </c>
      <c r="B1451" s="30" t="s">
        <v>193</v>
      </c>
      <c r="C1451" s="30" t="s">
        <v>299</v>
      </c>
      <c r="D1451" s="30" t="s">
        <v>12</v>
      </c>
      <c r="E1451" s="30">
        <v>17</v>
      </c>
    </row>
    <row r="1452" spans="1:5" outlineLevel="2" x14ac:dyDescent="0.3">
      <c r="A1452" s="32" t="s">
        <v>6</v>
      </c>
      <c r="B1452" s="33" t="s">
        <v>193</v>
      </c>
      <c r="C1452" s="33" t="s">
        <v>300</v>
      </c>
      <c r="D1452" s="33" t="s">
        <v>12</v>
      </c>
      <c r="E1452" s="33">
        <v>10</v>
      </c>
    </row>
    <row r="1453" spans="1:5" outlineLevel="2" x14ac:dyDescent="0.3">
      <c r="A1453" s="29" t="s">
        <v>6</v>
      </c>
      <c r="B1453" s="30" t="s">
        <v>193</v>
      </c>
      <c r="C1453" s="30" t="s">
        <v>301</v>
      </c>
      <c r="D1453" s="30" t="s">
        <v>12</v>
      </c>
      <c r="E1453" s="30">
        <v>46</v>
      </c>
    </row>
    <row r="1454" spans="1:5" outlineLevel="2" x14ac:dyDescent="0.3">
      <c r="A1454" s="32" t="s">
        <v>6</v>
      </c>
      <c r="B1454" s="33" t="s">
        <v>193</v>
      </c>
      <c r="C1454" s="33" t="s">
        <v>302</v>
      </c>
      <c r="D1454" s="33" t="s">
        <v>12</v>
      </c>
      <c r="E1454" s="33">
        <v>47</v>
      </c>
    </row>
    <row r="1455" spans="1:5" outlineLevel="2" x14ac:dyDescent="0.3">
      <c r="A1455" s="29" t="s">
        <v>6</v>
      </c>
      <c r="B1455" s="30" t="s">
        <v>193</v>
      </c>
      <c r="C1455" s="30" t="s">
        <v>303</v>
      </c>
      <c r="D1455" s="30" t="s">
        <v>12</v>
      </c>
      <c r="E1455" s="30">
        <v>102</v>
      </c>
    </row>
    <row r="1456" spans="1:5" outlineLevel="2" x14ac:dyDescent="0.3">
      <c r="A1456" s="35" t="s">
        <v>6</v>
      </c>
      <c r="B1456" s="36" t="s">
        <v>193</v>
      </c>
      <c r="C1456" s="36" t="s">
        <v>304</v>
      </c>
      <c r="D1456" s="36" t="s">
        <v>12</v>
      </c>
      <c r="E1456" s="36">
        <v>88</v>
      </c>
    </row>
    <row r="1457" spans="1:5" outlineLevel="1" x14ac:dyDescent="0.3">
      <c r="A1457" s="37"/>
      <c r="B1457" s="37"/>
      <c r="C1457" s="37"/>
      <c r="D1457" s="38" t="s">
        <v>601</v>
      </c>
      <c r="E1457" s="37">
        <f>SUBTOTAL(9,E1167:E1456)</f>
        <v>3407</v>
      </c>
    </row>
    <row r="1458" spans="1:5" x14ac:dyDescent="0.3">
      <c r="A1458" s="39"/>
      <c r="B1458" s="39"/>
      <c r="C1458" s="39"/>
      <c r="D1458" s="40" t="s">
        <v>594</v>
      </c>
      <c r="E1458" s="39">
        <f>SUBTOTAL(9,E3:E1456)</f>
        <v>50770</v>
      </c>
    </row>
  </sheetData>
  <sortState xmlns:xlrd2="http://schemas.microsoft.com/office/spreadsheetml/2017/richdata2" ref="A3:E1456">
    <sortCondition ref="D2:D14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AEDA-D689-42C6-A026-2BD9280D9AE7}">
  <dimension ref="A1:G1742"/>
  <sheetViews>
    <sheetView workbookViewId="0">
      <selection activeCell="J7" sqref="J7"/>
    </sheetView>
  </sheetViews>
  <sheetFormatPr defaultRowHeight="14.4" outlineLevelRow="2" x14ac:dyDescent="0.3"/>
  <cols>
    <col min="1" max="1" width="54" bestFit="1" customWidth="1"/>
    <col min="2" max="2" width="15.33203125" bestFit="1" customWidth="1"/>
    <col min="3" max="3" width="47.33203125" bestFit="1" customWidth="1"/>
    <col min="4" max="5" width="9.44140625" bestFit="1" customWidth="1"/>
    <col min="6" max="6" width="12.6640625" style="22" bestFit="1" customWidth="1"/>
    <col min="7" max="7" width="22.44140625" style="27" customWidth="1"/>
  </cols>
  <sheetData>
    <row r="1" spans="1:7" ht="26.4" customHeight="1" x14ac:dyDescent="0.3">
      <c r="A1" s="2" t="s">
        <v>0</v>
      </c>
      <c r="B1" s="3" t="s">
        <v>1</v>
      </c>
      <c r="C1" s="3" t="s">
        <v>2</v>
      </c>
      <c r="D1" s="3" t="s">
        <v>3</v>
      </c>
      <c r="E1" s="3" t="s">
        <v>4</v>
      </c>
      <c r="F1" s="17" t="s">
        <v>5</v>
      </c>
      <c r="G1" s="28" t="s">
        <v>596</v>
      </c>
    </row>
    <row r="2" spans="1:7" outlineLevel="2" x14ac:dyDescent="0.3">
      <c r="A2" s="4" t="s">
        <v>6</v>
      </c>
      <c r="B2" s="5" t="s">
        <v>7</v>
      </c>
      <c r="C2" s="5" t="s">
        <v>8</v>
      </c>
      <c r="D2" s="5" t="s">
        <v>9</v>
      </c>
      <c r="E2" s="5">
        <v>548</v>
      </c>
      <c r="F2" s="18">
        <v>0.20499999999999999</v>
      </c>
      <c r="G2" s="24">
        <v>548</v>
      </c>
    </row>
    <row r="3" spans="1:7" outlineLevel="2" x14ac:dyDescent="0.3">
      <c r="A3" s="6" t="s">
        <v>6</v>
      </c>
      <c r="B3" s="7" t="s">
        <v>7</v>
      </c>
      <c r="C3" s="7" t="s">
        <v>8</v>
      </c>
      <c r="D3" s="7" t="s">
        <v>10</v>
      </c>
      <c r="E3" s="7">
        <v>916</v>
      </c>
      <c r="F3" s="19">
        <v>0.34200000000000003</v>
      </c>
      <c r="G3" s="25">
        <v>916</v>
      </c>
    </row>
    <row r="4" spans="1:7" outlineLevel="2" x14ac:dyDescent="0.3">
      <c r="A4" s="4" t="s">
        <v>6</v>
      </c>
      <c r="B4" s="5" t="s">
        <v>7</v>
      </c>
      <c r="C4" s="5" t="s">
        <v>8</v>
      </c>
      <c r="D4" s="5" t="s">
        <v>11</v>
      </c>
      <c r="E4" s="5">
        <v>86</v>
      </c>
      <c r="F4" s="18">
        <v>3.2000000000000001E-2</v>
      </c>
      <c r="G4" s="24">
        <v>86</v>
      </c>
    </row>
    <row r="5" spans="1:7" outlineLevel="2" x14ac:dyDescent="0.3">
      <c r="A5" s="6" t="s">
        <v>6</v>
      </c>
      <c r="B5" s="7" t="s">
        <v>7</v>
      </c>
      <c r="C5" s="7" t="s">
        <v>8</v>
      </c>
      <c r="D5" s="7" t="s">
        <v>12</v>
      </c>
      <c r="E5" s="7">
        <v>179</v>
      </c>
      <c r="F5" s="19">
        <v>6.7000000000000004E-2</v>
      </c>
      <c r="G5" s="25">
        <v>179</v>
      </c>
    </row>
    <row r="6" spans="1:7" outlineLevel="2" x14ac:dyDescent="0.3">
      <c r="A6" s="4" t="s">
        <v>6</v>
      </c>
      <c r="B6" s="5" t="s">
        <v>7</v>
      </c>
      <c r="C6" s="5" t="s">
        <v>8</v>
      </c>
      <c r="D6" s="5" t="s">
        <v>13</v>
      </c>
      <c r="E6" s="5">
        <v>947</v>
      </c>
      <c r="F6" s="18">
        <v>0.35399999999999998</v>
      </c>
      <c r="G6" s="24">
        <v>947</v>
      </c>
    </row>
    <row r="7" spans="1:7" outlineLevel="1" x14ac:dyDescent="0.3">
      <c r="A7" s="4"/>
      <c r="B7" s="5"/>
      <c r="C7" s="9" t="s">
        <v>305</v>
      </c>
      <c r="D7" s="5"/>
      <c r="E7" s="5">
        <f>SUBTOTAL(9,E2:E6)</f>
        <v>2676</v>
      </c>
      <c r="F7" s="18"/>
      <c r="G7" s="24"/>
    </row>
    <row r="8" spans="1:7" outlineLevel="2" x14ac:dyDescent="0.3">
      <c r="A8" s="6" t="s">
        <v>6</v>
      </c>
      <c r="B8" s="7" t="s">
        <v>14</v>
      </c>
      <c r="C8" s="7" t="s">
        <v>14</v>
      </c>
      <c r="D8" s="7" t="s">
        <v>9</v>
      </c>
      <c r="E8" s="7">
        <v>0</v>
      </c>
      <c r="F8" s="19">
        <v>0</v>
      </c>
      <c r="G8" s="25">
        <v>0</v>
      </c>
    </row>
    <row r="9" spans="1:7" outlineLevel="2" x14ac:dyDescent="0.3">
      <c r="A9" s="4" t="s">
        <v>6</v>
      </c>
      <c r="B9" s="5" t="s">
        <v>14</v>
      </c>
      <c r="C9" s="5" t="s">
        <v>14</v>
      </c>
      <c r="D9" s="5" t="s">
        <v>10</v>
      </c>
      <c r="E9" s="5">
        <v>0</v>
      </c>
      <c r="F9" s="18">
        <v>0</v>
      </c>
      <c r="G9" s="24">
        <v>0</v>
      </c>
    </row>
    <row r="10" spans="1:7" outlineLevel="2" x14ac:dyDescent="0.3">
      <c r="A10" s="6" t="s">
        <v>6</v>
      </c>
      <c r="B10" s="7" t="s">
        <v>14</v>
      </c>
      <c r="C10" s="7" t="s">
        <v>14</v>
      </c>
      <c r="D10" s="7" t="s">
        <v>11</v>
      </c>
      <c r="E10" s="7">
        <v>0</v>
      </c>
      <c r="F10" s="19">
        <v>0</v>
      </c>
      <c r="G10" s="25">
        <v>0</v>
      </c>
    </row>
    <row r="11" spans="1:7" outlineLevel="2" x14ac:dyDescent="0.3">
      <c r="A11" s="4" t="s">
        <v>6</v>
      </c>
      <c r="B11" s="5" t="s">
        <v>14</v>
      </c>
      <c r="C11" s="5" t="s">
        <v>14</v>
      </c>
      <c r="D11" s="5" t="s">
        <v>12</v>
      </c>
      <c r="E11" s="5">
        <v>0</v>
      </c>
      <c r="F11" s="18">
        <v>0</v>
      </c>
      <c r="G11" s="24">
        <v>0</v>
      </c>
    </row>
    <row r="12" spans="1:7" outlineLevel="2" x14ac:dyDescent="0.3">
      <c r="A12" s="6" t="s">
        <v>6</v>
      </c>
      <c r="B12" s="7" t="s">
        <v>14</v>
      </c>
      <c r="C12" s="7" t="s">
        <v>14</v>
      </c>
      <c r="D12" s="7" t="s">
        <v>13</v>
      </c>
      <c r="E12" s="7">
        <v>2</v>
      </c>
      <c r="F12" s="19">
        <v>1</v>
      </c>
      <c r="G12" s="25">
        <v>2</v>
      </c>
    </row>
    <row r="13" spans="1:7" outlineLevel="1" x14ac:dyDescent="0.3">
      <c r="A13" s="6"/>
      <c r="B13" s="7"/>
      <c r="C13" s="10" t="s">
        <v>306</v>
      </c>
      <c r="D13" s="7"/>
      <c r="E13" s="7">
        <f>SUBTOTAL(9,E8:E12)</f>
        <v>2</v>
      </c>
      <c r="F13" s="19"/>
      <c r="G13" s="25"/>
    </row>
    <row r="14" spans="1:7" outlineLevel="2" x14ac:dyDescent="0.3">
      <c r="A14" s="4" t="s">
        <v>6</v>
      </c>
      <c r="B14" s="5" t="s">
        <v>15</v>
      </c>
      <c r="C14" s="5" t="s">
        <v>16</v>
      </c>
      <c r="D14" s="5" t="s">
        <v>9</v>
      </c>
      <c r="E14" s="5">
        <v>222</v>
      </c>
      <c r="F14" s="18">
        <v>0.19900000000000001</v>
      </c>
      <c r="G14" s="24">
        <v>222</v>
      </c>
    </row>
    <row r="15" spans="1:7" outlineLevel="2" x14ac:dyDescent="0.3">
      <c r="A15" s="6" t="s">
        <v>6</v>
      </c>
      <c r="B15" s="7" t="s">
        <v>15</v>
      </c>
      <c r="C15" s="7" t="s">
        <v>16</v>
      </c>
      <c r="D15" s="7" t="s">
        <v>10</v>
      </c>
      <c r="E15" s="7">
        <v>535</v>
      </c>
      <c r="F15" s="19">
        <v>0.48</v>
      </c>
      <c r="G15" s="25">
        <v>535</v>
      </c>
    </row>
    <row r="16" spans="1:7" outlineLevel="2" x14ac:dyDescent="0.3">
      <c r="A16" s="4" t="s">
        <v>6</v>
      </c>
      <c r="B16" s="5" t="s">
        <v>15</v>
      </c>
      <c r="C16" s="5" t="s">
        <v>16</v>
      </c>
      <c r="D16" s="5" t="s">
        <v>11</v>
      </c>
      <c r="E16" s="5">
        <v>29</v>
      </c>
      <c r="F16" s="18">
        <v>2.5999999999999999E-2</v>
      </c>
      <c r="G16" s="24">
        <v>29</v>
      </c>
    </row>
    <row r="17" spans="1:7" outlineLevel="2" x14ac:dyDescent="0.3">
      <c r="A17" s="6" t="s">
        <v>6</v>
      </c>
      <c r="B17" s="7" t="s">
        <v>15</v>
      </c>
      <c r="C17" s="7" t="s">
        <v>16</v>
      </c>
      <c r="D17" s="7" t="s">
        <v>12</v>
      </c>
      <c r="E17" s="7">
        <v>57</v>
      </c>
      <c r="F17" s="19">
        <v>5.0999999999999997E-2</v>
      </c>
      <c r="G17" s="25">
        <v>57</v>
      </c>
    </row>
    <row r="18" spans="1:7" outlineLevel="2" x14ac:dyDescent="0.3">
      <c r="A18" s="4" t="s">
        <v>6</v>
      </c>
      <c r="B18" s="5" t="s">
        <v>15</v>
      </c>
      <c r="C18" s="5" t="s">
        <v>16</v>
      </c>
      <c r="D18" s="5" t="s">
        <v>13</v>
      </c>
      <c r="E18" s="5">
        <v>271</v>
      </c>
      <c r="F18" s="18">
        <v>0.24299999999999999</v>
      </c>
      <c r="G18" s="24">
        <v>271</v>
      </c>
    </row>
    <row r="19" spans="1:7" outlineLevel="1" x14ac:dyDescent="0.3">
      <c r="A19" s="4"/>
      <c r="B19" s="5"/>
      <c r="C19" s="9" t="s">
        <v>307</v>
      </c>
      <c r="D19" s="5"/>
      <c r="E19" s="5">
        <f>SUBTOTAL(9,E14:E18)</f>
        <v>1114</v>
      </c>
      <c r="F19" s="18"/>
      <c r="G19" s="24"/>
    </row>
    <row r="20" spans="1:7" outlineLevel="2" x14ac:dyDescent="0.3">
      <c r="A20" s="6" t="s">
        <v>6</v>
      </c>
      <c r="B20" s="7" t="s">
        <v>15</v>
      </c>
      <c r="C20" s="7" t="s">
        <v>17</v>
      </c>
      <c r="D20" s="7" t="s">
        <v>9</v>
      </c>
      <c r="E20" s="7">
        <v>326</v>
      </c>
      <c r="F20" s="19">
        <v>0.20899999999999999</v>
      </c>
      <c r="G20" s="25">
        <v>326</v>
      </c>
    </row>
    <row r="21" spans="1:7" outlineLevel="2" x14ac:dyDescent="0.3">
      <c r="A21" s="4" t="s">
        <v>6</v>
      </c>
      <c r="B21" s="5" t="s">
        <v>15</v>
      </c>
      <c r="C21" s="5" t="s">
        <v>17</v>
      </c>
      <c r="D21" s="5" t="s">
        <v>10</v>
      </c>
      <c r="E21" s="5">
        <v>380</v>
      </c>
      <c r="F21" s="18">
        <v>0.24299999999999999</v>
      </c>
      <c r="G21" s="24">
        <v>380</v>
      </c>
    </row>
    <row r="22" spans="1:7" outlineLevel="2" x14ac:dyDescent="0.3">
      <c r="A22" s="6" t="s">
        <v>6</v>
      </c>
      <c r="B22" s="7" t="s">
        <v>15</v>
      </c>
      <c r="C22" s="7" t="s">
        <v>17</v>
      </c>
      <c r="D22" s="7" t="s">
        <v>11</v>
      </c>
      <c r="E22" s="7">
        <v>56</v>
      </c>
      <c r="F22" s="19">
        <v>3.5999999999999997E-2</v>
      </c>
      <c r="G22" s="25">
        <v>56</v>
      </c>
    </row>
    <row r="23" spans="1:7" outlineLevel="2" x14ac:dyDescent="0.3">
      <c r="A23" s="4" t="s">
        <v>6</v>
      </c>
      <c r="B23" s="5" t="s">
        <v>15</v>
      </c>
      <c r="C23" s="5" t="s">
        <v>17</v>
      </c>
      <c r="D23" s="5" t="s">
        <v>12</v>
      </c>
      <c r="E23" s="5">
        <v>122</v>
      </c>
      <c r="F23" s="18">
        <v>7.8E-2</v>
      </c>
      <c r="G23" s="24">
        <v>122</v>
      </c>
    </row>
    <row r="24" spans="1:7" outlineLevel="2" x14ac:dyDescent="0.3">
      <c r="A24" s="6" t="s">
        <v>6</v>
      </c>
      <c r="B24" s="7" t="s">
        <v>15</v>
      </c>
      <c r="C24" s="7" t="s">
        <v>17</v>
      </c>
      <c r="D24" s="7" t="s">
        <v>13</v>
      </c>
      <c r="E24" s="7">
        <v>678</v>
      </c>
      <c r="F24" s="19">
        <v>0.434</v>
      </c>
      <c r="G24" s="25">
        <v>678</v>
      </c>
    </row>
    <row r="25" spans="1:7" outlineLevel="1" x14ac:dyDescent="0.3">
      <c r="A25" s="6"/>
      <c r="B25" s="7"/>
      <c r="C25" s="10" t="s">
        <v>308</v>
      </c>
      <c r="D25" s="7"/>
      <c r="E25" s="7">
        <f>SUBTOTAL(9,E20:E24)</f>
        <v>1562</v>
      </c>
      <c r="F25" s="19"/>
      <c r="G25" s="25"/>
    </row>
    <row r="26" spans="1:7" outlineLevel="2" x14ac:dyDescent="0.3">
      <c r="A26" s="4" t="s">
        <v>6</v>
      </c>
      <c r="B26" s="5" t="s">
        <v>18</v>
      </c>
      <c r="C26" s="5" t="s">
        <v>19</v>
      </c>
      <c r="D26" s="5" t="s">
        <v>9</v>
      </c>
      <c r="E26" s="5">
        <v>1</v>
      </c>
      <c r="F26" s="18">
        <v>0.33300000000000002</v>
      </c>
      <c r="G26" s="24">
        <v>1</v>
      </c>
    </row>
    <row r="27" spans="1:7" outlineLevel="2" x14ac:dyDescent="0.3">
      <c r="A27" s="6" t="s">
        <v>6</v>
      </c>
      <c r="B27" s="7" t="s">
        <v>18</v>
      </c>
      <c r="C27" s="7" t="s">
        <v>19</v>
      </c>
      <c r="D27" s="7" t="s">
        <v>10</v>
      </c>
      <c r="E27" s="7">
        <v>1</v>
      </c>
      <c r="F27" s="19">
        <v>0.33300000000000002</v>
      </c>
      <c r="G27" s="25">
        <v>1</v>
      </c>
    </row>
    <row r="28" spans="1:7" outlineLevel="2" x14ac:dyDescent="0.3">
      <c r="A28" s="4" t="s">
        <v>6</v>
      </c>
      <c r="B28" s="5" t="s">
        <v>18</v>
      </c>
      <c r="C28" s="5" t="s">
        <v>19</v>
      </c>
      <c r="D28" s="5" t="s">
        <v>11</v>
      </c>
      <c r="E28" s="5">
        <v>0</v>
      </c>
      <c r="F28" s="18">
        <v>0</v>
      </c>
      <c r="G28" s="24">
        <v>0</v>
      </c>
    </row>
    <row r="29" spans="1:7" outlineLevel="2" x14ac:dyDescent="0.3">
      <c r="A29" s="6" t="s">
        <v>6</v>
      </c>
      <c r="B29" s="7" t="s">
        <v>18</v>
      </c>
      <c r="C29" s="7" t="s">
        <v>19</v>
      </c>
      <c r="D29" s="7" t="s">
        <v>12</v>
      </c>
      <c r="E29" s="7">
        <v>0</v>
      </c>
      <c r="F29" s="19">
        <v>0</v>
      </c>
      <c r="G29" s="25">
        <v>0</v>
      </c>
    </row>
    <row r="30" spans="1:7" outlineLevel="2" x14ac:dyDescent="0.3">
      <c r="A30" s="4" t="s">
        <v>6</v>
      </c>
      <c r="B30" s="5" t="s">
        <v>18</v>
      </c>
      <c r="C30" s="5" t="s">
        <v>19</v>
      </c>
      <c r="D30" s="5" t="s">
        <v>13</v>
      </c>
      <c r="E30" s="5">
        <v>1</v>
      </c>
      <c r="F30" s="18">
        <v>0.33300000000000002</v>
      </c>
      <c r="G30" s="24">
        <v>1</v>
      </c>
    </row>
    <row r="31" spans="1:7" outlineLevel="1" x14ac:dyDescent="0.3">
      <c r="A31" s="4"/>
      <c r="B31" s="5"/>
      <c r="C31" s="9" t="s">
        <v>309</v>
      </c>
      <c r="D31" s="5"/>
      <c r="E31" s="5">
        <f>SUBTOTAL(9,E26:E30)</f>
        <v>3</v>
      </c>
      <c r="F31" s="18"/>
      <c r="G31" s="24"/>
    </row>
    <row r="32" spans="1:7" outlineLevel="2" x14ac:dyDescent="0.3">
      <c r="A32" s="6" t="s">
        <v>6</v>
      </c>
      <c r="B32" s="7" t="s">
        <v>18</v>
      </c>
      <c r="C32" s="7" t="s">
        <v>20</v>
      </c>
      <c r="D32" s="7" t="s">
        <v>9</v>
      </c>
      <c r="E32" s="7">
        <v>1</v>
      </c>
      <c r="F32" s="19">
        <v>0.25</v>
      </c>
      <c r="G32" s="25">
        <v>1</v>
      </c>
    </row>
    <row r="33" spans="1:7" outlineLevel="2" x14ac:dyDescent="0.3">
      <c r="A33" s="4" t="s">
        <v>6</v>
      </c>
      <c r="B33" s="5" t="s">
        <v>18</v>
      </c>
      <c r="C33" s="5" t="s">
        <v>20</v>
      </c>
      <c r="D33" s="5" t="s">
        <v>10</v>
      </c>
      <c r="E33" s="5">
        <v>1</v>
      </c>
      <c r="F33" s="18">
        <v>0.25</v>
      </c>
      <c r="G33" s="24">
        <v>1</v>
      </c>
    </row>
    <row r="34" spans="1:7" outlineLevel="2" x14ac:dyDescent="0.3">
      <c r="A34" s="6" t="s">
        <v>6</v>
      </c>
      <c r="B34" s="7" t="s">
        <v>18</v>
      </c>
      <c r="C34" s="7" t="s">
        <v>20</v>
      </c>
      <c r="D34" s="7" t="s">
        <v>11</v>
      </c>
      <c r="E34" s="7">
        <v>0</v>
      </c>
      <c r="F34" s="19">
        <v>0</v>
      </c>
      <c r="G34" s="25">
        <v>0</v>
      </c>
    </row>
    <row r="35" spans="1:7" outlineLevel="2" x14ac:dyDescent="0.3">
      <c r="A35" s="4" t="s">
        <v>6</v>
      </c>
      <c r="B35" s="5" t="s">
        <v>18</v>
      </c>
      <c r="C35" s="5" t="s">
        <v>20</v>
      </c>
      <c r="D35" s="5" t="s">
        <v>12</v>
      </c>
      <c r="E35" s="5">
        <v>0</v>
      </c>
      <c r="F35" s="18">
        <v>0</v>
      </c>
      <c r="G35" s="24">
        <v>0</v>
      </c>
    </row>
    <row r="36" spans="1:7" outlineLevel="2" x14ac:dyDescent="0.3">
      <c r="A36" s="6" t="s">
        <v>6</v>
      </c>
      <c r="B36" s="7" t="s">
        <v>18</v>
      </c>
      <c r="C36" s="7" t="s">
        <v>20</v>
      </c>
      <c r="D36" s="7" t="s">
        <v>13</v>
      </c>
      <c r="E36" s="7">
        <v>2</v>
      </c>
      <c r="F36" s="19">
        <v>0.5</v>
      </c>
      <c r="G36" s="25">
        <v>2</v>
      </c>
    </row>
    <row r="37" spans="1:7" outlineLevel="1" x14ac:dyDescent="0.3">
      <c r="A37" s="6"/>
      <c r="B37" s="7"/>
      <c r="C37" s="10" t="s">
        <v>310</v>
      </c>
      <c r="D37" s="7"/>
      <c r="E37" s="7">
        <f>SUBTOTAL(9,E32:E36)</f>
        <v>4</v>
      </c>
      <c r="F37" s="19"/>
      <c r="G37" s="25"/>
    </row>
    <row r="38" spans="1:7" outlineLevel="2" x14ac:dyDescent="0.3">
      <c r="A38" s="4" t="s">
        <v>6</v>
      </c>
      <c r="B38" s="5" t="s">
        <v>18</v>
      </c>
      <c r="C38" s="5" t="s">
        <v>21</v>
      </c>
      <c r="D38" s="5" t="s">
        <v>9</v>
      </c>
      <c r="E38" s="5">
        <v>0</v>
      </c>
      <c r="F38" s="18">
        <v>0</v>
      </c>
      <c r="G38" s="24">
        <v>0</v>
      </c>
    </row>
    <row r="39" spans="1:7" outlineLevel="2" x14ac:dyDescent="0.3">
      <c r="A39" s="6" t="s">
        <v>6</v>
      </c>
      <c r="B39" s="7" t="s">
        <v>18</v>
      </c>
      <c r="C39" s="7" t="s">
        <v>21</v>
      </c>
      <c r="D39" s="7" t="s">
        <v>10</v>
      </c>
      <c r="E39" s="7">
        <v>21</v>
      </c>
      <c r="F39" s="19">
        <v>0.46700000000000003</v>
      </c>
      <c r="G39" s="25">
        <v>21</v>
      </c>
    </row>
    <row r="40" spans="1:7" outlineLevel="2" x14ac:dyDescent="0.3">
      <c r="A40" s="4" t="s">
        <v>6</v>
      </c>
      <c r="B40" s="5" t="s">
        <v>18</v>
      </c>
      <c r="C40" s="5" t="s">
        <v>21</v>
      </c>
      <c r="D40" s="5" t="s">
        <v>11</v>
      </c>
      <c r="E40" s="5">
        <v>1</v>
      </c>
      <c r="F40" s="18">
        <v>2.1999999999999999E-2</v>
      </c>
      <c r="G40" s="24">
        <v>1</v>
      </c>
    </row>
    <row r="41" spans="1:7" outlineLevel="2" x14ac:dyDescent="0.3">
      <c r="A41" s="6" t="s">
        <v>6</v>
      </c>
      <c r="B41" s="7" t="s">
        <v>18</v>
      </c>
      <c r="C41" s="7" t="s">
        <v>21</v>
      </c>
      <c r="D41" s="7" t="s">
        <v>12</v>
      </c>
      <c r="E41" s="7">
        <v>5</v>
      </c>
      <c r="F41" s="19">
        <v>0.111</v>
      </c>
      <c r="G41" s="25">
        <v>5</v>
      </c>
    </row>
    <row r="42" spans="1:7" outlineLevel="2" x14ac:dyDescent="0.3">
      <c r="A42" s="4" t="s">
        <v>6</v>
      </c>
      <c r="B42" s="5" t="s">
        <v>18</v>
      </c>
      <c r="C42" s="5" t="s">
        <v>21</v>
      </c>
      <c r="D42" s="5" t="s">
        <v>13</v>
      </c>
      <c r="E42" s="5">
        <v>18</v>
      </c>
      <c r="F42" s="18">
        <v>0.4</v>
      </c>
      <c r="G42" s="24">
        <v>18</v>
      </c>
    </row>
    <row r="43" spans="1:7" outlineLevel="1" x14ac:dyDescent="0.3">
      <c r="A43" s="4"/>
      <c r="B43" s="5"/>
      <c r="C43" s="9" t="s">
        <v>311</v>
      </c>
      <c r="D43" s="5"/>
      <c r="E43" s="5">
        <f>SUBTOTAL(9,E38:E42)</f>
        <v>45</v>
      </c>
      <c r="F43" s="18"/>
      <c r="G43" s="24"/>
    </row>
    <row r="44" spans="1:7" outlineLevel="2" x14ac:dyDescent="0.3">
      <c r="A44" s="6" t="s">
        <v>6</v>
      </c>
      <c r="B44" s="7" t="s">
        <v>18</v>
      </c>
      <c r="C44" s="7" t="s">
        <v>22</v>
      </c>
      <c r="D44" s="7" t="s">
        <v>9</v>
      </c>
      <c r="E44" s="7">
        <v>0</v>
      </c>
      <c r="F44" s="19">
        <v>0</v>
      </c>
      <c r="G44" s="25">
        <v>0</v>
      </c>
    </row>
    <row r="45" spans="1:7" outlineLevel="2" x14ac:dyDescent="0.3">
      <c r="A45" s="4" t="s">
        <v>6</v>
      </c>
      <c r="B45" s="5" t="s">
        <v>18</v>
      </c>
      <c r="C45" s="5" t="s">
        <v>22</v>
      </c>
      <c r="D45" s="5" t="s">
        <v>10</v>
      </c>
      <c r="E45" s="5">
        <v>1</v>
      </c>
      <c r="F45" s="18">
        <v>1</v>
      </c>
      <c r="G45" s="24">
        <v>1</v>
      </c>
    </row>
    <row r="46" spans="1:7" outlineLevel="2" x14ac:dyDescent="0.3">
      <c r="A46" s="6" t="s">
        <v>6</v>
      </c>
      <c r="B46" s="7" t="s">
        <v>18</v>
      </c>
      <c r="C46" s="7" t="s">
        <v>22</v>
      </c>
      <c r="D46" s="7" t="s">
        <v>11</v>
      </c>
      <c r="E46" s="7">
        <v>0</v>
      </c>
      <c r="F46" s="19">
        <v>0</v>
      </c>
      <c r="G46" s="25">
        <v>0</v>
      </c>
    </row>
    <row r="47" spans="1:7" outlineLevel="2" x14ac:dyDescent="0.3">
      <c r="A47" s="4" t="s">
        <v>6</v>
      </c>
      <c r="B47" s="5" t="s">
        <v>18</v>
      </c>
      <c r="C47" s="5" t="s">
        <v>22</v>
      </c>
      <c r="D47" s="5" t="s">
        <v>12</v>
      </c>
      <c r="E47" s="5">
        <v>0</v>
      </c>
      <c r="F47" s="18">
        <v>0</v>
      </c>
      <c r="G47" s="24">
        <v>0</v>
      </c>
    </row>
    <row r="48" spans="1:7" outlineLevel="2" x14ac:dyDescent="0.3">
      <c r="A48" s="6" t="s">
        <v>6</v>
      </c>
      <c r="B48" s="7" t="s">
        <v>18</v>
      </c>
      <c r="C48" s="7" t="s">
        <v>22</v>
      </c>
      <c r="D48" s="7" t="s">
        <v>13</v>
      </c>
      <c r="E48" s="7">
        <v>0</v>
      </c>
      <c r="F48" s="19">
        <v>0</v>
      </c>
      <c r="G48" s="25">
        <v>0</v>
      </c>
    </row>
    <row r="49" spans="1:7" outlineLevel="1" x14ac:dyDescent="0.3">
      <c r="A49" s="6"/>
      <c r="B49" s="7"/>
      <c r="C49" s="10" t="s">
        <v>312</v>
      </c>
      <c r="D49" s="7"/>
      <c r="E49" s="7">
        <f>SUBTOTAL(9,E44:E48)</f>
        <v>1</v>
      </c>
      <c r="F49" s="19"/>
      <c r="G49" s="25"/>
    </row>
    <row r="50" spans="1:7" outlineLevel="2" x14ac:dyDescent="0.3">
      <c r="A50" s="4" t="s">
        <v>6</v>
      </c>
      <c r="B50" s="5" t="s">
        <v>18</v>
      </c>
      <c r="C50" s="5" t="s">
        <v>23</v>
      </c>
      <c r="D50" s="5" t="s">
        <v>9</v>
      </c>
      <c r="E50" s="5">
        <v>1</v>
      </c>
      <c r="F50" s="18">
        <v>0.5</v>
      </c>
      <c r="G50" s="24">
        <v>1</v>
      </c>
    </row>
    <row r="51" spans="1:7" outlineLevel="2" x14ac:dyDescent="0.3">
      <c r="A51" s="6" t="s">
        <v>6</v>
      </c>
      <c r="B51" s="7" t="s">
        <v>18</v>
      </c>
      <c r="C51" s="7" t="s">
        <v>23</v>
      </c>
      <c r="D51" s="7" t="s">
        <v>10</v>
      </c>
      <c r="E51" s="7">
        <v>0</v>
      </c>
      <c r="F51" s="19">
        <v>0</v>
      </c>
      <c r="G51" s="25">
        <v>0</v>
      </c>
    </row>
    <row r="52" spans="1:7" outlineLevel="2" x14ac:dyDescent="0.3">
      <c r="A52" s="4" t="s">
        <v>6</v>
      </c>
      <c r="B52" s="5" t="s">
        <v>18</v>
      </c>
      <c r="C52" s="5" t="s">
        <v>23</v>
      </c>
      <c r="D52" s="5" t="s">
        <v>11</v>
      </c>
      <c r="E52" s="5">
        <v>0</v>
      </c>
      <c r="F52" s="18">
        <v>0</v>
      </c>
      <c r="G52" s="24">
        <v>0</v>
      </c>
    </row>
    <row r="53" spans="1:7" outlineLevel="2" x14ac:dyDescent="0.3">
      <c r="A53" s="6" t="s">
        <v>6</v>
      </c>
      <c r="B53" s="7" t="s">
        <v>18</v>
      </c>
      <c r="C53" s="7" t="s">
        <v>23</v>
      </c>
      <c r="D53" s="7" t="s">
        <v>12</v>
      </c>
      <c r="E53" s="7">
        <v>0</v>
      </c>
      <c r="F53" s="19">
        <v>0</v>
      </c>
      <c r="G53" s="25">
        <v>0</v>
      </c>
    </row>
    <row r="54" spans="1:7" outlineLevel="2" x14ac:dyDescent="0.3">
      <c r="A54" s="4" t="s">
        <v>6</v>
      </c>
      <c r="B54" s="5" t="s">
        <v>18</v>
      </c>
      <c r="C54" s="5" t="s">
        <v>23</v>
      </c>
      <c r="D54" s="5" t="s">
        <v>13</v>
      </c>
      <c r="E54" s="5">
        <v>1</v>
      </c>
      <c r="F54" s="18">
        <v>0.5</v>
      </c>
      <c r="G54" s="24">
        <v>1</v>
      </c>
    </row>
    <row r="55" spans="1:7" outlineLevel="1" x14ac:dyDescent="0.3">
      <c r="A55" s="4"/>
      <c r="B55" s="5"/>
      <c r="C55" s="9" t="s">
        <v>313</v>
      </c>
      <c r="D55" s="5"/>
      <c r="E55" s="5">
        <f>SUBTOTAL(9,E50:E54)</f>
        <v>2</v>
      </c>
      <c r="F55" s="18"/>
      <c r="G55" s="24"/>
    </row>
    <row r="56" spans="1:7" outlineLevel="2" x14ac:dyDescent="0.3">
      <c r="A56" s="6" t="s">
        <v>6</v>
      </c>
      <c r="B56" s="7" t="s">
        <v>18</v>
      </c>
      <c r="C56" s="7" t="s">
        <v>24</v>
      </c>
      <c r="D56" s="7" t="s">
        <v>9</v>
      </c>
      <c r="E56" s="7">
        <v>0</v>
      </c>
      <c r="F56" s="19">
        <v>0</v>
      </c>
      <c r="G56" s="25">
        <v>0</v>
      </c>
    </row>
    <row r="57" spans="1:7" outlineLevel="2" x14ac:dyDescent="0.3">
      <c r="A57" s="4" t="s">
        <v>6</v>
      </c>
      <c r="B57" s="5" t="s">
        <v>18</v>
      </c>
      <c r="C57" s="5" t="s">
        <v>24</v>
      </c>
      <c r="D57" s="5" t="s">
        <v>10</v>
      </c>
      <c r="E57" s="5">
        <v>0</v>
      </c>
      <c r="F57" s="18">
        <v>0</v>
      </c>
      <c r="G57" s="24">
        <v>0</v>
      </c>
    </row>
    <row r="58" spans="1:7" outlineLevel="2" x14ac:dyDescent="0.3">
      <c r="A58" s="6" t="s">
        <v>6</v>
      </c>
      <c r="B58" s="7" t="s">
        <v>18</v>
      </c>
      <c r="C58" s="7" t="s">
        <v>24</v>
      </c>
      <c r="D58" s="7" t="s">
        <v>11</v>
      </c>
      <c r="E58" s="7">
        <v>0</v>
      </c>
      <c r="F58" s="19">
        <v>0</v>
      </c>
      <c r="G58" s="25">
        <v>0</v>
      </c>
    </row>
    <row r="59" spans="1:7" outlineLevel="2" x14ac:dyDescent="0.3">
      <c r="A59" s="4" t="s">
        <v>6</v>
      </c>
      <c r="B59" s="5" t="s">
        <v>18</v>
      </c>
      <c r="C59" s="5" t="s">
        <v>24</v>
      </c>
      <c r="D59" s="5" t="s">
        <v>12</v>
      </c>
      <c r="E59" s="5">
        <v>0</v>
      </c>
      <c r="F59" s="18">
        <v>0</v>
      </c>
      <c r="G59" s="24">
        <v>0</v>
      </c>
    </row>
    <row r="60" spans="1:7" outlineLevel="2" x14ac:dyDescent="0.3">
      <c r="A60" s="6" t="s">
        <v>6</v>
      </c>
      <c r="B60" s="7" t="s">
        <v>18</v>
      </c>
      <c r="C60" s="7" t="s">
        <v>24</v>
      </c>
      <c r="D60" s="7" t="s">
        <v>13</v>
      </c>
      <c r="E60" s="7">
        <v>2</v>
      </c>
      <c r="F60" s="19">
        <v>1</v>
      </c>
      <c r="G60" s="25">
        <v>2</v>
      </c>
    </row>
    <row r="61" spans="1:7" outlineLevel="1" x14ac:dyDescent="0.3">
      <c r="A61" s="6"/>
      <c r="B61" s="7"/>
      <c r="C61" s="10" t="s">
        <v>314</v>
      </c>
      <c r="D61" s="7"/>
      <c r="E61" s="7">
        <f>SUBTOTAL(9,E56:E60)</f>
        <v>2</v>
      </c>
      <c r="F61" s="19"/>
      <c r="G61" s="25"/>
    </row>
    <row r="62" spans="1:7" outlineLevel="2" x14ac:dyDescent="0.3">
      <c r="A62" s="4" t="s">
        <v>6</v>
      </c>
      <c r="B62" s="5" t="s">
        <v>18</v>
      </c>
      <c r="C62" s="5" t="s">
        <v>25</v>
      </c>
      <c r="D62" s="5" t="s">
        <v>9</v>
      </c>
      <c r="E62" s="5">
        <v>1</v>
      </c>
      <c r="F62" s="18">
        <v>1</v>
      </c>
      <c r="G62" s="24">
        <v>1</v>
      </c>
    </row>
    <row r="63" spans="1:7" outlineLevel="2" x14ac:dyDescent="0.3">
      <c r="A63" s="6" t="s">
        <v>6</v>
      </c>
      <c r="B63" s="7" t="s">
        <v>18</v>
      </c>
      <c r="C63" s="7" t="s">
        <v>25</v>
      </c>
      <c r="D63" s="7" t="s">
        <v>10</v>
      </c>
      <c r="E63" s="7">
        <v>0</v>
      </c>
      <c r="F63" s="19">
        <v>0</v>
      </c>
      <c r="G63" s="25">
        <v>0</v>
      </c>
    </row>
    <row r="64" spans="1:7" outlineLevel="2" x14ac:dyDescent="0.3">
      <c r="A64" s="4" t="s">
        <v>6</v>
      </c>
      <c r="B64" s="5" t="s">
        <v>18</v>
      </c>
      <c r="C64" s="5" t="s">
        <v>25</v>
      </c>
      <c r="D64" s="5" t="s">
        <v>11</v>
      </c>
      <c r="E64" s="5">
        <v>0</v>
      </c>
      <c r="F64" s="18">
        <v>0</v>
      </c>
      <c r="G64" s="24">
        <v>0</v>
      </c>
    </row>
    <row r="65" spans="1:7" outlineLevel="2" x14ac:dyDescent="0.3">
      <c r="A65" s="6" t="s">
        <v>6</v>
      </c>
      <c r="B65" s="7" t="s">
        <v>18</v>
      </c>
      <c r="C65" s="7" t="s">
        <v>25</v>
      </c>
      <c r="D65" s="7" t="s">
        <v>12</v>
      </c>
      <c r="E65" s="7">
        <v>0</v>
      </c>
      <c r="F65" s="19">
        <v>0</v>
      </c>
      <c r="G65" s="25">
        <v>0</v>
      </c>
    </row>
    <row r="66" spans="1:7" outlineLevel="2" x14ac:dyDescent="0.3">
      <c r="A66" s="4" t="s">
        <v>6</v>
      </c>
      <c r="B66" s="5" t="s">
        <v>18</v>
      </c>
      <c r="C66" s="5" t="s">
        <v>25</v>
      </c>
      <c r="D66" s="5" t="s">
        <v>13</v>
      </c>
      <c r="E66" s="5">
        <v>0</v>
      </c>
      <c r="F66" s="18">
        <v>0</v>
      </c>
      <c r="G66" s="24">
        <v>0</v>
      </c>
    </row>
    <row r="67" spans="1:7" outlineLevel="1" x14ac:dyDescent="0.3">
      <c r="A67" s="4"/>
      <c r="B67" s="5"/>
      <c r="C67" s="9" t="s">
        <v>315</v>
      </c>
      <c r="D67" s="5"/>
      <c r="E67" s="5">
        <f>SUBTOTAL(9,E62:E66)</f>
        <v>1</v>
      </c>
      <c r="F67" s="18"/>
      <c r="G67" s="24"/>
    </row>
    <row r="68" spans="1:7" outlineLevel="2" x14ac:dyDescent="0.3">
      <c r="A68" s="6" t="s">
        <v>6</v>
      </c>
      <c r="B68" s="7" t="s">
        <v>18</v>
      </c>
      <c r="C68" s="7" t="s">
        <v>26</v>
      </c>
      <c r="D68" s="7" t="s">
        <v>9</v>
      </c>
      <c r="E68" s="7">
        <v>1</v>
      </c>
      <c r="F68" s="19">
        <v>1</v>
      </c>
      <c r="G68" s="25">
        <v>1</v>
      </c>
    </row>
    <row r="69" spans="1:7" outlineLevel="2" x14ac:dyDescent="0.3">
      <c r="A69" s="4" t="s">
        <v>6</v>
      </c>
      <c r="B69" s="5" t="s">
        <v>18</v>
      </c>
      <c r="C69" s="5" t="s">
        <v>26</v>
      </c>
      <c r="D69" s="5" t="s">
        <v>10</v>
      </c>
      <c r="E69" s="5">
        <v>0</v>
      </c>
      <c r="F69" s="18">
        <v>0</v>
      </c>
      <c r="G69" s="24">
        <v>0</v>
      </c>
    </row>
    <row r="70" spans="1:7" outlineLevel="2" x14ac:dyDescent="0.3">
      <c r="A70" s="6" t="s">
        <v>6</v>
      </c>
      <c r="B70" s="7" t="s">
        <v>18</v>
      </c>
      <c r="C70" s="7" t="s">
        <v>26</v>
      </c>
      <c r="D70" s="7" t="s">
        <v>11</v>
      </c>
      <c r="E70" s="7">
        <v>0</v>
      </c>
      <c r="F70" s="19">
        <v>0</v>
      </c>
      <c r="G70" s="25">
        <v>0</v>
      </c>
    </row>
    <row r="71" spans="1:7" outlineLevel="2" x14ac:dyDescent="0.3">
      <c r="A71" s="4" t="s">
        <v>6</v>
      </c>
      <c r="B71" s="5" t="s">
        <v>18</v>
      </c>
      <c r="C71" s="5" t="s">
        <v>26</v>
      </c>
      <c r="D71" s="5" t="s">
        <v>12</v>
      </c>
      <c r="E71" s="5">
        <v>0</v>
      </c>
      <c r="F71" s="18">
        <v>0</v>
      </c>
      <c r="G71" s="24">
        <v>0</v>
      </c>
    </row>
    <row r="72" spans="1:7" outlineLevel="2" x14ac:dyDescent="0.3">
      <c r="A72" s="6" t="s">
        <v>6</v>
      </c>
      <c r="B72" s="7" t="s">
        <v>18</v>
      </c>
      <c r="C72" s="7" t="s">
        <v>26</v>
      </c>
      <c r="D72" s="7" t="s">
        <v>13</v>
      </c>
      <c r="E72" s="7">
        <v>0</v>
      </c>
      <c r="F72" s="19">
        <v>0</v>
      </c>
      <c r="G72" s="25">
        <v>0</v>
      </c>
    </row>
    <row r="73" spans="1:7" outlineLevel="1" x14ac:dyDescent="0.3">
      <c r="A73" s="6"/>
      <c r="B73" s="7"/>
      <c r="C73" s="10" t="s">
        <v>316</v>
      </c>
      <c r="D73" s="7"/>
      <c r="E73" s="7">
        <f>SUBTOTAL(9,E68:E72)</f>
        <v>1</v>
      </c>
      <c r="F73" s="19"/>
      <c r="G73" s="25"/>
    </row>
    <row r="74" spans="1:7" outlineLevel="2" x14ac:dyDescent="0.3">
      <c r="A74" s="4" t="s">
        <v>6</v>
      </c>
      <c r="B74" s="5" t="s">
        <v>18</v>
      </c>
      <c r="C74" s="5" t="s">
        <v>27</v>
      </c>
      <c r="D74" s="5" t="s">
        <v>9</v>
      </c>
      <c r="E74" s="5">
        <v>0</v>
      </c>
      <c r="F74" s="18">
        <v>0</v>
      </c>
      <c r="G74" s="24">
        <v>0</v>
      </c>
    </row>
    <row r="75" spans="1:7" outlineLevel="2" x14ac:dyDescent="0.3">
      <c r="A75" s="6" t="s">
        <v>6</v>
      </c>
      <c r="B75" s="7" t="s">
        <v>18</v>
      </c>
      <c r="C75" s="7" t="s">
        <v>27</v>
      </c>
      <c r="D75" s="7" t="s">
        <v>10</v>
      </c>
      <c r="E75" s="7">
        <v>0</v>
      </c>
      <c r="F75" s="19">
        <v>0</v>
      </c>
      <c r="G75" s="25">
        <v>0</v>
      </c>
    </row>
    <row r="76" spans="1:7" outlineLevel="2" x14ac:dyDescent="0.3">
      <c r="A76" s="4" t="s">
        <v>6</v>
      </c>
      <c r="B76" s="5" t="s">
        <v>18</v>
      </c>
      <c r="C76" s="5" t="s">
        <v>27</v>
      </c>
      <c r="D76" s="5" t="s">
        <v>11</v>
      </c>
      <c r="E76" s="5">
        <v>0</v>
      </c>
      <c r="F76" s="18">
        <v>0</v>
      </c>
      <c r="G76" s="24">
        <v>0</v>
      </c>
    </row>
    <row r="77" spans="1:7" outlineLevel="2" x14ac:dyDescent="0.3">
      <c r="A77" s="6" t="s">
        <v>6</v>
      </c>
      <c r="B77" s="7" t="s">
        <v>18</v>
      </c>
      <c r="C77" s="7" t="s">
        <v>27</v>
      </c>
      <c r="D77" s="7" t="s">
        <v>12</v>
      </c>
      <c r="E77" s="7">
        <v>0</v>
      </c>
      <c r="F77" s="19">
        <v>0</v>
      </c>
      <c r="G77" s="25">
        <v>0</v>
      </c>
    </row>
    <row r="78" spans="1:7" outlineLevel="2" x14ac:dyDescent="0.3">
      <c r="A78" s="4" t="s">
        <v>6</v>
      </c>
      <c r="B78" s="5" t="s">
        <v>18</v>
      </c>
      <c r="C78" s="5" t="s">
        <v>27</v>
      </c>
      <c r="D78" s="5" t="s">
        <v>13</v>
      </c>
      <c r="E78" s="5">
        <v>1</v>
      </c>
      <c r="F78" s="18">
        <v>1</v>
      </c>
      <c r="G78" s="24">
        <v>1</v>
      </c>
    </row>
    <row r="79" spans="1:7" outlineLevel="1" x14ac:dyDescent="0.3">
      <c r="A79" s="4"/>
      <c r="B79" s="5"/>
      <c r="C79" s="9" t="s">
        <v>317</v>
      </c>
      <c r="D79" s="5"/>
      <c r="E79" s="5">
        <f>SUBTOTAL(9,E74:E78)</f>
        <v>1</v>
      </c>
      <c r="F79" s="18"/>
      <c r="G79" s="24"/>
    </row>
    <row r="80" spans="1:7" outlineLevel="2" x14ac:dyDescent="0.3">
      <c r="A80" s="6" t="s">
        <v>6</v>
      </c>
      <c r="B80" s="7" t="s">
        <v>18</v>
      </c>
      <c r="C80" s="7" t="s">
        <v>28</v>
      </c>
      <c r="D80" s="7" t="s">
        <v>9</v>
      </c>
      <c r="E80" s="7">
        <v>0</v>
      </c>
      <c r="F80" s="19">
        <v>0</v>
      </c>
      <c r="G80" s="25">
        <v>0</v>
      </c>
    </row>
    <row r="81" spans="1:7" outlineLevel="2" x14ac:dyDescent="0.3">
      <c r="A81" s="4" t="s">
        <v>6</v>
      </c>
      <c r="B81" s="5" t="s">
        <v>18</v>
      </c>
      <c r="C81" s="5" t="s">
        <v>28</v>
      </c>
      <c r="D81" s="5" t="s">
        <v>10</v>
      </c>
      <c r="E81" s="5">
        <v>0</v>
      </c>
      <c r="F81" s="18">
        <v>0</v>
      </c>
      <c r="G81" s="24">
        <v>0</v>
      </c>
    </row>
    <row r="82" spans="1:7" outlineLevel="2" x14ac:dyDescent="0.3">
      <c r="A82" s="6" t="s">
        <v>6</v>
      </c>
      <c r="B82" s="7" t="s">
        <v>18</v>
      </c>
      <c r="C82" s="7" t="s">
        <v>28</v>
      </c>
      <c r="D82" s="7" t="s">
        <v>11</v>
      </c>
      <c r="E82" s="7">
        <v>0</v>
      </c>
      <c r="F82" s="19">
        <v>0</v>
      </c>
      <c r="G82" s="25">
        <v>0</v>
      </c>
    </row>
    <row r="83" spans="1:7" outlineLevel="2" x14ac:dyDescent="0.3">
      <c r="A83" s="4" t="s">
        <v>6</v>
      </c>
      <c r="B83" s="5" t="s">
        <v>18</v>
      </c>
      <c r="C83" s="5" t="s">
        <v>28</v>
      </c>
      <c r="D83" s="5" t="s">
        <v>12</v>
      </c>
      <c r="E83" s="5">
        <v>0</v>
      </c>
      <c r="F83" s="18">
        <v>0</v>
      </c>
      <c r="G83" s="24">
        <v>0</v>
      </c>
    </row>
    <row r="84" spans="1:7" outlineLevel="2" x14ac:dyDescent="0.3">
      <c r="A84" s="6" t="s">
        <v>6</v>
      </c>
      <c r="B84" s="7" t="s">
        <v>18</v>
      </c>
      <c r="C84" s="7" t="s">
        <v>28</v>
      </c>
      <c r="D84" s="7" t="s">
        <v>13</v>
      </c>
      <c r="E84" s="7">
        <v>4</v>
      </c>
      <c r="F84" s="19">
        <v>1</v>
      </c>
      <c r="G84" s="25">
        <v>4</v>
      </c>
    </row>
    <row r="85" spans="1:7" outlineLevel="1" x14ac:dyDescent="0.3">
      <c r="A85" s="6"/>
      <c r="B85" s="7"/>
      <c r="C85" s="10" t="s">
        <v>318</v>
      </c>
      <c r="D85" s="7"/>
      <c r="E85" s="7">
        <f>SUBTOTAL(9,E80:E84)</f>
        <v>4</v>
      </c>
      <c r="F85" s="19"/>
      <c r="G85" s="25"/>
    </row>
    <row r="86" spans="1:7" outlineLevel="2" x14ac:dyDescent="0.3">
      <c r="A86" s="4" t="s">
        <v>6</v>
      </c>
      <c r="B86" s="5" t="s">
        <v>18</v>
      </c>
      <c r="C86" s="5" t="s">
        <v>29</v>
      </c>
      <c r="D86" s="5" t="s">
        <v>9</v>
      </c>
      <c r="E86" s="5">
        <v>1</v>
      </c>
      <c r="F86" s="18">
        <v>0.14299999999999999</v>
      </c>
      <c r="G86" s="24">
        <v>1</v>
      </c>
    </row>
    <row r="87" spans="1:7" outlineLevel="2" x14ac:dyDescent="0.3">
      <c r="A87" s="6" t="s">
        <v>6</v>
      </c>
      <c r="B87" s="7" t="s">
        <v>18</v>
      </c>
      <c r="C87" s="7" t="s">
        <v>29</v>
      </c>
      <c r="D87" s="7" t="s">
        <v>10</v>
      </c>
      <c r="E87" s="7">
        <v>2</v>
      </c>
      <c r="F87" s="19">
        <v>0.28599999999999998</v>
      </c>
      <c r="G87" s="25">
        <v>2</v>
      </c>
    </row>
    <row r="88" spans="1:7" outlineLevel="2" x14ac:dyDescent="0.3">
      <c r="A88" s="4" t="s">
        <v>6</v>
      </c>
      <c r="B88" s="5" t="s">
        <v>18</v>
      </c>
      <c r="C88" s="5" t="s">
        <v>29</v>
      </c>
      <c r="D88" s="5" t="s">
        <v>11</v>
      </c>
      <c r="E88" s="5">
        <v>0</v>
      </c>
      <c r="F88" s="18">
        <v>0</v>
      </c>
      <c r="G88" s="24">
        <v>0</v>
      </c>
    </row>
    <row r="89" spans="1:7" outlineLevel="2" x14ac:dyDescent="0.3">
      <c r="A89" s="6" t="s">
        <v>6</v>
      </c>
      <c r="B89" s="7" t="s">
        <v>18</v>
      </c>
      <c r="C89" s="7" t="s">
        <v>29</v>
      </c>
      <c r="D89" s="7" t="s">
        <v>12</v>
      </c>
      <c r="E89" s="7">
        <v>1</v>
      </c>
      <c r="F89" s="19">
        <v>0.14299999999999999</v>
      </c>
      <c r="G89" s="25">
        <v>1</v>
      </c>
    </row>
    <row r="90" spans="1:7" outlineLevel="2" x14ac:dyDescent="0.3">
      <c r="A90" s="4" t="s">
        <v>6</v>
      </c>
      <c r="B90" s="5" t="s">
        <v>18</v>
      </c>
      <c r="C90" s="5" t="s">
        <v>29</v>
      </c>
      <c r="D90" s="5" t="s">
        <v>13</v>
      </c>
      <c r="E90" s="5">
        <v>3</v>
      </c>
      <c r="F90" s="18">
        <v>0.42899999999999999</v>
      </c>
      <c r="G90" s="24">
        <v>3</v>
      </c>
    </row>
    <row r="91" spans="1:7" outlineLevel="1" x14ac:dyDescent="0.3">
      <c r="A91" s="4"/>
      <c r="B91" s="5"/>
      <c r="C91" s="9" t="s">
        <v>319</v>
      </c>
      <c r="D91" s="5"/>
      <c r="E91" s="5">
        <f>SUBTOTAL(9,E86:E90)</f>
        <v>7</v>
      </c>
      <c r="F91" s="18"/>
      <c r="G91" s="24"/>
    </row>
    <row r="92" spans="1:7" outlineLevel="2" x14ac:dyDescent="0.3">
      <c r="A92" s="6" t="s">
        <v>6</v>
      </c>
      <c r="B92" s="7" t="s">
        <v>18</v>
      </c>
      <c r="C92" s="7" t="s">
        <v>30</v>
      </c>
      <c r="D92" s="7" t="s">
        <v>9</v>
      </c>
      <c r="E92" s="7">
        <v>0</v>
      </c>
      <c r="F92" s="19">
        <v>0</v>
      </c>
      <c r="G92" s="25">
        <v>0</v>
      </c>
    </row>
    <row r="93" spans="1:7" outlineLevel="2" x14ac:dyDescent="0.3">
      <c r="A93" s="4" t="s">
        <v>6</v>
      </c>
      <c r="B93" s="5" t="s">
        <v>18</v>
      </c>
      <c r="C93" s="5" t="s">
        <v>30</v>
      </c>
      <c r="D93" s="5" t="s">
        <v>10</v>
      </c>
      <c r="E93" s="5">
        <v>0</v>
      </c>
      <c r="F93" s="18">
        <v>0</v>
      </c>
      <c r="G93" s="24">
        <v>0</v>
      </c>
    </row>
    <row r="94" spans="1:7" outlineLevel="2" x14ac:dyDescent="0.3">
      <c r="A94" s="6" t="s">
        <v>6</v>
      </c>
      <c r="B94" s="7" t="s">
        <v>18</v>
      </c>
      <c r="C94" s="7" t="s">
        <v>30</v>
      </c>
      <c r="D94" s="7" t="s">
        <v>11</v>
      </c>
      <c r="E94" s="7">
        <v>1</v>
      </c>
      <c r="F94" s="19">
        <v>1</v>
      </c>
      <c r="G94" s="25">
        <v>1</v>
      </c>
    </row>
    <row r="95" spans="1:7" outlineLevel="2" x14ac:dyDescent="0.3">
      <c r="A95" s="4" t="s">
        <v>6</v>
      </c>
      <c r="B95" s="5" t="s">
        <v>18</v>
      </c>
      <c r="C95" s="5" t="s">
        <v>30</v>
      </c>
      <c r="D95" s="5" t="s">
        <v>12</v>
      </c>
      <c r="E95" s="5">
        <v>0</v>
      </c>
      <c r="F95" s="18">
        <v>0</v>
      </c>
      <c r="G95" s="24">
        <v>0</v>
      </c>
    </row>
    <row r="96" spans="1:7" outlineLevel="2" x14ac:dyDescent="0.3">
      <c r="A96" s="6" t="s">
        <v>6</v>
      </c>
      <c r="B96" s="7" t="s">
        <v>18</v>
      </c>
      <c r="C96" s="7" t="s">
        <v>30</v>
      </c>
      <c r="D96" s="7" t="s">
        <v>13</v>
      </c>
      <c r="E96" s="7">
        <v>0</v>
      </c>
      <c r="F96" s="19">
        <v>0</v>
      </c>
      <c r="G96" s="25">
        <v>0</v>
      </c>
    </row>
    <row r="97" spans="1:7" outlineLevel="1" x14ac:dyDescent="0.3">
      <c r="A97" s="6"/>
      <c r="B97" s="7"/>
      <c r="C97" s="10" t="s">
        <v>320</v>
      </c>
      <c r="D97" s="7"/>
      <c r="E97" s="7">
        <f>SUBTOTAL(9,E92:E96)</f>
        <v>1</v>
      </c>
      <c r="F97" s="19"/>
      <c r="G97" s="25"/>
    </row>
    <row r="98" spans="1:7" outlineLevel="2" x14ac:dyDescent="0.3">
      <c r="A98" s="4" t="s">
        <v>6</v>
      </c>
      <c r="B98" s="5" t="s">
        <v>18</v>
      </c>
      <c r="C98" s="5" t="s">
        <v>31</v>
      </c>
      <c r="D98" s="5" t="s">
        <v>9</v>
      </c>
      <c r="E98" s="5">
        <v>0</v>
      </c>
      <c r="F98" s="18">
        <v>0</v>
      </c>
      <c r="G98" s="24">
        <v>0</v>
      </c>
    </row>
    <row r="99" spans="1:7" outlineLevel="2" x14ac:dyDescent="0.3">
      <c r="A99" s="6" t="s">
        <v>6</v>
      </c>
      <c r="B99" s="7" t="s">
        <v>18</v>
      </c>
      <c r="C99" s="7" t="s">
        <v>31</v>
      </c>
      <c r="D99" s="7" t="s">
        <v>10</v>
      </c>
      <c r="E99" s="7">
        <v>1</v>
      </c>
      <c r="F99" s="19">
        <v>0.33300000000000002</v>
      </c>
      <c r="G99" s="25">
        <v>1</v>
      </c>
    </row>
    <row r="100" spans="1:7" outlineLevel="2" x14ac:dyDescent="0.3">
      <c r="A100" s="4" t="s">
        <v>6</v>
      </c>
      <c r="B100" s="5" t="s">
        <v>18</v>
      </c>
      <c r="C100" s="5" t="s">
        <v>31</v>
      </c>
      <c r="D100" s="5" t="s">
        <v>11</v>
      </c>
      <c r="E100" s="5">
        <v>1</v>
      </c>
      <c r="F100" s="18">
        <v>0.33300000000000002</v>
      </c>
      <c r="G100" s="24">
        <v>1</v>
      </c>
    </row>
    <row r="101" spans="1:7" outlineLevel="2" x14ac:dyDescent="0.3">
      <c r="A101" s="6" t="s">
        <v>6</v>
      </c>
      <c r="B101" s="7" t="s">
        <v>18</v>
      </c>
      <c r="C101" s="7" t="s">
        <v>31</v>
      </c>
      <c r="D101" s="7" t="s">
        <v>12</v>
      </c>
      <c r="E101" s="7">
        <v>0</v>
      </c>
      <c r="F101" s="19">
        <v>0</v>
      </c>
      <c r="G101" s="25">
        <v>0</v>
      </c>
    </row>
    <row r="102" spans="1:7" outlineLevel="2" x14ac:dyDescent="0.3">
      <c r="A102" s="4" t="s">
        <v>6</v>
      </c>
      <c r="B102" s="5" t="s">
        <v>18</v>
      </c>
      <c r="C102" s="5" t="s">
        <v>31</v>
      </c>
      <c r="D102" s="5" t="s">
        <v>13</v>
      </c>
      <c r="E102" s="5">
        <v>1</v>
      </c>
      <c r="F102" s="18">
        <v>0.33300000000000002</v>
      </c>
      <c r="G102" s="24">
        <v>1</v>
      </c>
    </row>
    <row r="103" spans="1:7" outlineLevel="1" x14ac:dyDescent="0.3">
      <c r="A103" s="4"/>
      <c r="B103" s="5"/>
      <c r="C103" s="9" t="s">
        <v>321</v>
      </c>
      <c r="D103" s="5"/>
      <c r="E103" s="5">
        <f>SUBTOTAL(9,E98:E102)</f>
        <v>3</v>
      </c>
      <c r="F103" s="18"/>
      <c r="G103" s="24"/>
    </row>
    <row r="104" spans="1:7" outlineLevel="2" x14ac:dyDescent="0.3">
      <c r="A104" s="6" t="s">
        <v>6</v>
      </c>
      <c r="B104" s="7" t="s">
        <v>18</v>
      </c>
      <c r="C104" s="7" t="s">
        <v>32</v>
      </c>
      <c r="D104" s="7" t="s">
        <v>9</v>
      </c>
      <c r="E104" s="7">
        <v>1</v>
      </c>
      <c r="F104" s="19">
        <v>0.25</v>
      </c>
      <c r="G104" s="25">
        <v>1</v>
      </c>
    </row>
    <row r="105" spans="1:7" outlineLevel="2" x14ac:dyDescent="0.3">
      <c r="A105" s="4" t="s">
        <v>6</v>
      </c>
      <c r="B105" s="5" t="s">
        <v>18</v>
      </c>
      <c r="C105" s="5" t="s">
        <v>32</v>
      </c>
      <c r="D105" s="5" t="s">
        <v>10</v>
      </c>
      <c r="E105" s="5">
        <v>0</v>
      </c>
      <c r="F105" s="18">
        <v>0</v>
      </c>
      <c r="G105" s="24">
        <v>0</v>
      </c>
    </row>
    <row r="106" spans="1:7" outlineLevel="2" x14ac:dyDescent="0.3">
      <c r="A106" s="6" t="s">
        <v>6</v>
      </c>
      <c r="B106" s="7" t="s">
        <v>18</v>
      </c>
      <c r="C106" s="7" t="s">
        <v>32</v>
      </c>
      <c r="D106" s="7" t="s">
        <v>11</v>
      </c>
      <c r="E106" s="7">
        <v>0</v>
      </c>
      <c r="F106" s="19">
        <v>0</v>
      </c>
      <c r="G106" s="25">
        <v>0</v>
      </c>
    </row>
    <row r="107" spans="1:7" outlineLevel="2" x14ac:dyDescent="0.3">
      <c r="A107" s="4" t="s">
        <v>6</v>
      </c>
      <c r="B107" s="5" t="s">
        <v>18</v>
      </c>
      <c r="C107" s="5" t="s">
        <v>32</v>
      </c>
      <c r="D107" s="5" t="s">
        <v>12</v>
      </c>
      <c r="E107" s="5">
        <v>0</v>
      </c>
      <c r="F107" s="18">
        <v>0</v>
      </c>
      <c r="G107" s="24">
        <v>0</v>
      </c>
    </row>
    <row r="108" spans="1:7" outlineLevel="2" x14ac:dyDescent="0.3">
      <c r="A108" s="6" t="s">
        <v>6</v>
      </c>
      <c r="B108" s="7" t="s">
        <v>18</v>
      </c>
      <c r="C108" s="7" t="s">
        <v>32</v>
      </c>
      <c r="D108" s="7" t="s">
        <v>13</v>
      </c>
      <c r="E108" s="7">
        <v>3</v>
      </c>
      <c r="F108" s="19">
        <v>0.75</v>
      </c>
      <c r="G108" s="25">
        <v>3</v>
      </c>
    </row>
    <row r="109" spans="1:7" outlineLevel="1" x14ac:dyDescent="0.3">
      <c r="A109" s="6"/>
      <c r="B109" s="7"/>
      <c r="C109" s="10" t="s">
        <v>322</v>
      </c>
      <c r="D109" s="7"/>
      <c r="E109" s="7">
        <f>SUBTOTAL(9,E104:E108)</f>
        <v>4</v>
      </c>
      <c r="F109" s="19"/>
      <c r="G109" s="25"/>
    </row>
    <row r="110" spans="1:7" outlineLevel="2" x14ac:dyDescent="0.3">
      <c r="A110" s="4" t="s">
        <v>6</v>
      </c>
      <c r="B110" s="5" t="s">
        <v>18</v>
      </c>
      <c r="C110" s="5" t="s">
        <v>33</v>
      </c>
      <c r="D110" s="5" t="s">
        <v>9</v>
      </c>
      <c r="E110" s="5">
        <v>0</v>
      </c>
      <c r="F110" s="18">
        <v>0</v>
      </c>
      <c r="G110" s="24">
        <v>0</v>
      </c>
    </row>
    <row r="111" spans="1:7" outlineLevel="2" x14ac:dyDescent="0.3">
      <c r="A111" s="6" t="s">
        <v>6</v>
      </c>
      <c r="B111" s="7" t="s">
        <v>18</v>
      </c>
      <c r="C111" s="7" t="s">
        <v>33</v>
      </c>
      <c r="D111" s="7" t="s">
        <v>10</v>
      </c>
      <c r="E111" s="7">
        <v>0</v>
      </c>
      <c r="F111" s="19">
        <v>0</v>
      </c>
      <c r="G111" s="25">
        <v>0</v>
      </c>
    </row>
    <row r="112" spans="1:7" outlineLevel="2" x14ac:dyDescent="0.3">
      <c r="A112" s="4" t="s">
        <v>6</v>
      </c>
      <c r="B112" s="5" t="s">
        <v>18</v>
      </c>
      <c r="C112" s="5" t="s">
        <v>33</v>
      </c>
      <c r="D112" s="5" t="s">
        <v>11</v>
      </c>
      <c r="E112" s="5">
        <v>0</v>
      </c>
      <c r="F112" s="18">
        <v>0</v>
      </c>
      <c r="G112" s="24">
        <v>0</v>
      </c>
    </row>
    <row r="113" spans="1:7" outlineLevel="2" x14ac:dyDescent="0.3">
      <c r="A113" s="6" t="s">
        <v>6</v>
      </c>
      <c r="B113" s="7" t="s">
        <v>18</v>
      </c>
      <c r="C113" s="7" t="s">
        <v>33</v>
      </c>
      <c r="D113" s="7" t="s">
        <v>12</v>
      </c>
      <c r="E113" s="7">
        <v>0</v>
      </c>
      <c r="F113" s="19">
        <v>0</v>
      </c>
      <c r="G113" s="25">
        <v>0</v>
      </c>
    </row>
    <row r="114" spans="1:7" outlineLevel="2" x14ac:dyDescent="0.3">
      <c r="A114" s="4" t="s">
        <v>6</v>
      </c>
      <c r="B114" s="5" t="s">
        <v>18</v>
      </c>
      <c r="C114" s="5" t="s">
        <v>33</v>
      </c>
      <c r="D114" s="5" t="s">
        <v>13</v>
      </c>
      <c r="E114" s="5">
        <v>1</v>
      </c>
      <c r="F114" s="18">
        <v>1</v>
      </c>
      <c r="G114" s="24">
        <v>1</v>
      </c>
    </row>
    <row r="115" spans="1:7" outlineLevel="1" x14ac:dyDescent="0.3">
      <c r="A115" s="4"/>
      <c r="B115" s="5"/>
      <c r="C115" s="9" t="s">
        <v>323</v>
      </c>
      <c r="D115" s="5"/>
      <c r="E115" s="5">
        <f>SUBTOTAL(9,E110:E114)</f>
        <v>1</v>
      </c>
      <c r="F115" s="18"/>
      <c r="G115" s="24"/>
    </row>
    <row r="116" spans="1:7" outlineLevel="2" x14ac:dyDescent="0.3">
      <c r="A116" s="6" t="s">
        <v>6</v>
      </c>
      <c r="B116" s="7" t="s">
        <v>18</v>
      </c>
      <c r="C116" s="7" t="s">
        <v>34</v>
      </c>
      <c r="D116" s="7" t="s">
        <v>9</v>
      </c>
      <c r="E116" s="7">
        <v>1</v>
      </c>
      <c r="F116" s="19">
        <v>0.25</v>
      </c>
      <c r="G116" s="25">
        <v>1</v>
      </c>
    </row>
    <row r="117" spans="1:7" outlineLevel="2" x14ac:dyDescent="0.3">
      <c r="A117" s="4" t="s">
        <v>6</v>
      </c>
      <c r="B117" s="5" t="s">
        <v>18</v>
      </c>
      <c r="C117" s="5" t="s">
        <v>34</v>
      </c>
      <c r="D117" s="5" t="s">
        <v>10</v>
      </c>
      <c r="E117" s="5">
        <v>0</v>
      </c>
      <c r="F117" s="18">
        <v>0</v>
      </c>
      <c r="G117" s="24">
        <v>0</v>
      </c>
    </row>
    <row r="118" spans="1:7" outlineLevel="2" x14ac:dyDescent="0.3">
      <c r="A118" s="6" t="s">
        <v>6</v>
      </c>
      <c r="B118" s="7" t="s">
        <v>18</v>
      </c>
      <c r="C118" s="7" t="s">
        <v>34</v>
      </c>
      <c r="D118" s="7" t="s">
        <v>11</v>
      </c>
      <c r="E118" s="7">
        <v>2</v>
      </c>
      <c r="F118" s="19">
        <v>0.5</v>
      </c>
      <c r="G118" s="25">
        <v>2</v>
      </c>
    </row>
    <row r="119" spans="1:7" outlineLevel="2" x14ac:dyDescent="0.3">
      <c r="A119" s="4" t="s">
        <v>6</v>
      </c>
      <c r="B119" s="5" t="s">
        <v>18</v>
      </c>
      <c r="C119" s="5" t="s">
        <v>34</v>
      </c>
      <c r="D119" s="5" t="s">
        <v>12</v>
      </c>
      <c r="E119" s="5">
        <v>0</v>
      </c>
      <c r="F119" s="18">
        <v>0</v>
      </c>
      <c r="G119" s="24">
        <v>0</v>
      </c>
    </row>
    <row r="120" spans="1:7" outlineLevel="2" x14ac:dyDescent="0.3">
      <c r="A120" s="6" t="s">
        <v>6</v>
      </c>
      <c r="B120" s="7" t="s">
        <v>18</v>
      </c>
      <c r="C120" s="7" t="s">
        <v>34</v>
      </c>
      <c r="D120" s="7" t="s">
        <v>13</v>
      </c>
      <c r="E120" s="7">
        <v>1</v>
      </c>
      <c r="F120" s="19">
        <v>0.25</v>
      </c>
      <c r="G120" s="25">
        <v>1</v>
      </c>
    </row>
    <row r="121" spans="1:7" outlineLevel="1" x14ac:dyDescent="0.3">
      <c r="A121" s="6"/>
      <c r="B121" s="7"/>
      <c r="C121" s="10" t="s">
        <v>324</v>
      </c>
      <c r="D121" s="7"/>
      <c r="E121" s="7">
        <f>SUBTOTAL(9,E116:E120)</f>
        <v>4</v>
      </c>
      <c r="F121" s="19"/>
      <c r="G121" s="25"/>
    </row>
    <row r="122" spans="1:7" outlineLevel="2" x14ac:dyDescent="0.3">
      <c r="A122" s="4" t="s">
        <v>6</v>
      </c>
      <c r="B122" s="5" t="s">
        <v>18</v>
      </c>
      <c r="C122" s="5" t="s">
        <v>35</v>
      </c>
      <c r="D122" s="5" t="s">
        <v>9</v>
      </c>
      <c r="E122" s="5">
        <v>1</v>
      </c>
      <c r="F122" s="18">
        <v>0.33300000000000002</v>
      </c>
      <c r="G122" s="24">
        <v>1</v>
      </c>
    </row>
    <row r="123" spans="1:7" outlineLevel="2" x14ac:dyDescent="0.3">
      <c r="A123" s="6" t="s">
        <v>6</v>
      </c>
      <c r="B123" s="7" t="s">
        <v>18</v>
      </c>
      <c r="C123" s="7" t="s">
        <v>35</v>
      </c>
      <c r="D123" s="7" t="s">
        <v>10</v>
      </c>
      <c r="E123" s="7">
        <v>1</v>
      </c>
      <c r="F123" s="19">
        <v>0.33300000000000002</v>
      </c>
      <c r="G123" s="25">
        <v>1</v>
      </c>
    </row>
    <row r="124" spans="1:7" outlineLevel="2" x14ac:dyDescent="0.3">
      <c r="A124" s="4" t="s">
        <v>6</v>
      </c>
      <c r="B124" s="5" t="s">
        <v>18</v>
      </c>
      <c r="C124" s="5" t="s">
        <v>35</v>
      </c>
      <c r="D124" s="5" t="s">
        <v>11</v>
      </c>
      <c r="E124" s="5">
        <v>0</v>
      </c>
      <c r="F124" s="18">
        <v>0</v>
      </c>
      <c r="G124" s="24">
        <v>0</v>
      </c>
    </row>
    <row r="125" spans="1:7" outlineLevel="2" x14ac:dyDescent="0.3">
      <c r="A125" s="6" t="s">
        <v>6</v>
      </c>
      <c r="B125" s="7" t="s">
        <v>18</v>
      </c>
      <c r="C125" s="7" t="s">
        <v>35</v>
      </c>
      <c r="D125" s="7" t="s">
        <v>12</v>
      </c>
      <c r="E125" s="7">
        <v>0</v>
      </c>
      <c r="F125" s="19">
        <v>0</v>
      </c>
      <c r="G125" s="25">
        <v>0</v>
      </c>
    </row>
    <row r="126" spans="1:7" outlineLevel="2" x14ac:dyDescent="0.3">
      <c r="A126" s="4" t="s">
        <v>6</v>
      </c>
      <c r="B126" s="5" t="s">
        <v>18</v>
      </c>
      <c r="C126" s="5" t="s">
        <v>35</v>
      </c>
      <c r="D126" s="5" t="s">
        <v>13</v>
      </c>
      <c r="E126" s="5">
        <v>1</v>
      </c>
      <c r="F126" s="18">
        <v>0.33300000000000002</v>
      </c>
      <c r="G126" s="24">
        <v>1</v>
      </c>
    </row>
    <row r="127" spans="1:7" outlineLevel="1" x14ac:dyDescent="0.3">
      <c r="A127" s="4"/>
      <c r="B127" s="5"/>
      <c r="C127" s="9" t="s">
        <v>325</v>
      </c>
      <c r="D127" s="5"/>
      <c r="E127" s="5">
        <f>SUBTOTAL(9,E122:E126)</f>
        <v>3</v>
      </c>
      <c r="F127" s="18"/>
      <c r="G127" s="24"/>
    </row>
    <row r="128" spans="1:7" outlineLevel="2" x14ac:dyDescent="0.3">
      <c r="A128" s="6" t="s">
        <v>6</v>
      </c>
      <c r="B128" s="7" t="s">
        <v>18</v>
      </c>
      <c r="C128" s="7" t="s">
        <v>36</v>
      </c>
      <c r="D128" s="7" t="s">
        <v>9</v>
      </c>
      <c r="E128" s="7">
        <v>0</v>
      </c>
      <c r="F128" s="19">
        <v>0</v>
      </c>
      <c r="G128" s="25">
        <v>0</v>
      </c>
    </row>
    <row r="129" spans="1:7" outlineLevel="2" x14ac:dyDescent="0.3">
      <c r="A129" s="4" t="s">
        <v>6</v>
      </c>
      <c r="B129" s="5" t="s">
        <v>18</v>
      </c>
      <c r="C129" s="5" t="s">
        <v>36</v>
      </c>
      <c r="D129" s="5" t="s">
        <v>10</v>
      </c>
      <c r="E129" s="5">
        <v>0</v>
      </c>
      <c r="F129" s="18">
        <v>0</v>
      </c>
      <c r="G129" s="24">
        <v>0</v>
      </c>
    </row>
    <row r="130" spans="1:7" outlineLevel="2" x14ac:dyDescent="0.3">
      <c r="A130" s="6" t="s">
        <v>6</v>
      </c>
      <c r="B130" s="7" t="s">
        <v>18</v>
      </c>
      <c r="C130" s="7" t="s">
        <v>36</v>
      </c>
      <c r="D130" s="7" t="s">
        <v>11</v>
      </c>
      <c r="E130" s="7">
        <v>0</v>
      </c>
      <c r="F130" s="19">
        <v>0</v>
      </c>
      <c r="G130" s="25">
        <v>0</v>
      </c>
    </row>
    <row r="131" spans="1:7" outlineLevel="2" x14ac:dyDescent="0.3">
      <c r="A131" s="4" t="s">
        <v>6</v>
      </c>
      <c r="B131" s="5" t="s">
        <v>18</v>
      </c>
      <c r="C131" s="5" t="s">
        <v>36</v>
      </c>
      <c r="D131" s="5" t="s">
        <v>12</v>
      </c>
      <c r="E131" s="5">
        <v>0</v>
      </c>
      <c r="F131" s="18">
        <v>0</v>
      </c>
      <c r="G131" s="24">
        <v>0</v>
      </c>
    </row>
    <row r="132" spans="1:7" outlineLevel="2" x14ac:dyDescent="0.3">
      <c r="A132" s="6" t="s">
        <v>6</v>
      </c>
      <c r="B132" s="7" t="s">
        <v>18</v>
      </c>
      <c r="C132" s="7" t="s">
        <v>36</v>
      </c>
      <c r="D132" s="7" t="s">
        <v>13</v>
      </c>
      <c r="E132" s="7">
        <v>1</v>
      </c>
      <c r="F132" s="19">
        <v>1</v>
      </c>
      <c r="G132" s="25">
        <v>1</v>
      </c>
    </row>
    <row r="133" spans="1:7" outlineLevel="1" x14ac:dyDescent="0.3">
      <c r="A133" s="6"/>
      <c r="B133" s="7"/>
      <c r="C133" s="10" t="s">
        <v>326</v>
      </c>
      <c r="D133" s="7"/>
      <c r="E133" s="7">
        <f>SUBTOTAL(9,E128:E132)</f>
        <v>1</v>
      </c>
      <c r="F133" s="19"/>
      <c r="G133" s="25"/>
    </row>
    <row r="134" spans="1:7" outlineLevel="2" x14ac:dyDescent="0.3">
      <c r="A134" s="4" t="s">
        <v>6</v>
      </c>
      <c r="B134" s="5" t="s">
        <v>18</v>
      </c>
      <c r="C134" s="5" t="s">
        <v>37</v>
      </c>
      <c r="D134" s="5" t="s">
        <v>9</v>
      </c>
      <c r="E134" s="5">
        <v>0</v>
      </c>
      <c r="F134" s="18">
        <v>0</v>
      </c>
      <c r="G134" s="24">
        <v>0</v>
      </c>
    </row>
    <row r="135" spans="1:7" outlineLevel="2" x14ac:dyDescent="0.3">
      <c r="A135" s="6" t="s">
        <v>6</v>
      </c>
      <c r="B135" s="7" t="s">
        <v>18</v>
      </c>
      <c r="C135" s="7" t="s">
        <v>37</v>
      </c>
      <c r="D135" s="7" t="s">
        <v>10</v>
      </c>
      <c r="E135" s="7">
        <v>0</v>
      </c>
      <c r="F135" s="19">
        <v>0</v>
      </c>
      <c r="G135" s="25">
        <v>0</v>
      </c>
    </row>
    <row r="136" spans="1:7" outlineLevel="2" x14ac:dyDescent="0.3">
      <c r="A136" s="4" t="s">
        <v>6</v>
      </c>
      <c r="B136" s="5" t="s">
        <v>18</v>
      </c>
      <c r="C136" s="5" t="s">
        <v>37</v>
      </c>
      <c r="D136" s="5" t="s">
        <v>11</v>
      </c>
      <c r="E136" s="5">
        <v>0</v>
      </c>
      <c r="F136" s="18">
        <v>0</v>
      </c>
      <c r="G136" s="24">
        <v>0</v>
      </c>
    </row>
    <row r="137" spans="1:7" outlineLevel="2" x14ac:dyDescent="0.3">
      <c r="A137" s="6" t="s">
        <v>6</v>
      </c>
      <c r="B137" s="7" t="s">
        <v>18</v>
      </c>
      <c r="C137" s="7" t="s">
        <v>37</v>
      </c>
      <c r="D137" s="7" t="s">
        <v>12</v>
      </c>
      <c r="E137" s="7">
        <v>0</v>
      </c>
      <c r="F137" s="19">
        <v>0</v>
      </c>
      <c r="G137" s="25">
        <v>0</v>
      </c>
    </row>
    <row r="138" spans="1:7" outlineLevel="2" x14ac:dyDescent="0.3">
      <c r="A138" s="4" t="s">
        <v>6</v>
      </c>
      <c r="B138" s="5" t="s">
        <v>18</v>
      </c>
      <c r="C138" s="5" t="s">
        <v>37</v>
      </c>
      <c r="D138" s="5" t="s">
        <v>13</v>
      </c>
      <c r="E138" s="5">
        <v>1</v>
      </c>
      <c r="F138" s="18">
        <v>1</v>
      </c>
      <c r="G138" s="24">
        <v>1</v>
      </c>
    </row>
    <row r="139" spans="1:7" outlineLevel="1" x14ac:dyDescent="0.3">
      <c r="A139" s="4"/>
      <c r="B139" s="5"/>
      <c r="C139" s="9" t="s">
        <v>327</v>
      </c>
      <c r="D139" s="5"/>
      <c r="E139" s="5">
        <f>SUBTOTAL(9,E134:E138)</f>
        <v>1</v>
      </c>
      <c r="F139" s="18"/>
      <c r="G139" s="24"/>
    </row>
    <row r="140" spans="1:7" outlineLevel="2" x14ac:dyDescent="0.3">
      <c r="A140" s="6" t="s">
        <v>6</v>
      </c>
      <c r="B140" s="7" t="s">
        <v>18</v>
      </c>
      <c r="C140" s="7" t="s">
        <v>38</v>
      </c>
      <c r="D140" s="7" t="s">
        <v>9</v>
      </c>
      <c r="E140" s="7">
        <v>0</v>
      </c>
      <c r="F140" s="19">
        <v>0</v>
      </c>
      <c r="G140" s="25">
        <v>0</v>
      </c>
    </row>
    <row r="141" spans="1:7" outlineLevel="2" x14ac:dyDescent="0.3">
      <c r="A141" s="4" t="s">
        <v>6</v>
      </c>
      <c r="B141" s="5" t="s">
        <v>18</v>
      </c>
      <c r="C141" s="5" t="s">
        <v>38</v>
      </c>
      <c r="D141" s="5" t="s">
        <v>10</v>
      </c>
      <c r="E141" s="5">
        <v>0</v>
      </c>
      <c r="F141" s="18">
        <v>0</v>
      </c>
      <c r="G141" s="24">
        <v>0</v>
      </c>
    </row>
    <row r="142" spans="1:7" outlineLevel="2" x14ac:dyDescent="0.3">
      <c r="A142" s="6" t="s">
        <v>6</v>
      </c>
      <c r="B142" s="7" t="s">
        <v>18</v>
      </c>
      <c r="C142" s="7" t="s">
        <v>38</v>
      </c>
      <c r="D142" s="7" t="s">
        <v>11</v>
      </c>
      <c r="E142" s="7">
        <v>0</v>
      </c>
      <c r="F142" s="19">
        <v>0</v>
      </c>
      <c r="G142" s="25">
        <v>0</v>
      </c>
    </row>
    <row r="143" spans="1:7" outlineLevel="2" x14ac:dyDescent="0.3">
      <c r="A143" s="4" t="s">
        <v>6</v>
      </c>
      <c r="B143" s="5" t="s">
        <v>18</v>
      </c>
      <c r="C143" s="5" t="s">
        <v>38</v>
      </c>
      <c r="D143" s="5" t="s">
        <v>12</v>
      </c>
      <c r="E143" s="5">
        <v>0</v>
      </c>
      <c r="F143" s="18">
        <v>0</v>
      </c>
      <c r="G143" s="24">
        <v>0</v>
      </c>
    </row>
    <row r="144" spans="1:7" outlineLevel="2" x14ac:dyDescent="0.3">
      <c r="A144" s="6" t="s">
        <v>6</v>
      </c>
      <c r="B144" s="7" t="s">
        <v>18</v>
      </c>
      <c r="C144" s="7" t="s">
        <v>38</v>
      </c>
      <c r="D144" s="7" t="s">
        <v>13</v>
      </c>
      <c r="E144" s="7">
        <v>4</v>
      </c>
      <c r="F144" s="19">
        <v>1</v>
      </c>
      <c r="G144" s="25">
        <v>4</v>
      </c>
    </row>
    <row r="145" spans="1:7" outlineLevel="1" x14ac:dyDescent="0.3">
      <c r="A145" s="6"/>
      <c r="B145" s="7"/>
      <c r="C145" s="10" t="s">
        <v>328</v>
      </c>
      <c r="D145" s="7"/>
      <c r="E145" s="7">
        <f>SUBTOTAL(9,E140:E144)</f>
        <v>4</v>
      </c>
      <c r="F145" s="19"/>
      <c r="G145" s="25"/>
    </row>
    <row r="146" spans="1:7" outlineLevel="2" x14ac:dyDescent="0.3">
      <c r="A146" s="4" t="s">
        <v>6</v>
      </c>
      <c r="B146" s="5" t="s">
        <v>18</v>
      </c>
      <c r="C146" s="5" t="s">
        <v>39</v>
      </c>
      <c r="D146" s="5" t="s">
        <v>9</v>
      </c>
      <c r="E146" s="5">
        <v>1</v>
      </c>
      <c r="F146" s="18">
        <v>1</v>
      </c>
      <c r="G146" s="24">
        <v>1</v>
      </c>
    </row>
    <row r="147" spans="1:7" outlineLevel="2" x14ac:dyDescent="0.3">
      <c r="A147" s="6" t="s">
        <v>6</v>
      </c>
      <c r="B147" s="7" t="s">
        <v>18</v>
      </c>
      <c r="C147" s="7" t="s">
        <v>39</v>
      </c>
      <c r="D147" s="7" t="s">
        <v>10</v>
      </c>
      <c r="E147" s="7">
        <v>0</v>
      </c>
      <c r="F147" s="19">
        <v>0</v>
      </c>
      <c r="G147" s="25">
        <v>0</v>
      </c>
    </row>
    <row r="148" spans="1:7" outlineLevel="2" x14ac:dyDescent="0.3">
      <c r="A148" s="4" t="s">
        <v>6</v>
      </c>
      <c r="B148" s="5" t="s">
        <v>18</v>
      </c>
      <c r="C148" s="5" t="s">
        <v>39</v>
      </c>
      <c r="D148" s="5" t="s">
        <v>11</v>
      </c>
      <c r="E148" s="5">
        <v>0</v>
      </c>
      <c r="F148" s="18">
        <v>0</v>
      </c>
      <c r="G148" s="24">
        <v>0</v>
      </c>
    </row>
    <row r="149" spans="1:7" outlineLevel="2" x14ac:dyDescent="0.3">
      <c r="A149" s="6" t="s">
        <v>6</v>
      </c>
      <c r="B149" s="7" t="s">
        <v>18</v>
      </c>
      <c r="C149" s="7" t="s">
        <v>39</v>
      </c>
      <c r="D149" s="7" t="s">
        <v>12</v>
      </c>
      <c r="E149" s="7">
        <v>0</v>
      </c>
      <c r="F149" s="19">
        <v>0</v>
      </c>
      <c r="G149" s="25">
        <v>0</v>
      </c>
    </row>
    <row r="150" spans="1:7" outlineLevel="2" x14ac:dyDescent="0.3">
      <c r="A150" s="4" t="s">
        <v>6</v>
      </c>
      <c r="B150" s="5" t="s">
        <v>18</v>
      </c>
      <c r="C150" s="5" t="s">
        <v>39</v>
      </c>
      <c r="D150" s="5" t="s">
        <v>13</v>
      </c>
      <c r="E150" s="5">
        <v>0</v>
      </c>
      <c r="F150" s="18">
        <v>0</v>
      </c>
      <c r="G150" s="24">
        <v>0</v>
      </c>
    </row>
    <row r="151" spans="1:7" outlineLevel="1" x14ac:dyDescent="0.3">
      <c r="A151" s="4"/>
      <c r="B151" s="5"/>
      <c r="C151" s="9" t="s">
        <v>329</v>
      </c>
      <c r="D151" s="5"/>
      <c r="E151" s="5">
        <f>SUBTOTAL(9,E146:E150)</f>
        <v>1</v>
      </c>
      <c r="F151" s="18"/>
      <c r="G151" s="24"/>
    </row>
    <row r="152" spans="1:7" outlineLevel="2" x14ac:dyDescent="0.3">
      <c r="A152" s="6" t="s">
        <v>6</v>
      </c>
      <c r="B152" s="7" t="s">
        <v>18</v>
      </c>
      <c r="C152" s="7" t="s">
        <v>40</v>
      </c>
      <c r="D152" s="7" t="s">
        <v>9</v>
      </c>
      <c r="E152" s="7">
        <v>0</v>
      </c>
      <c r="F152" s="19">
        <v>0</v>
      </c>
      <c r="G152" s="25">
        <v>0</v>
      </c>
    </row>
    <row r="153" spans="1:7" outlineLevel="2" x14ac:dyDescent="0.3">
      <c r="A153" s="4" t="s">
        <v>6</v>
      </c>
      <c r="B153" s="5" t="s">
        <v>18</v>
      </c>
      <c r="C153" s="5" t="s">
        <v>40</v>
      </c>
      <c r="D153" s="5" t="s">
        <v>10</v>
      </c>
      <c r="E153" s="5">
        <v>0</v>
      </c>
      <c r="F153" s="18">
        <v>0</v>
      </c>
      <c r="G153" s="24">
        <v>0</v>
      </c>
    </row>
    <row r="154" spans="1:7" outlineLevel="2" x14ac:dyDescent="0.3">
      <c r="A154" s="6" t="s">
        <v>6</v>
      </c>
      <c r="B154" s="7" t="s">
        <v>18</v>
      </c>
      <c r="C154" s="7" t="s">
        <v>40</v>
      </c>
      <c r="D154" s="7" t="s">
        <v>11</v>
      </c>
      <c r="E154" s="7">
        <v>0</v>
      </c>
      <c r="F154" s="19">
        <v>0</v>
      </c>
      <c r="G154" s="25">
        <v>0</v>
      </c>
    </row>
    <row r="155" spans="1:7" outlineLevel="2" x14ac:dyDescent="0.3">
      <c r="A155" s="4" t="s">
        <v>6</v>
      </c>
      <c r="B155" s="5" t="s">
        <v>18</v>
      </c>
      <c r="C155" s="5" t="s">
        <v>40</v>
      </c>
      <c r="D155" s="5" t="s">
        <v>12</v>
      </c>
      <c r="E155" s="5">
        <v>0</v>
      </c>
      <c r="F155" s="18">
        <v>0</v>
      </c>
      <c r="G155" s="24">
        <v>0</v>
      </c>
    </row>
    <row r="156" spans="1:7" outlineLevel="2" x14ac:dyDescent="0.3">
      <c r="A156" s="6" t="s">
        <v>6</v>
      </c>
      <c r="B156" s="7" t="s">
        <v>18</v>
      </c>
      <c r="C156" s="7" t="s">
        <v>40</v>
      </c>
      <c r="D156" s="7" t="s">
        <v>13</v>
      </c>
      <c r="E156" s="7">
        <v>1</v>
      </c>
      <c r="F156" s="19">
        <v>1</v>
      </c>
      <c r="G156" s="25">
        <v>1</v>
      </c>
    </row>
    <row r="157" spans="1:7" outlineLevel="1" x14ac:dyDescent="0.3">
      <c r="A157" s="6"/>
      <c r="B157" s="7"/>
      <c r="C157" s="10" t="s">
        <v>330</v>
      </c>
      <c r="D157" s="7"/>
      <c r="E157" s="7">
        <f>SUBTOTAL(9,E152:E156)</f>
        <v>1</v>
      </c>
      <c r="F157" s="19"/>
      <c r="G157" s="25"/>
    </row>
    <row r="158" spans="1:7" outlineLevel="2" x14ac:dyDescent="0.3">
      <c r="A158" s="4" t="s">
        <v>6</v>
      </c>
      <c r="B158" s="5" t="s">
        <v>18</v>
      </c>
      <c r="C158" s="5" t="s">
        <v>41</v>
      </c>
      <c r="D158" s="5" t="s">
        <v>9</v>
      </c>
      <c r="E158" s="5">
        <v>0</v>
      </c>
      <c r="F158" s="18">
        <v>0</v>
      </c>
      <c r="G158" s="24">
        <v>0</v>
      </c>
    </row>
    <row r="159" spans="1:7" outlineLevel="2" x14ac:dyDescent="0.3">
      <c r="A159" s="6" t="s">
        <v>6</v>
      </c>
      <c r="B159" s="7" t="s">
        <v>18</v>
      </c>
      <c r="C159" s="7" t="s">
        <v>41</v>
      </c>
      <c r="D159" s="7" t="s">
        <v>10</v>
      </c>
      <c r="E159" s="7">
        <v>0</v>
      </c>
      <c r="F159" s="19">
        <v>0</v>
      </c>
      <c r="G159" s="25">
        <v>0</v>
      </c>
    </row>
    <row r="160" spans="1:7" outlineLevel="2" x14ac:dyDescent="0.3">
      <c r="A160" s="4" t="s">
        <v>6</v>
      </c>
      <c r="B160" s="5" t="s">
        <v>18</v>
      </c>
      <c r="C160" s="5" t="s">
        <v>41</v>
      </c>
      <c r="D160" s="5" t="s">
        <v>11</v>
      </c>
      <c r="E160" s="5">
        <v>0</v>
      </c>
      <c r="F160" s="18">
        <v>0</v>
      </c>
      <c r="G160" s="24">
        <v>0</v>
      </c>
    </row>
    <row r="161" spans="1:7" outlineLevel="2" x14ac:dyDescent="0.3">
      <c r="A161" s="6" t="s">
        <v>6</v>
      </c>
      <c r="B161" s="7" t="s">
        <v>18</v>
      </c>
      <c r="C161" s="7" t="s">
        <v>41</v>
      </c>
      <c r="D161" s="7" t="s">
        <v>12</v>
      </c>
      <c r="E161" s="7">
        <v>1</v>
      </c>
      <c r="F161" s="19">
        <v>1</v>
      </c>
      <c r="G161" s="25">
        <v>1</v>
      </c>
    </row>
    <row r="162" spans="1:7" outlineLevel="2" x14ac:dyDescent="0.3">
      <c r="A162" s="4" t="s">
        <v>6</v>
      </c>
      <c r="B162" s="5" t="s">
        <v>18</v>
      </c>
      <c r="C162" s="5" t="s">
        <v>41</v>
      </c>
      <c r="D162" s="5" t="s">
        <v>13</v>
      </c>
      <c r="E162" s="5">
        <v>0</v>
      </c>
      <c r="F162" s="18">
        <v>0</v>
      </c>
      <c r="G162" s="24">
        <v>0</v>
      </c>
    </row>
    <row r="163" spans="1:7" outlineLevel="1" x14ac:dyDescent="0.3">
      <c r="A163" s="4"/>
      <c r="B163" s="5"/>
      <c r="C163" s="9" t="s">
        <v>331</v>
      </c>
      <c r="D163" s="5"/>
      <c r="E163" s="5">
        <f>SUBTOTAL(9,E158:E162)</f>
        <v>1</v>
      </c>
      <c r="F163" s="18"/>
      <c r="G163" s="24"/>
    </row>
    <row r="164" spans="1:7" outlineLevel="2" x14ac:dyDescent="0.3">
      <c r="A164" s="6" t="s">
        <v>6</v>
      </c>
      <c r="B164" s="7" t="s">
        <v>18</v>
      </c>
      <c r="C164" s="7" t="s">
        <v>42</v>
      </c>
      <c r="D164" s="7" t="s">
        <v>9</v>
      </c>
      <c r="E164" s="7">
        <v>0</v>
      </c>
      <c r="F164" s="19">
        <v>0</v>
      </c>
      <c r="G164" s="25">
        <v>0</v>
      </c>
    </row>
    <row r="165" spans="1:7" outlineLevel="2" x14ac:dyDescent="0.3">
      <c r="A165" s="4" t="s">
        <v>6</v>
      </c>
      <c r="B165" s="5" t="s">
        <v>18</v>
      </c>
      <c r="C165" s="5" t="s">
        <v>42</v>
      </c>
      <c r="D165" s="5" t="s">
        <v>10</v>
      </c>
      <c r="E165" s="5">
        <v>2</v>
      </c>
      <c r="F165" s="18">
        <v>1</v>
      </c>
      <c r="G165" s="24">
        <v>2</v>
      </c>
    </row>
    <row r="166" spans="1:7" outlineLevel="2" x14ac:dyDescent="0.3">
      <c r="A166" s="6" t="s">
        <v>6</v>
      </c>
      <c r="B166" s="7" t="s">
        <v>18</v>
      </c>
      <c r="C166" s="7" t="s">
        <v>42</v>
      </c>
      <c r="D166" s="7" t="s">
        <v>11</v>
      </c>
      <c r="E166" s="7">
        <v>0</v>
      </c>
      <c r="F166" s="19">
        <v>0</v>
      </c>
      <c r="G166" s="25">
        <v>0</v>
      </c>
    </row>
    <row r="167" spans="1:7" outlineLevel="2" x14ac:dyDescent="0.3">
      <c r="A167" s="4" t="s">
        <v>6</v>
      </c>
      <c r="B167" s="5" t="s">
        <v>18</v>
      </c>
      <c r="C167" s="5" t="s">
        <v>42</v>
      </c>
      <c r="D167" s="5" t="s">
        <v>12</v>
      </c>
      <c r="E167" s="5">
        <v>0</v>
      </c>
      <c r="F167" s="18">
        <v>0</v>
      </c>
      <c r="G167" s="24">
        <v>0</v>
      </c>
    </row>
    <row r="168" spans="1:7" outlineLevel="2" x14ac:dyDescent="0.3">
      <c r="A168" s="6" t="s">
        <v>6</v>
      </c>
      <c r="B168" s="7" t="s">
        <v>18</v>
      </c>
      <c r="C168" s="7" t="s">
        <v>42</v>
      </c>
      <c r="D168" s="7" t="s">
        <v>13</v>
      </c>
      <c r="E168" s="7">
        <v>0</v>
      </c>
      <c r="F168" s="19">
        <v>0</v>
      </c>
      <c r="G168" s="25">
        <v>0</v>
      </c>
    </row>
    <row r="169" spans="1:7" outlineLevel="1" x14ac:dyDescent="0.3">
      <c r="A169" s="6"/>
      <c r="B169" s="7"/>
      <c r="C169" s="10" t="s">
        <v>332</v>
      </c>
      <c r="D169" s="7"/>
      <c r="E169" s="7">
        <f>SUBTOTAL(9,E164:E168)</f>
        <v>2</v>
      </c>
      <c r="F169" s="19"/>
      <c r="G169" s="25"/>
    </row>
    <row r="170" spans="1:7" outlineLevel="2" x14ac:dyDescent="0.3">
      <c r="A170" s="4" t="s">
        <v>6</v>
      </c>
      <c r="B170" s="5" t="s">
        <v>18</v>
      </c>
      <c r="C170" s="5" t="s">
        <v>43</v>
      </c>
      <c r="D170" s="5" t="s">
        <v>9</v>
      </c>
      <c r="E170" s="5">
        <v>1</v>
      </c>
      <c r="F170" s="18">
        <v>5.2999999999999999E-2</v>
      </c>
      <c r="G170" s="24">
        <v>1</v>
      </c>
    </row>
    <row r="171" spans="1:7" outlineLevel="2" x14ac:dyDescent="0.3">
      <c r="A171" s="6" t="s">
        <v>6</v>
      </c>
      <c r="B171" s="7" t="s">
        <v>18</v>
      </c>
      <c r="C171" s="7" t="s">
        <v>43</v>
      </c>
      <c r="D171" s="7" t="s">
        <v>10</v>
      </c>
      <c r="E171" s="7">
        <v>10</v>
      </c>
      <c r="F171" s="19">
        <v>0.52600000000000002</v>
      </c>
      <c r="G171" s="25">
        <v>10</v>
      </c>
    </row>
    <row r="172" spans="1:7" outlineLevel="2" x14ac:dyDescent="0.3">
      <c r="A172" s="4" t="s">
        <v>6</v>
      </c>
      <c r="B172" s="5" t="s">
        <v>18</v>
      </c>
      <c r="C172" s="5" t="s">
        <v>43</v>
      </c>
      <c r="D172" s="5" t="s">
        <v>11</v>
      </c>
      <c r="E172" s="5">
        <v>0</v>
      </c>
      <c r="F172" s="18">
        <v>0</v>
      </c>
      <c r="G172" s="24">
        <v>0</v>
      </c>
    </row>
    <row r="173" spans="1:7" outlineLevel="2" x14ac:dyDescent="0.3">
      <c r="A173" s="6" t="s">
        <v>6</v>
      </c>
      <c r="B173" s="7" t="s">
        <v>18</v>
      </c>
      <c r="C173" s="7" t="s">
        <v>43</v>
      </c>
      <c r="D173" s="7" t="s">
        <v>12</v>
      </c>
      <c r="E173" s="7">
        <v>3</v>
      </c>
      <c r="F173" s="19">
        <v>0.158</v>
      </c>
      <c r="G173" s="25">
        <v>3</v>
      </c>
    </row>
    <row r="174" spans="1:7" outlineLevel="2" x14ac:dyDescent="0.3">
      <c r="A174" s="4" t="s">
        <v>6</v>
      </c>
      <c r="B174" s="5" t="s">
        <v>18</v>
      </c>
      <c r="C174" s="5" t="s">
        <v>43</v>
      </c>
      <c r="D174" s="5" t="s">
        <v>13</v>
      </c>
      <c r="E174" s="5">
        <v>5</v>
      </c>
      <c r="F174" s="18">
        <v>0.26300000000000001</v>
      </c>
      <c r="G174" s="24">
        <v>5</v>
      </c>
    </row>
    <row r="175" spans="1:7" outlineLevel="1" x14ac:dyDescent="0.3">
      <c r="A175" s="4"/>
      <c r="B175" s="5"/>
      <c r="C175" s="9" t="s">
        <v>333</v>
      </c>
      <c r="D175" s="5"/>
      <c r="E175" s="5">
        <f>SUBTOTAL(9,E170:E174)</f>
        <v>19</v>
      </c>
      <c r="F175" s="18"/>
      <c r="G175" s="24"/>
    </row>
    <row r="176" spans="1:7" outlineLevel="2" x14ac:dyDescent="0.3">
      <c r="A176" s="6" t="s">
        <v>6</v>
      </c>
      <c r="B176" s="7" t="s">
        <v>18</v>
      </c>
      <c r="C176" s="7" t="s">
        <v>44</v>
      </c>
      <c r="D176" s="7" t="s">
        <v>9</v>
      </c>
      <c r="E176" s="7">
        <v>0</v>
      </c>
      <c r="F176" s="19">
        <v>0</v>
      </c>
      <c r="G176" s="25">
        <v>0</v>
      </c>
    </row>
    <row r="177" spans="1:7" outlineLevel="2" x14ac:dyDescent="0.3">
      <c r="A177" s="4" t="s">
        <v>6</v>
      </c>
      <c r="B177" s="5" t="s">
        <v>18</v>
      </c>
      <c r="C177" s="5" t="s">
        <v>44</v>
      </c>
      <c r="D177" s="5" t="s">
        <v>10</v>
      </c>
      <c r="E177" s="5">
        <v>0</v>
      </c>
      <c r="F177" s="18">
        <v>0</v>
      </c>
      <c r="G177" s="24">
        <v>0</v>
      </c>
    </row>
    <row r="178" spans="1:7" outlineLevel="2" x14ac:dyDescent="0.3">
      <c r="A178" s="6" t="s">
        <v>6</v>
      </c>
      <c r="B178" s="7" t="s">
        <v>18</v>
      </c>
      <c r="C178" s="7" t="s">
        <v>44</v>
      </c>
      <c r="D178" s="7" t="s">
        <v>11</v>
      </c>
      <c r="E178" s="7">
        <v>0</v>
      </c>
      <c r="F178" s="19">
        <v>0</v>
      </c>
      <c r="G178" s="25">
        <v>0</v>
      </c>
    </row>
    <row r="179" spans="1:7" outlineLevel="2" x14ac:dyDescent="0.3">
      <c r="A179" s="4" t="s">
        <v>6</v>
      </c>
      <c r="B179" s="5" t="s">
        <v>18</v>
      </c>
      <c r="C179" s="5" t="s">
        <v>44</v>
      </c>
      <c r="D179" s="5" t="s">
        <v>12</v>
      </c>
      <c r="E179" s="5">
        <v>0</v>
      </c>
      <c r="F179" s="18">
        <v>0</v>
      </c>
      <c r="G179" s="24">
        <v>0</v>
      </c>
    </row>
    <row r="180" spans="1:7" outlineLevel="2" x14ac:dyDescent="0.3">
      <c r="A180" s="6" t="s">
        <v>6</v>
      </c>
      <c r="B180" s="7" t="s">
        <v>18</v>
      </c>
      <c r="C180" s="7" t="s">
        <v>44</v>
      </c>
      <c r="D180" s="7" t="s">
        <v>13</v>
      </c>
      <c r="E180" s="7">
        <v>1</v>
      </c>
      <c r="F180" s="19">
        <v>1</v>
      </c>
      <c r="G180" s="25">
        <v>1</v>
      </c>
    </row>
    <row r="181" spans="1:7" outlineLevel="1" x14ac:dyDescent="0.3">
      <c r="A181" s="6"/>
      <c r="B181" s="7"/>
      <c r="C181" s="10" t="s">
        <v>334</v>
      </c>
      <c r="D181" s="7"/>
      <c r="E181" s="7">
        <f>SUBTOTAL(9,E176:E180)</f>
        <v>1</v>
      </c>
      <c r="F181" s="19"/>
      <c r="G181" s="25"/>
    </row>
    <row r="182" spans="1:7" outlineLevel="2" x14ac:dyDescent="0.3">
      <c r="A182" s="4" t="s">
        <v>6</v>
      </c>
      <c r="B182" s="5" t="s">
        <v>18</v>
      </c>
      <c r="C182" s="5" t="s">
        <v>45</v>
      </c>
      <c r="D182" s="5" t="s">
        <v>9</v>
      </c>
      <c r="E182" s="5">
        <v>1</v>
      </c>
      <c r="F182" s="18">
        <v>1</v>
      </c>
      <c r="G182" s="24">
        <v>1</v>
      </c>
    </row>
    <row r="183" spans="1:7" outlineLevel="2" x14ac:dyDescent="0.3">
      <c r="A183" s="6" t="s">
        <v>6</v>
      </c>
      <c r="B183" s="7" t="s">
        <v>18</v>
      </c>
      <c r="C183" s="7" t="s">
        <v>45</v>
      </c>
      <c r="D183" s="7" t="s">
        <v>10</v>
      </c>
      <c r="E183" s="7">
        <v>0</v>
      </c>
      <c r="F183" s="19">
        <v>0</v>
      </c>
      <c r="G183" s="25">
        <v>0</v>
      </c>
    </row>
    <row r="184" spans="1:7" outlineLevel="2" x14ac:dyDescent="0.3">
      <c r="A184" s="4" t="s">
        <v>6</v>
      </c>
      <c r="B184" s="5" t="s">
        <v>18</v>
      </c>
      <c r="C184" s="5" t="s">
        <v>45</v>
      </c>
      <c r="D184" s="5" t="s">
        <v>11</v>
      </c>
      <c r="E184" s="5">
        <v>0</v>
      </c>
      <c r="F184" s="18">
        <v>0</v>
      </c>
      <c r="G184" s="24">
        <v>0</v>
      </c>
    </row>
    <row r="185" spans="1:7" outlineLevel="2" x14ac:dyDescent="0.3">
      <c r="A185" s="6" t="s">
        <v>6</v>
      </c>
      <c r="B185" s="7" t="s">
        <v>18</v>
      </c>
      <c r="C185" s="7" t="s">
        <v>45</v>
      </c>
      <c r="D185" s="7" t="s">
        <v>12</v>
      </c>
      <c r="E185" s="7">
        <v>0</v>
      </c>
      <c r="F185" s="19">
        <v>0</v>
      </c>
      <c r="G185" s="25">
        <v>0</v>
      </c>
    </row>
    <row r="186" spans="1:7" outlineLevel="2" x14ac:dyDescent="0.3">
      <c r="A186" s="4" t="s">
        <v>6</v>
      </c>
      <c r="B186" s="5" t="s">
        <v>18</v>
      </c>
      <c r="C186" s="5" t="s">
        <v>45</v>
      </c>
      <c r="D186" s="5" t="s">
        <v>13</v>
      </c>
      <c r="E186" s="5">
        <v>0</v>
      </c>
      <c r="F186" s="18">
        <v>0</v>
      </c>
      <c r="G186" s="24">
        <v>0</v>
      </c>
    </row>
    <row r="187" spans="1:7" outlineLevel="1" x14ac:dyDescent="0.3">
      <c r="A187" s="4"/>
      <c r="B187" s="5"/>
      <c r="C187" s="9" t="s">
        <v>335</v>
      </c>
      <c r="D187" s="5"/>
      <c r="E187" s="5">
        <f>SUBTOTAL(9,E182:E186)</f>
        <v>1</v>
      </c>
      <c r="F187" s="18"/>
      <c r="G187" s="24"/>
    </row>
    <row r="188" spans="1:7" outlineLevel="2" x14ac:dyDescent="0.3">
      <c r="A188" s="6" t="s">
        <v>6</v>
      </c>
      <c r="B188" s="7" t="s">
        <v>18</v>
      </c>
      <c r="C188" s="7" t="s">
        <v>46</v>
      </c>
      <c r="D188" s="7" t="s">
        <v>9</v>
      </c>
      <c r="E188" s="7">
        <v>0</v>
      </c>
      <c r="F188" s="19">
        <v>0</v>
      </c>
      <c r="G188" s="25">
        <v>0</v>
      </c>
    </row>
    <row r="189" spans="1:7" outlineLevel="2" x14ac:dyDescent="0.3">
      <c r="A189" s="4" t="s">
        <v>6</v>
      </c>
      <c r="B189" s="5" t="s">
        <v>18</v>
      </c>
      <c r="C189" s="5" t="s">
        <v>46</v>
      </c>
      <c r="D189" s="5" t="s">
        <v>10</v>
      </c>
      <c r="E189" s="5">
        <v>1</v>
      </c>
      <c r="F189" s="18">
        <v>0.33300000000000002</v>
      </c>
      <c r="G189" s="24">
        <v>1</v>
      </c>
    </row>
    <row r="190" spans="1:7" outlineLevel="2" x14ac:dyDescent="0.3">
      <c r="A190" s="6" t="s">
        <v>6</v>
      </c>
      <c r="B190" s="7" t="s">
        <v>18</v>
      </c>
      <c r="C190" s="7" t="s">
        <v>46</v>
      </c>
      <c r="D190" s="7" t="s">
        <v>11</v>
      </c>
      <c r="E190" s="7">
        <v>0</v>
      </c>
      <c r="F190" s="19">
        <v>0</v>
      </c>
      <c r="G190" s="25">
        <v>0</v>
      </c>
    </row>
    <row r="191" spans="1:7" outlineLevel="2" x14ac:dyDescent="0.3">
      <c r="A191" s="4" t="s">
        <v>6</v>
      </c>
      <c r="B191" s="5" t="s">
        <v>18</v>
      </c>
      <c r="C191" s="5" t="s">
        <v>46</v>
      </c>
      <c r="D191" s="5" t="s">
        <v>12</v>
      </c>
      <c r="E191" s="5">
        <v>0</v>
      </c>
      <c r="F191" s="18">
        <v>0</v>
      </c>
      <c r="G191" s="24">
        <v>0</v>
      </c>
    </row>
    <row r="192" spans="1:7" outlineLevel="2" x14ac:dyDescent="0.3">
      <c r="A192" s="6" t="s">
        <v>6</v>
      </c>
      <c r="B192" s="7" t="s">
        <v>18</v>
      </c>
      <c r="C192" s="7" t="s">
        <v>46</v>
      </c>
      <c r="D192" s="7" t="s">
        <v>13</v>
      </c>
      <c r="E192" s="7">
        <v>2</v>
      </c>
      <c r="F192" s="19">
        <v>0.66700000000000004</v>
      </c>
      <c r="G192" s="25">
        <v>2</v>
      </c>
    </row>
    <row r="193" spans="1:7" outlineLevel="1" x14ac:dyDescent="0.3">
      <c r="A193" s="6"/>
      <c r="B193" s="7"/>
      <c r="C193" s="10" t="s">
        <v>336</v>
      </c>
      <c r="D193" s="7"/>
      <c r="E193" s="7">
        <f>SUBTOTAL(9,E188:E192)</f>
        <v>3</v>
      </c>
      <c r="F193" s="19"/>
      <c r="G193" s="25"/>
    </row>
    <row r="194" spans="1:7" outlineLevel="2" x14ac:dyDescent="0.3">
      <c r="A194" s="4" t="s">
        <v>6</v>
      </c>
      <c r="B194" s="5" t="s">
        <v>18</v>
      </c>
      <c r="C194" s="5" t="s">
        <v>47</v>
      </c>
      <c r="D194" s="5" t="s">
        <v>9</v>
      </c>
      <c r="E194" s="5">
        <v>0</v>
      </c>
      <c r="F194" s="18">
        <v>0</v>
      </c>
      <c r="G194" s="24">
        <v>0</v>
      </c>
    </row>
    <row r="195" spans="1:7" outlineLevel="2" x14ac:dyDescent="0.3">
      <c r="A195" s="6" t="s">
        <v>6</v>
      </c>
      <c r="B195" s="7" t="s">
        <v>18</v>
      </c>
      <c r="C195" s="7" t="s">
        <v>47</v>
      </c>
      <c r="D195" s="7" t="s">
        <v>10</v>
      </c>
      <c r="E195" s="7">
        <v>1</v>
      </c>
      <c r="F195" s="19">
        <v>1</v>
      </c>
      <c r="G195" s="25">
        <v>1</v>
      </c>
    </row>
    <row r="196" spans="1:7" outlineLevel="2" x14ac:dyDescent="0.3">
      <c r="A196" s="4" t="s">
        <v>6</v>
      </c>
      <c r="B196" s="5" t="s">
        <v>18</v>
      </c>
      <c r="C196" s="5" t="s">
        <v>47</v>
      </c>
      <c r="D196" s="5" t="s">
        <v>11</v>
      </c>
      <c r="E196" s="5">
        <v>0</v>
      </c>
      <c r="F196" s="18">
        <v>0</v>
      </c>
      <c r="G196" s="24">
        <v>0</v>
      </c>
    </row>
    <row r="197" spans="1:7" outlineLevel="2" x14ac:dyDescent="0.3">
      <c r="A197" s="6" t="s">
        <v>6</v>
      </c>
      <c r="B197" s="7" t="s">
        <v>18</v>
      </c>
      <c r="C197" s="7" t="s">
        <v>47</v>
      </c>
      <c r="D197" s="7" t="s">
        <v>12</v>
      </c>
      <c r="E197" s="7">
        <v>0</v>
      </c>
      <c r="F197" s="19">
        <v>0</v>
      </c>
      <c r="G197" s="25">
        <v>0</v>
      </c>
    </row>
    <row r="198" spans="1:7" outlineLevel="2" x14ac:dyDescent="0.3">
      <c r="A198" s="4" t="s">
        <v>6</v>
      </c>
      <c r="B198" s="5" t="s">
        <v>18</v>
      </c>
      <c r="C198" s="5" t="s">
        <v>47</v>
      </c>
      <c r="D198" s="5" t="s">
        <v>13</v>
      </c>
      <c r="E198" s="5">
        <v>0</v>
      </c>
      <c r="F198" s="18">
        <v>0</v>
      </c>
      <c r="G198" s="24">
        <v>0</v>
      </c>
    </row>
    <row r="199" spans="1:7" outlineLevel="1" x14ac:dyDescent="0.3">
      <c r="A199" s="4"/>
      <c r="B199" s="5"/>
      <c r="C199" s="9" t="s">
        <v>337</v>
      </c>
      <c r="D199" s="5"/>
      <c r="E199" s="5">
        <f>SUBTOTAL(9,E194:E198)</f>
        <v>1</v>
      </c>
      <c r="F199" s="18"/>
      <c r="G199" s="24"/>
    </row>
    <row r="200" spans="1:7" outlineLevel="2" x14ac:dyDescent="0.3">
      <c r="A200" s="6" t="s">
        <v>6</v>
      </c>
      <c r="B200" s="7" t="s">
        <v>18</v>
      </c>
      <c r="C200" s="7" t="s">
        <v>48</v>
      </c>
      <c r="D200" s="7" t="s">
        <v>9</v>
      </c>
      <c r="E200" s="7">
        <v>1</v>
      </c>
      <c r="F200" s="19">
        <v>0.33300000000000002</v>
      </c>
      <c r="G200" s="25">
        <v>1</v>
      </c>
    </row>
    <row r="201" spans="1:7" outlineLevel="2" x14ac:dyDescent="0.3">
      <c r="A201" s="4" t="s">
        <v>6</v>
      </c>
      <c r="B201" s="5" t="s">
        <v>18</v>
      </c>
      <c r="C201" s="5" t="s">
        <v>48</v>
      </c>
      <c r="D201" s="5" t="s">
        <v>10</v>
      </c>
      <c r="E201" s="5">
        <v>0</v>
      </c>
      <c r="F201" s="18">
        <v>0</v>
      </c>
      <c r="G201" s="24">
        <v>0</v>
      </c>
    </row>
    <row r="202" spans="1:7" outlineLevel="2" x14ac:dyDescent="0.3">
      <c r="A202" s="6" t="s">
        <v>6</v>
      </c>
      <c r="B202" s="7" t="s">
        <v>18</v>
      </c>
      <c r="C202" s="7" t="s">
        <v>48</v>
      </c>
      <c r="D202" s="7" t="s">
        <v>11</v>
      </c>
      <c r="E202" s="7">
        <v>0</v>
      </c>
      <c r="F202" s="19">
        <v>0</v>
      </c>
      <c r="G202" s="25">
        <v>0</v>
      </c>
    </row>
    <row r="203" spans="1:7" outlineLevel="2" x14ac:dyDescent="0.3">
      <c r="A203" s="4" t="s">
        <v>6</v>
      </c>
      <c r="B203" s="5" t="s">
        <v>18</v>
      </c>
      <c r="C203" s="5" t="s">
        <v>48</v>
      </c>
      <c r="D203" s="5" t="s">
        <v>12</v>
      </c>
      <c r="E203" s="5">
        <v>0</v>
      </c>
      <c r="F203" s="18">
        <v>0</v>
      </c>
      <c r="G203" s="24">
        <v>0</v>
      </c>
    </row>
    <row r="204" spans="1:7" outlineLevel="2" x14ac:dyDescent="0.3">
      <c r="A204" s="6" t="s">
        <v>6</v>
      </c>
      <c r="B204" s="7" t="s">
        <v>18</v>
      </c>
      <c r="C204" s="7" t="s">
        <v>48</v>
      </c>
      <c r="D204" s="7" t="s">
        <v>13</v>
      </c>
      <c r="E204" s="7">
        <v>2</v>
      </c>
      <c r="F204" s="19">
        <v>0.66700000000000004</v>
      </c>
      <c r="G204" s="25">
        <v>2</v>
      </c>
    </row>
    <row r="205" spans="1:7" outlineLevel="1" x14ac:dyDescent="0.3">
      <c r="A205" s="6"/>
      <c r="B205" s="7"/>
      <c r="C205" s="10" t="s">
        <v>338</v>
      </c>
      <c r="D205" s="7"/>
      <c r="E205" s="7">
        <f>SUBTOTAL(9,E200:E204)</f>
        <v>3</v>
      </c>
      <c r="F205" s="19"/>
      <c r="G205" s="25"/>
    </row>
    <row r="206" spans="1:7" outlineLevel="2" x14ac:dyDescent="0.3">
      <c r="A206" s="4" t="s">
        <v>6</v>
      </c>
      <c r="B206" s="5" t="s">
        <v>18</v>
      </c>
      <c r="C206" s="5" t="s">
        <v>49</v>
      </c>
      <c r="D206" s="5" t="s">
        <v>9</v>
      </c>
      <c r="E206" s="5">
        <v>0</v>
      </c>
      <c r="F206" s="18">
        <v>0</v>
      </c>
      <c r="G206" s="24">
        <v>0</v>
      </c>
    </row>
    <row r="207" spans="1:7" outlineLevel="2" x14ac:dyDescent="0.3">
      <c r="A207" s="6" t="s">
        <v>6</v>
      </c>
      <c r="B207" s="7" t="s">
        <v>18</v>
      </c>
      <c r="C207" s="7" t="s">
        <v>49</v>
      </c>
      <c r="D207" s="7" t="s">
        <v>10</v>
      </c>
      <c r="E207" s="7">
        <v>1</v>
      </c>
      <c r="F207" s="19">
        <v>1</v>
      </c>
      <c r="G207" s="25">
        <v>1</v>
      </c>
    </row>
    <row r="208" spans="1:7" outlineLevel="2" x14ac:dyDescent="0.3">
      <c r="A208" s="4" t="s">
        <v>6</v>
      </c>
      <c r="B208" s="5" t="s">
        <v>18</v>
      </c>
      <c r="C208" s="5" t="s">
        <v>49</v>
      </c>
      <c r="D208" s="5" t="s">
        <v>11</v>
      </c>
      <c r="E208" s="5">
        <v>0</v>
      </c>
      <c r="F208" s="18">
        <v>0</v>
      </c>
      <c r="G208" s="24">
        <v>0</v>
      </c>
    </row>
    <row r="209" spans="1:7" outlineLevel="2" x14ac:dyDescent="0.3">
      <c r="A209" s="6" t="s">
        <v>6</v>
      </c>
      <c r="B209" s="7" t="s">
        <v>18</v>
      </c>
      <c r="C209" s="7" t="s">
        <v>49</v>
      </c>
      <c r="D209" s="7" t="s">
        <v>12</v>
      </c>
      <c r="E209" s="7">
        <v>0</v>
      </c>
      <c r="F209" s="19">
        <v>0</v>
      </c>
      <c r="G209" s="25">
        <v>0</v>
      </c>
    </row>
    <row r="210" spans="1:7" outlineLevel="2" x14ac:dyDescent="0.3">
      <c r="A210" s="4" t="s">
        <v>6</v>
      </c>
      <c r="B210" s="5" t="s">
        <v>18</v>
      </c>
      <c r="C210" s="5" t="s">
        <v>49</v>
      </c>
      <c r="D210" s="5" t="s">
        <v>13</v>
      </c>
      <c r="E210" s="5">
        <v>0</v>
      </c>
      <c r="F210" s="18">
        <v>0</v>
      </c>
      <c r="G210" s="24">
        <v>0</v>
      </c>
    </row>
    <row r="211" spans="1:7" outlineLevel="1" x14ac:dyDescent="0.3">
      <c r="A211" s="4"/>
      <c r="B211" s="5"/>
      <c r="C211" s="9" t="s">
        <v>339</v>
      </c>
      <c r="D211" s="5"/>
      <c r="E211" s="5">
        <f>SUBTOTAL(9,E206:E210)</f>
        <v>1</v>
      </c>
      <c r="F211" s="18"/>
      <c r="G211" s="24"/>
    </row>
    <row r="212" spans="1:7" outlineLevel="2" x14ac:dyDescent="0.3">
      <c r="A212" s="6" t="s">
        <v>6</v>
      </c>
      <c r="B212" s="7" t="s">
        <v>18</v>
      </c>
      <c r="C212" s="7" t="s">
        <v>50</v>
      </c>
      <c r="D212" s="7" t="s">
        <v>9</v>
      </c>
      <c r="E212" s="7">
        <v>0</v>
      </c>
      <c r="F212" s="19">
        <v>0</v>
      </c>
      <c r="G212" s="25">
        <v>0</v>
      </c>
    </row>
    <row r="213" spans="1:7" outlineLevel="2" x14ac:dyDescent="0.3">
      <c r="A213" s="4" t="s">
        <v>6</v>
      </c>
      <c r="B213" s="5" t="s">
        <v>18</v>
      </c>
      <c r="C213" s="5" t="s">
        <v>50</v>
      </c>
      <c r="D213" s="5" t="s">
        <v>10</v>
      </c>
      <c r="E213" s="5">
        <v>1</v>
      </c>
      <c r="F213" s="18">
        <v>1</v>
      </c>
      <c r="G213" s="24">
        <v>1</v>
      </c>
    </row>
    <row r="214" spans="1:7" outlineLevel="2" x14ac:dyDescent="0.3">
      <c r="A214" s="6" t="s">
        <v>6</v>
      </c>
      <c r="B214" s="7" t="s">
        <v>18</v>
      </c>
      <c r="C214" s="7" t="s">
        <v>50</v>
      </c>
      <c r="D214" s="7" t="s">
        <v>11</v>
      </c>
      <c r="E214" s="7">
        <v>0</v>
      </c>
      <c r="F214" s="19">
        <v>0</v>
      </c>
      <c r="G214" s="25">
        <v>0</v>
      </c>
    </row>
    <row r="215" spans="1:7" outlineLevel="2" x14ac:dyDescent="0.3">
      <c r="A215" s="4" t="s">
        <v>6</v>
      </c>
      <c r="B215" s="5" t="s">
        <v>18</v>
      </c>
      <c r="C215" s="5" t="s">
        <v>50</v>
      </c>
      <c r="D215" s="5" t="s">
        <v>12</v>
      </c>
      <c r="E215" s="5">
        <v>0</v>
      </c>
      <c r="F215" s="18">
        <v>0</v>
      </c>
      <c r="G215" s="24">
        <v>0</v>
      </c>
    </row>
    <row r="216" spans="1:7" outlineLevel="2" x14ac:dyDescent="0.3">
      <c r="A216" s="6" t="s">
        <v>6</v>
      </c>
      <c r="B216" s="7" t="s">
        <v>18</v>
      </c>
      <c r="C216" s="7" t="s">
        <v>50</v>
      </c>
      <c r="D216" s="7" t="s">
        <v>13</v>
      </c>
      <c r="E216" s="7">
        <v>0</v>
      </c>
      <c r="F216" s="19">
        <v>0</v>
      </c>
      <c r="G216" s="25">
        <v>0</v>
      </c>
    </row>
    <row r="217" spans="1:7" outlineLevel="1" x14ac:dyDescent="0.3">
      <c r="A217" s="6"/>
      <c r="B217" s="7"/>
      <c r="C217" s="10" t="s">
        <v>340</v>
      </c>
      <c r="D217" s="7"/>
      <c r="E217" s="7">
        <f>SUBTOTAL(9,E212:E216)</f>
        <v>1</v>
      </c>
      <c r="F217" s="19"/>
      <c r="G217" s="25"/>
    </row>
    <row r="218" spans="1:7" outlineLevel="2" x14ac:dyDescent="0.3">
      <c r="A218" s="4" t="s">
        <v>6</v>
      </c>
      <c r="B218" s="5" t="s">
        <v>18</v>
      </c>
      <c r="C218" s="5" t="s">
        <v>51</v>
      </c>
      <c r="D218" s="5" t="s">
        <v>9</v>
      </c>
      <c r="E218" s="5">
        <v>1</v>
      </c>
      <c r="F218" s="18">
        <v>0.5</v>
      </c>
      <c r="G218" s="24">
        <v>1</v>
      </c>
    </row>
    <row r="219" spans="1:7" outlineLevel="2" x14ac:dyDescent="0.3">
      <c r="A219" s="6" t="s">
        <v>6</v>
      </c>
      <c r="B219" s="7" t="s">
        <v>18</v>
      </c>
      <c r="C219" s="7" t="s">
        <v>51</v>
      </c>
      <c r="D219" s="7" t="s">
        <v>10</v>
      </c>
      <c r="E219" s="7">
        <v>0</v>
      </c>
      <c r="F219" s="19">
        <v>0</v>
      </c>
      <c r="G219" s="25">
        <v>0</v>
      </c>
    </row>
    <row r="220" spans="1:7" outlineLevel="2" x14ac:dyDescent="0.3">
      <c r="A220" s="4" t="s">
        <v>6</v>
      </c>
      <c r="B220" s="5" t="s">
        <v>18</v>
      </c>
      <c r="C220" s="5" t="s">
        <v>51</v>
      </c>
      <c r="D220" s="5" t="s">
        <v>11</v>
      </c>
      <c r="E220" s="5">
        <v>0</v>
      </c>
      <c r="F220" s="18">
        <v>0</v>
      </c>
      <c r="G220" s="24">
        <v>0</v>
      </c>
    </row>
    <row r="221" spans="1:7" outlineLevel="2" x14ac:dyDescent="0.3">
      <c r="A221" s="6" t="s">
        <v>6</v>
      </c>
      <c r="B221" s="7" t="s">
        <v>18</v>
      </c>
      <c r="C221" s="7" t="s">
        <v>51</v>
      </c>
      <c r="D221" s="7" t="s">
        <v>12</v>
      </c>
      <c r="E221" s="7">
        <v>0</v>
      </c>
      <c r="F221" s="19">
        <v>0</v>
      </c>
      <c r="G221" s="25">
        <v>0</v>
      </c>
    </row>
    <row r="222" spans="1:7" outlineLevel="2" x14ac:dyDescent="0.3">
      <c r="A222" s="4" t="s">
        <v>6</v>
      </c>
      <c r="B222" s="5" t="s">
        <v>18</v>
      </c>
      <c r="C222" s="5" t="s">
        <v>51</v>
      </c>
      <c r="D222" s="5" t="s">
        <v>13</v>
      </c>
      <c r="E222" s="5">
        <v>1</v>
      </c>
      <c r="F222" s="18">
        <v>0.5</v>
      </c>
      <c r="G222" s="24">
        <v>1</v>
      </c>
    </row>
    <row r="223" spans="1:7" outlineLevel="1" x14ac:dyDescent="0.3">
      <c r="A223" s="4"/>
      <c r="B223" s="5"/>
      <c r="C223" s="9" t="s">
        <v>341</v>
      </c>
      <c r="D223" s="5"/>
      <c r="E223" s="5">
        <f>SUBTOTAL(9,E218:E222)</f>
        <v>2</v>
      </c>
      <c r="F223" s="18"/>
      <c r="G223" s="24"/>
    </row>
    <row r="224" spans="1:7" outlineLevel="2" x14ac:dyDescent="0.3">
      <c r="A224" s="6" t="s">
        <v>6</v>
      </c>
      <c r="B224" s="7" t="s">
        <v>18</v>
      </c>
      <c r="C224" s="7" t="s">
        <v>52</v>
      </c>
      <c r="D224" s="7" t="s">
        <v>9</v>
      </c>
      <c r="E224" s="7">
        <v>0</v>
      </c>
      <c r="F224" s="19">
        <v>0</v>
      </c>
      <c r="G224" s="25">
        <v>0</v>
      </c>
    </row>
    <row r="225" spans="1:7" outlineLevel="2" x14ac:dyDescent="0.3">
      <c r="A225" s="4" t="s">
        <v>6</v>
      </c>
      <c r="B225" s="5" t="s">
        <v>18</v>
      </c>
      <c r="C225" s="5" t="s">
        <v>52</v>
      </c>
      <c r="D225" s="5" t="s">
        <v>10</v>
      </c>
      <c r="E225" s="5">
        <v>0</v>
      </c>
      <c r="F225" s="18">
        <v>0</v>
      </c>
      <c r="G225" s="24">
        <v>0</v>
      </c>
    </row>
    <row r="226" spans="1:7" outlineLevel="2" x14ac:dyDescent="0.3">
      <c r="A226" s="6" t="s">
        <v>6</v>
      </c>
      <c r="B226" s="7" t="s">
        <v>18</v>
      </c>
      <c r="C226" s="7" t="s">
        <v>52</v>
      </c>
      <c r="D226" s="7" t="s">
        <v>11</v>
      </c>
      <c r="E226" s="7">
        <v>0</v>
      </c>
      <c r="F226" s="19">
        <v>0</v>
      </c>
      <c r="G226" s="25">
        <v>0</v>
      </c>
    </row>
    <row r="227" spans="1:7" outlineLevel="2" x14ac:dyDescent="0.3">
      <c r="A227" s="4" t="s">
        <v>6</v>
      </c>
      <c r="B227" s="5" t="s">
        <v>18</v>
      </c>
      <c r="C227" s="5" t="s">
        <v>52</v>
      </c>
      <c r="D227" s="5" t="s">
        <v>12</v>
      </c>
      <c r="E227" s="5">
        <v>0</v>
      </c>
      <c r="F227" s="18">
        <v>0</v>
      </c>
      <c r="G227" s="24">
        <v>0</v>
      </c>
    </row>
    <row r="228" spans="1:7" outlineLevel="2" x14ac:dyDescent="0.3">
      <c r="A228" s="6" t="s">
        <v>6</v>
      </c>
      <c r="B228" s="7" t="s">
        <v>18</v>
      </c>
      <c r="C228" s="7" t="s">
        <v>52</v>
      </c>
      <c r="D228" s="7" t="s">
        <v>13</v>
      </c>
      <c r="E228" s="7">
        <v>1</v>
      </c>
      <c r="F228" s="19">
        <v>1</v>
      </c>
      <c r="G228" s="25">
        <v>1</v>
      </c>
    </row>
    <row r="229" spans="1:7" outlineLevel="1" x14ac:dyDescent="0.3">
      <c r="A229" s="6"/>
      <c r="B229" s="7"/>
      <c r="C229" s="10" t="s">
        <v>342</v>
      </c>
      <c r="D229" s="7"/>
      <c r="E229" s="7">
        <f>SUBTOTAL(9,E224:E228)</f>
        <v>1</v>
      </c>
      <c r="F229" s="19"/>
      <c r="G229" s="25"/>
    </row>
    <row r="230" spans="1:7" outlineLevel="2" x14ac:dyDescent="0.3">
      <c r="A230" s="4" t="s">
        <v>6</v>
      </c>
      <c r="B230" s="5" t="s">
        <v>18</v>
      </c>
      <c r="C230" s="5" t="s">
        <v>53</v>
      </c>
      <c r="D230" s="5" t="s">
        <v>9</v>
      </c>
      <c r="E230" s="5">
        <v>0</v>
      </c>
      <c r="F230" s="18">
        <v>0</v>
      </c>
      <c r="G230" s="24">
        <v>0</v>
      </c>
    </row>
    <row r="231" spans="1:7" outlineLevel="2" x14ac:dyDescent="0.3">
      <c r="A231" s="6" t="s">
        <v>6</v>
      </c>
      <c r="B231" s="7" t="s">
        <v>18</v>
      </c>
      <c r="C231" s="7" t="s">
        <v>53</v>
      </c>
      <c r="D231" s="7" t="s">
        <v>10</v>
      </c>
      <c r="E231" s="7">
        <v>0</v>
      </c>
      <c r="F231" s="19">
        <v>0</v>
      </c>
      <c r="G231" s="25">
        <v>0</v>
      </c>
    </row>
    <row r="232" spans="1:7" outlineLevel="2" x14ac:dyDescent="0.3">
      <c r="A232" s="4" t="s">
        <v>6</v>
      </c>
      <c r="B232" s="5" t="s">
        <v>18</v>
      </c>
      <c r="C232" s="5" t="s">
        <v>53</v>
      </c>
      <c r="D232" s="5" t="s">
        <v>11</v>
      </c>
      <c r="E232" s="5">
        <v>0</v>
      </c>
      <c r="F232" s="18">
        <v>0</v>
      </c>
      <c r="G232" s="24">
        <v>0</v>
      </c>
    </row>
    <row r="233" spans="1:7" outlineLevel="2" x14ac:dyDescent="0.3">
      <c r="A233" s="6" t="s">
        <v>6</v>
      </c>
      <c r="B233" s="7" t="s">
        <v>18</v>
      </c>
      <c r="C233" s="7" t="s">
        <v>53</v>
      </c>
      <c r="D233" s="7" t="s">
        <v>12</v>
      </c>
      <c r="E233" s="7">
        <v>1</v>
      </c>
      <c r="F233" s="19">
        <v>1</v>
      </c>
      <c r="G233" s="25">
        <v>1</v>
      </c>
    </row>
    <row r="234" spans="1:7" outlineLevel="2" x14ac:dyDescent="0.3">
      <c r="A234" s="4" t="s">
        <v>6</v>
      </c>
      <c r="B234" s="5" t="s">
        <v>18</v>
      </c>
      <c r="C234" s="5" t="s">
        <v>53</v>
      </c>
      <c r="D234" s="5" t="s">
        <v>13</v>
      </c>
      <c r="E234" s="5">
        <v>0</v>
      </c>
      <c r="F234" s="18">
        <v>0</v>
      </c>
      <c r="G234" s="24">
        <v>0</v>
      </c>
    </row>
    <row r="235" spans="1:7" outlineLevel="1" x14ac:dyDescent="0.3">
      <c r="A235" s="4"/>
      <c r="B235" s="5"/>
      <c r="C235" s="9" t="s">
        <v>343</v>
      </c>
      <c r="D235" s="5"/>
      <c r="E235" s="5">
        <f>SUBTOTAL(9,E230:E234)</f>
        <v>1</v>
      </c>
      <c r="F235" s="18"/>
      <c r="G235" s="24"/>
    </row>
    <row r="236" spans="1:7" outlineLevel="2" x14ac:dyDescent="0.3">
      <c r="A236" s="6" t="s">
        <v>6</v>
      </c>
      <c r="B236" s="7" t="s">
        <v>18</v>
      </c>
      <c r="C236" s="7" t="s">
        <v>54</v>
      </c>
      <c r="D236" s="7" t="s">
        <v>9</v>
      </c>
      <c r="E236" s="7">
        <v>1</v>
      </c>
      <c r="F236" s="19">
        <v>1</v>
      </c>
      <c r="G236" s="25">
        <v>1</v>
      </c>
    </row>
    <row r="237" spans="1:7" outlineLevel="2" x14ac:dyDescent="0.3">
      <c r="A237" s="4" t="s">
        <v>6</v>
      </c>
      <c r="B237" s="5" t="s">
        <v>18</v>
      </c>
      <c r="C237" s="5" t="s">
        <v>54</v>
      </c>
      <c r="D237" s="5" t="s">
        <v>10</v>
      </c>
      <c r="E237" s="5">
        <v>0</v>
      </c>
      <c r="F237" s="18">
        <v>0</v>
      </c>
      <c r="G237" s="24">
        <v>0</v>
      </c>
    </row>
    <row r="238" spans="1:7" outlineLevel="2" x14ac:dyDescent="0.3">
      <c r="A238" s="6" t="s">
        <v>6</v>
      </c>
      <c r="B238" s="7" t="s">
        <v>18</v>
      </c>
      <c r="C238" s="7" t="s">
        <v>54</v>
      </c>
      <c r="D238" s="7" t="s">
        <v>11</v>
      </c>
      <c r="E238" s="7">
        <v>0</v>
      </c>
      <c r="F238" s="19">
        <v>0</v>
      </c>
      <c r="G238" s="25">
        <v>0</v>
      </c>
    </row>
    <row r="239" spans="1:7" outlineLevel="2" x14ac:dyDescent="0.3">
      <c r="A239" s="4" t="s">
        <v>6</v>
      </c>
      <c r="B239" s="5" t="s">
        <v>18</v>
      </c>
      <c r="C239" s="5" t="s">
        <v>54</v>
      </c>
      <c r="D239" s="5" t="s">
        <v>12</v>
      </c>
      <c r="E239" s="5">
        <v>0</v>
      </c>
      <c r="F239" s="18">
        <v>0</v>
      </c>
      <c r="G239" s="24">
        <v>0</v>
      </c>
    </row>
    <row r="240" spans="1:7" outlineLevel="2" x14ac:dyDescent="0.3">
      <c r="A240" s="6" t="s">
        <v>6</v>
      </c>
      <c r="B240" s="7" t="s">
        <v>18</v>
      </c>
      <c r="C240" s="7" t="s">
        <v>54</v>
      </c>
      <c r="D240" s="7" t="s">
        <v>13</v>
      </c>
      <c r="E240" s="7">
        <v>0</v>
      </c>
      <c r="F240" s="19">
        <v>0</v>
      </c>
      <c r="G240" s="25">
        <v>0</v>
      </c>
    </row>
    <row r="241" spans="1:7" outlineLevel="1" x14ac:dyDescent="0.3">
      <c r="A241" s="6"/>
      <c r="B241" s="7"/>
      <c r="C241" s="10" t="s">
        <v>344</v>
      </c>
      <c r="D241" s="7"/>
      <c r="E241" s="7">
        <f>SUBTOTAL(9,E236:E240)</f>
        <v>1</v>
      </c>
      <c r="F241" s="19"/>
      <c r="G241" s="25"/>
    </row>
    <row r="242" spans="1:7" outlineLevel="2" x14ac:dyDescent="0.3">
      <c r="A242" s="4" t="s">
        <v>6</v>
      </c>
      <c r="B242" s="5" t="s">
        <v>18</v>
      </c>
      <c r="C242" s="5" t="s">
        <v>55</v>
      </c>
      <c r="D242" s="5" t="s">
        <v>9</v>
      </c>
      <c r="E242" s="5">
        <v>0</v>
      </c>
      <c r="F242" s="18">
        <v>0</v>
      </c>
      <c r="G242" s="24">
        <v>0</v>
      </c>
    </row>
    <row r="243" spans="1:7" outlineLevel="2" x14ac:dyDescent="0.3">
      <c r="A243" s="6" t="s">
        <v>6</v>
      </c>
      <c r="B243" s="7" t="s">
        <v>18</v>
      </c>
      <c r="C243" s="7" t="s">
        <v>55</v>
      </c>
      <c r="D243" s="7" t="s">
        <v>10</v>
      </c>
      <c r="E243" s="7">
        <v>1</v>
      </c>
      <c r="F243" s="19">
        <v>1</v>
      </c>
      <c r="G243" s="25">
        <v>1</v>
      </c>
    </row>
    <row r="244" spans="1:7" outlineLevel="2" x14ac:dyDescent="0.3">
      <c r="A244" s="4" t="s">
        <v>6</v>
      </c>
      <c r="B244" s="5" t="s">
        <v>18</v>
      </c>
      <c r="C244" s="5" t="s">
        <v>55</v>
      </c>
      <c r="D244" s="5" t="s">
        <v>11</v>
      </c>
      <c r="E244" s="5">
        <v>0</v>
      </c>
      <c r="F244" s="18">
        <v>0</v>
      </c>
      <c r="G244" s="24">
        <v>0</v>
      </c>
    </row>
    <row r="245" spans="1:7" outlineLevel="2" x14ac:dyDescent="0.3">
      <c r="A245" s="6" t="s">
        <v>6</v>
      </c>
      <c r="B245" s="7" t="s">
        <v>18</v>
      </c>
      <c r="C245" s="7" t="s">
        <v>55</v>
      </c>
      <c r="D245" s="7" t="s">
        <v>12</v>
      </c>
      <c r="E245" s="7">
        <v>0</v>
      </c>
      <c r="F245" s="19">
        <v>0</v>
      </c>
      <c r="G245" s="25">
        <v>0</v>
      </c>
    </row>
    <row r="246" spans="1:7" outlineLevel="2" x14ac:dyDescent="0.3">
      <c r="A246" s="4" t="s">
        <v>6</v>
      </c>
      <c r="B246" s="5" t="s">
        <v>18</v>
      </c>
      <c r="C246" s="5" t="s">
        <v>55</v>
      </c>
      <c r="D246" s="5" t="s">
        <v>13</v>
      </c>
      <c r="E246" s="5">
        <v>0</v>
      </c>
      <c r="F246" s="18">
        <v>0</v>
      </c>
      <c r="G246" s="24">
        <v>0</v>
      </c>
    </row>
    <row r="247" spans="1:7" outlineLevel="1" x14ac:dyDescent="0.3">
      <c r="A247" s="4"/>
      <c r="B247" s="5"/>
      <c r="C247" s="9" t="s">
        <v>345</v>
      </c>
      <c r="D247" s="5"/>
      <c r="E247" s="5">
        <f>SUBTOTAL(9,E242:E246)</f>
        <v>1</v>
      </c>
      <c r="F247" s="18"/>
      <c r="G247" s="24"/>
    </row>
    <row r="248" spans="1:7" outlineLevel="2" x14ac:dyDescent="0.3">
      <c r="A248" s="6" t="s">
        <v>6</v>
      </c>
      <c r="B248" s="7" t="s">
        <v>18</v>
      </c>
      <c r="C248" s="7" t="s">
        <v>56</v>
      </c>
      <c r="D248" s="7" t="s">
        <v>9</v>
      </c>
      <c r="E248" s="7">
        <v>2</v>
      </c>
      <c r="F248" s="19">
        <v>0.222</v>
      </c>
      <c r="G248" s="25">
        <v>2</v>
      </c>
    </row>
    <row r="249" spans="1:7" outlineLevel="2" x14ac:dyDescent="0.3">
      <c r="A249" s="4" t="s">
        <v>6</v>
      </c>
      <c r="B249" s="5" t="s">
        <v>18</v>
      </c>
      <c r="C249" s="5" t="s">
        <v>56</v>
      </c>
      <c r="D249" s="5" t="s">
        <v>10</v>
      </c>
      <c r="E249" s="5">
        <v>2</v>
      </c>
      <c r="F249" s="18">
        <v>0.222</v>
      </c>
      <c r="G249" s="24">
        <v>2</v>
      </c>
    </row>
    <row r="250" spans="1:7" outlineLevel="2" x14ac:dyDescent="0.3">
      <c r="A250" s="6" t="s">
        <v>6</v>
      </c>
      <c r="B250" s="7" t="s">
        <v>18</v>
      </c>
      <c r="C250" s="7" t="s">
        <v>56</v>
      </c>
      <c r="D250" s="7" t="s">
        <v>11</v>
      </c>
      <c r="E250" s="7">
        <v>0</v>
      </c>
      <c r="F250" s="19">
        <v>0</v>
      </c>
      <c r="G250" s="25">
        <v>0</v>
      </c>
    </row>
    <row r="251" spans="1:7" outlineLevel="2" x14ac:dyDescent="0.3">
      <c r="A251" s="4" t="s">
        <v>6</v>
      </c>
      <c r="B251" s="5" t="s">
        <v>18</v>
      </c>
      <c r="C251" s="5" t="s">
        <v>56</v>
      </c>
      <c r="D251" s="5" t="s">
        <v>12</v>
      </c>
      <c r="E251" s="5">
        <v>0</v>
      </c>
      <c r="F251" s="18">
        <v>0</v>
      </c>
      <c r="G251" s="24">
        <v>0</v>
      </c>
    </row>
    <row r="252" spans="1:7" outlineLevel="2" x14ac:dyDescent="0.3">
      <c r="A252" s="6" t="s">
        <v>6</v>
      </c>
      <c r="B252" s="7" t="s">
        <v>18</v>
      </c>
      <c r="C252" s="7" t="s">
        <v>56</v>
      </c>
      <c r="D252" s="7" t="s">
        <v>13</v>
      </c>
      <c r="E252" s="7">
        <v>5</v>
      </c>
      <c r="F252" s="19">
        <v>0.55600000000000005</v>
      </c>
      <c r="G252" s="25">
        <v>5</v>
      </c>
    </row>
    <row r="253" spans="1:7" outlineLevel="1" x14ac:dyDescent="0.3">
      <c r="A253" s="6"/>
      <c r="B253" s="7"/>
      <c r="C253" s="10" t="s">
        <v>346</v>
      </c>
      <c r="D253" s="7"/>
      <c r="E253" s="7">
        <f>SUBTOTAL(9,E248:E252)</f>
        <v>9</v>
      </c>
      <c r="F253" s="19"/>
      <c r="G253" s="25"/>
    </row>
    <row r="254" spans="1:7" outlineLevel="2" x14ac:dyDescent="0.3">
      <c r="A254" s="4" t="s">
        <v>6</v>
      </c>
      <c r="B254" s="5" t="s">
        <v>18</v>
      </c>
      <c r="C254" s="5" t="s">
        <v>57</v>
      </c>
      <c r="D254" s="5" t="s">
        <v>9</v>
      </c>
      <c r="E254" s="5">
        <v>15</v>
      </c>
      <c r="F254" s="18">
        <v>0.375</v>
      </c>
      <c r="G254" s="24">
        <v>15</v>
      </c>
    </row>
    <row r="255" spans="1:7" outlineLevel="2" x14ac:dyDescent="0.3">
      <c r="A255" s="6" t="s">
        <v>6</v>
      </c>
      <c r="B255" s="7" t="s">
        <v>18</v>
      </c>
      <c r="C255" s="7" t="s">
        <v>57</v>
      </c>
      <c r="D255" s="7" t="s">
        <v>10</v>
      </c>
      <c r="E255" s="7">
        <v>11</v>
      </c>
      <c r="F255" s="19">
        <v>0.27500000000000002</v>
      </c>
      <c r="G255" s="25">
        <v>11</v>
      </c>
    </row>
    <row r="256" spans="1:7" outlineLevel="2" x14ac:dyDescent="0.3">
      <c r="A256" s="4" t="s">
        <v>6</v>
      </c>
      <c r="B256" s="5" t="s">
        <v>18</v>
      </c>
      <c r="C256" s="5" t="s">
        <v>57</v>
      </c>
      <c r="D256" s="5" t="s">
        <v>11</v>
      </c>
      <c r="E256" s="5">
        <v>1</v>
      </c>
      <c r="F256" s="18">
        <v>2.5000000000000001E-2</v>
      </c>
      <c r="G256" s="24">
        <v>1</v>
      </c>
    </row>
    <row r="257" spans="1:7" outlineLevel="2" x14ac:dyDescent="0.3">
      <c r="A257" s="6" t="s">
        <v>6</v>
      </c>
      <c r="B257" s="7" t="s">
        <v>18</v>
      </c>
      <c r="C257" s="7" t="s">
        <v>57</v>
      </c>
      <c r="D257" s="7" t="s">
        <v>12</v>
      </c>
      <c r="E257" s="7">
        <v>0</v>
      </c>
      <c r="F257" s="19">
        <v>0</v>
      </c>
      <c r="G257" s="25">
        <v>0</v>
      </c>
    </row>
    <row r="258" spans="1:7" outlineLevel="2" x14ac:dyDescent="0.3">
      <c r="A258" s="4" t="s">
        <v>6</v>
      </c>
      <c r="B258" s="5" t="s">
        <v>18</v>
      </c>
      <c r="C258" s="5" t="s">
        <v>57</v>
      </c>
      <c r="D258" s="5" t="s">
        <v>13</v>
      </c>
      <c r="E258" s="5">
        <v>13</v>
      </c>
      <c r="F258" s="18">
        <v>0.32500000000000001</v>
      </c>
      <c r="G258" s="24">
        <v>13</v>
      </c>
    </row>
    <row r="259" spans="1:7" outlineLevel="1" x14ac:dyDescent="0.3">
      <c r="A259" s="4"/>
      <c r="B259" s="5"/>
      <c r="C259" s="9" t="s">
        <v>347</v>
      </c>
      <c r="D259" s="5"/>
      <c r="E259" s="5">
        <f>SUBTOTAL(9,E254:E258)</f>
        <v>40</v>
      </c>
      <c r="F259" s="18"/>
      <c r="G259" s="24"/>
    </row>
    <row r="260" spans="1:7" outlineLevel="2" x14ac:dyDescent="0.3">
      <c r="A260" s="6" t="s">
        <v>6</v>
      </c>
      <c r="B260" s="7" t="s">
        <v>18</v>
      </c>
      <c r="C260" s="7" t="s">
        <v>58</v>
      </c>
      <c r="D260" s="7" t="s">
        <v>9</v>
      </c>
      <c r="E260" s="7">
        <v>2</v>
      </c>
      <c r="F260" s="19">
        <v>0.2</v>
      </c>
      <c r="G260" s="25">
        <v>2</v>
      </c>
    </row>
    <row r="261" spans="1:7" outlineLevel="2" x14ac:dyDescent="0.3">
      <c r="A261" s="4" t="s">
        <v>6</v>
      </c>
      <c r="B261" s="5" t="s">
        <v>18</v>
      </c>
      <c r="C261" s="5" t="s">
        <v>58</v>
      </c>
      <c r="D261" s="5" t="s">
        <v>10</v>
      </c>
      <c r="E261" s="5">
        <v>6</v>
      </c>
      <c r="F261" s="18">
        <v>0.6</v>
      </c>
      <c r="G261" s="24">
        <v>6</v>
      </c>
    </row>
    <row r="262" spans="1:7" outlineLevel="2" x14ac:dyDescent="0.3">
      <c r="A262" s="6" t="s">
        <v>6</v>
      </c>
      <c r="B262" s="7" t="s">
        <v>18</v>
      </c>
      <c r="C262" s="7" t="s">
        <v>58</v>
      </c>
      <c r="D262" s="7" t="s">
        <v>11</v>
      </c>
      <c r="E262" s="7">
        <v>0</v>
      </c>
      <c r="F262" s="19">
        <v>0</v>
      </c>
      <c r="G262" s="25">
        <v>0</v>
      </c>
    </row>
    <row r="263" spans="1:7" outlineLevel="2" x14ac:dyDescent="0.3">
      <c r="A263" s="4" t="s">
        <v>6</v>
      </c>
      <c r="B263" s="5" t="s">
        <v>18</v>
      </c>
      <c r="C263" s="5" t="s">
        <v>58</v>
      </c>
      <c r="D263" s="5" t="s">
        <v>12</v>
      </c>
      <c r="E263" s="5">
        <v>0</v>
      </c>
      <c r="F263" s="18">
        <v>0</v>
      </c>
      <c r="G263" s="24">
        <v>0</v>
      </c>
    </row>
    <row r="264" spans="1:7" outlineLevel="2" x14ac:dyDescent="0.3">
      <c r="A264" s="6" t="s">
        <v>6</v>
      </c>
      <c r="B264" s="7" t="s">
        <v>18</v>
      </c>
      <c r="C264" s="7" t="s">
        <v>58</v>
      </c>
      <c r="D264" s="7" t="s">
        <v>13</v>
      </c>
      <c r="E264" s="7">
        <v>2</v>
      </c>
      <c r="F264" s="19">
        <v>0.2</v>
      </c>
      <c r="G264" s="25">
        <v>2</v>
      </c>
    </row>
    <row r="265" spans="1:7" outlineLevel="1" x14ac:dyDescent="0.3">
      <c r="A265" s="6"/>
      <c r="B265" s="7"/>
      <c r="C265" s="10" t="s">
        <v>348</v>
      </c>
      <c r="D265" s="7"/>
      <c r="E265" s="7">
        <f>SUBTOTAL(9,E260:E264)</f>
        <v>10</v>
      </c>
      <c r="F265" s="19"/>
      <c r="G265" s="25"/>
    </row>
    <row r="266" spans="1:7" outlineLevel="2" x14ac:dyDescent="0.3">
      <c r="A266" s="4" t="s">
        <v>6</v>
      </c>
      <c r="B266" s="5" t="s">
        <v>18</v>
      </c>
      <c r="C266" s="5" t="s">
        <v>59</v>
      </c>
      <c r="D266" s="5" t="s">
        <v>9</v>
      </c>
      <c r="E266" s="5">
        <v>3</v>
      </c>
      <c r="F266" s="18">
        <v>0.12</v>
      </c>
      <c r="G266" s="24">
        <v>3</v>
      </c>
    </row>
    <row r="267" spans="1:7" outlineLevel="2" x14ac:dyDescent="0.3">
      <c r="A267" s="6" t="s">
        <v>6</v>
      </c>
      <c r="B267" s="7" t="s">
        <v>18</v>
      </c>
      <c r="C267" s="7" t="s">
        <v>59</v>
      </c>
      <c r="D267" s="7" t="s">
        <v>10</v>
      </c>
      <c r="E267" s="7">
        <v>10</v>
      </c>
      <c r="F267" s="19">
        <v>0.4</v>
      </c>
      <c r="G267" s="25">
        <v>10</v>
      </c>
    </row>
    <row r="268" spans="1:7" outlineLevel="2" x14ac:dyDescent="0.3">
      <c r="A268" s="4" t="s">
        <v>6</v>
      </c>
      <c r="B268" s="5" t="s">
        <v>18</v>
      </c>
      <c r="C268" s="5" t="s">
        <v>59</v>
      </c>
      <c r="D268" s="5" t="s">
        <v>11</v>
      </c>
      <c r="E268" s="5">
        <v>0</v>
      </c>
      <c r="F268" s="18">
        <v>0</v>
      </c>
      <c r="G268" s="24">
        <v>0</v>
      </c>
    </row>
    <row r="269" spans="1:7" outlineLevel="2" x14ac:dyDescent="0.3">
      <c r="A269" s="6" t="s">
        <v>6</v>
      </c>
      <c r="B269" s="7" t="s">
        <v>18</v>
      </c>
      <c r="C269" s="7" t="s">
        <v>59</v>
      </c>
      <c r="D269" s="7" t="s">
        <v>12</v>
      </c>
      <c r="E269" s="7">
        <v>2</v>
      </c>
      <c r="F269" s="19">
        <v>0.08</v>
      </c>
      <c r="G269" s="25">
        <v>2</v>
      </c>
    </row>
    <row r="270" spans="1:7" outlineLevel="2" x14ac:dyDescent="0.3">
      <c r="A270" s="4" t="s">
        <v>6</v>
      </c>
      <c r="B270" s="5" t="s">
        <v>18</v>
      </c>
      <c r="C270" s="5" t="s">
        <v>59</v>
      </c>
      <c r="D270" s="5" t="s">
        <v>13</v>
      </c>
      <c r="E270" s="5">
        <v>10</v>
      </c>
      <c r="F270" s="18">
        <v>0.4</v>
      </c>
      <c r="G270" s="24">
        <v>10</v>
      </c>
    </row>
    <row r="271" spans="1:7" outlineLevel="1" x14ac:dyDescent="0.3">
      <c r="A271" s="4"/>
      <c r="B271" s="5"/>
      <c r="C271" s="9" t="s">
        <v>349</v>
      </c>
      <c r="D271" s="5"/>
      <c r="E271" s="5">
        <f>SUBTOTAL(9,E266:E270)</f>
        <v>25</v>
      </c>
      <c r="F271" s="18"/>
      <c r="G271" s="24"/>
    </row>
    <row r="272" spans="1:7" outlineLevel="2" x14ac:dyDescent="0.3">
      <c r="A272" s="6" t="s">
        <v>6</v>
      </c>
      <c r="B272" s="7" t="s">
        <v>18</v>
      </c>
      <c r="C272" s="7" t="s">
        <v>60</v>
      </c>
      <c r="D272" s="7" t="s">
        <v>9</v>
      </c>
      <c r="E272" s="7">
        <v>15</v>
      </c>
      <c r="F272" s="19">
        <v>0.31900000000000001</v>
      </c>
      <c r="G272" s="25">
        <v>15</v>
      </c>
    </row>
    <row r="273" spans="1:7" outlineLevel="2" x14ac:dyDescent="0.3">
      <c r="A273" s="4" t="s">
        <v>6</v>
      </c>
      <c r="B273" s="5" t="s">
        <v>18</v>
      </c>
      <c r="C273" s="5" t="s">
        <v>60</v>
      </c>
      <c r="D273" s="5" t="s">
        <v>10</v>
      </c>
      <c r="E273" s="5">
        <v>14</v>
      </c>
      <c r="F273" s="18">
        <v>0.29799999999999999</v>
      </c>
      <c r="G273" s="24">
        <v>14</v>
      </c>
    </row>
    <row r="274" spans="1:7" outlineLevel="2" x14ac:dyDescent="0.3">
      <c r="A274" s="6" t="s">
        <v>6</v>
      </c>
      <c r="B274" s="7" t="s">
        <v>18</v>
      </c>
      <c r="C274" s="7" t="s">
        <v>60</v>
      </c>
      <c r="D274" s="7" t="s">
        <v>11</v>
      </c>
      <c r="E274" s="7">
        <v>2</v>
      </c>
      <c r="F274" s="19">
        <v>4.2999999999999997E-2</v>
      </c>
      <c r="G274" s="25">
        <v>2</v>
      </c>
    </row>
    <row r="275" spans="1:7" outlineLevel="2" x14ac:dyDescent="0.3">
      <c r="A275" s="4" t="s">
        <v>6</v>
      </c>
      <c r="B275" s="5" t="s">
        <v>18</v>
      </c>
      <c r="C275" s="5" t="s">
        <v>60</v>
      </c>
      <c r="D275" s="5" t="s">
        <v>12</v>
      </c>
      <c r="E275" s="5">
        <v>1</v>
      </c>
      <c r="F275" s="18">
        <v>2.1000000000000001E-2</v>
      </c>
      <c r="G275" s="24">
        <v>1</v>
      </c>
    </row>
    <row r="276" spans="1:7" outlineLevel="2" x14ac:dyDescent="0.3">
      <c r="A276" s="6" t="s">
        <v>6</v>
      </c>
      <c r="B276" s="7" t="s">
        <v>18</v>
      </c>
      <c r="C276" s="7" t="s">
        <v>60</v>
      </c>
      <c r="D276" s="7" t="s">
        <v>13</v>
      </c>
      <c r="E276" s="7">
        <v>15</v>
      </c>
      <c r="F276" s="19">
        <v>0.31900000000000001</v>
      </c>
      <c r="G276" s="25">
        <v>15</v>
      </c>
    </row>
    <row r="277" spans="1:7" outlineLevel="1" x14ac:dyDescent="0.3">
      <c r="A277" s="6"/>
      <c r="B277" s="7"/>
      <c r="C277" s="10" t="s">
        <v>350</v>
      </c>
      <c r="D277" s="7"/>
      <c r="E277" s="7">
        <f>SUBTOTAL(9,E272:E276)</f>
        <v>47</v>
      </c>
      <c r="F277" s="19"/>
      <c r="G277" s="25"/>
    </row>
    <row r="278" spans="1:7" outlineLevel="2" x14ac:dyDescent="0.3">
      <c r="A278" s="4" t="s">
        <v>6</v>
      </c>
      <c r="B278" s="5" t="s">
        <v>18</v>
      </c>
      <c r="C278" s="5" t="s">
        <v>61</v>
      </c>
      <c r="D278" s="5" t="s">
        <v>9</v>
      </c>
      <c r="E278" s="5">
        <v>3</v>
      </c>
      <c r="F278" s="18">
        <v>0.6</v>
      </c>
      <c r="G278" s="24">
        <v>3</v>
      </c>
    </row>
    <row r="279" spans="1:7" outlineLevel="2" x14ac:dyDescent="0.3">
      <c r="A279" s="6" t="s">
        <v>6</v>
      </c>
      <c r="B279" s="7" t="s">
        <v>18</v>
      </c>
      <c r="C279" s="7" t="s">
        <v>61</v>
      </c>
      <c r="D279" s="7" t="s">
        <v>10</v>
      </c>
      <c r="E279" s="7">
        <v>0</v>
      </c>
      <c r="F279" s="19">
        <v>0</v>
      </c>
      <c r="G279" s="25">
        <v>0</v>
      </c>
    </row>
    <row r="280" spans="1:7" outlineLevel="2" x14ac:dyDescent="0.3">
      <c r="A280" s="4" t="s">
        <v>6</v>
      </c>
      <c r="B280" s="5" t="s">
        <v>18</v>
      </c>
      <c r="C280" s="5" t="s">
        <v>61</v>
      </c>
      <c r="D280" s="5" t="s">
        <v>11</v>
      </c>
      <c r="E280" s="5">
        <v>0</v>
      </c>
      <c r="F280" s="18">
        <v>0</v>
      </c>
      <c r="G280" s="24">
        <v>0</v>
      </c>
    </row>
    <row r="281" spans="1:7" outlineLevel="2" x14ac:dyDescent="0.3">
      <c r="A281" s="6" t="s">
        <v>6</v>
      </c>
      <c r="B281" s="7" t="s">
        <v>18</v>
      </c>
      <c r="C281" s="7" t="s">
        <v>61</v>
      </c>
      <c r="D281" s="7" t="s">
        <v>12</v>
      </c>
      <c r="E281" s="7">
        <v>0</v>
      </c>
      <c r="F281" s="19">
        <v>0</v>
      </c>
      <c r="G281" s="25">
        <v>0</v>
      </c>
    </row>
    <row r="282" spans="1:7" outlineLevel="2" x14ac:dyDescent="0.3">
      <c r="A282" s="4" t="s">
        <v>6</v>
      </c>
      <c r="B282" s="5" t="s">
        <v>18</v>
      </c>
      <c r="C282" s="5" t="s">
        <v>61</v>
      </c>
      <c r="D282" s="5" t="s">
        <v>13</v>
      </c>
      <c r="E282" s="5">
        <v>2</v>
      </c>
      <c r="F282" s="18">
        <v>0.4</v>
      </c>
      <c r="G282" s="24">
        <v>2</v>
      </c>
    </row>
    <row r="283" spans="1:7" outlineLevel="1" x14ac:dyDescent="0.3">
      <c r="A283" s="4"/>
      <c r="B283" s="5"/>
      <c r="C283" s="9" t="s">
        <v>351</v>
      </c>
      <c r="D283" s="5"/>
      <c r="E283" s="5">
        <f>SUBTOTAL(9,E278:E282)</f>
        <v>5</v>
      </c>
      <c r="F283" s="18"/>
      <c r="G283" s="24"/>
    </row>
    <row r="284" spans="1:7" outlineLevel="2" x14ac:dyDescent="0.3">
      <c r="A284" s="6" t="s">
        <v>6</v>
      </c>
      <c r="B284" s="7" t="s">
        <v>18</v>
      </c>
      <c r="C284" s="7" t="s">
        <v>62</v>
      </c>
      <c r="D284" s="7" t="s">
        <v>9</v>
      </c>
      <c r="E284" s="7">
        <v>0</v>
      </c>
      <c r="F284" s="19">
        <v>0</v>
      </c>
      <c r="G284" s="25">
        <v>0</v>
      </c>
    </row>
    <row r="285" spans="1:7" outlineLevel="2" x14ac:dyDescent="0.3">
      <c r="A285" s="4" t="s">
        <v>6</v>
      </c>
      <c r="B285" s="5" t="s">
        <v>18</v>
      </c>
      <c r="C285" s="5" t="s">
        <v>62</v>
      </c>
      <c r="D285" s="5" t="s">
        <v>10</v>
      </c>
      <c r="E285" s="5">
        <v>0</v>
      </c>
      <c r="F285" s="18">
        <v>0</v>
      </c>
      <c r="G285" s="24">
        <v>0</v>
      </c>
    </row>
    <row r="286" spans="1:7" outlineLevel="2" x14ac:dyDescent="0.3">
      <c r="A286" s="6" t="s">
        <v>6</v>
      </c>
      <c r="B286" s="7" t="s">
        <v>18</v>
      </c>
      <c r="C286" s="7" t="s">
        <v>62</v>
      </c>
      <c r="D286" s="7" t="s">
        <v>11</v>
      </c>
      <c r="E286" s="7">
        <v>0</v>
      </c>
      <c r="F286" s="19">
        <v>0</v>
      </c>
      <c r="G286" s="25">
        <v>0</v>
      </c>
    </row>
    <row r="287" spans="1:7" outlineLevel="2" x14ac:dyDescent="0.3">
      <c r="A287" s="4" t="s">
        <v>6</v>
      </c>
      <c r="B287" s="5" t="s">
        <v>18</v>
      </c>
      <c r="C287" s="5" t="s">
        <v>62</v>
      </c>
      <c r="D287" s="5" t="s">
        <v>12</v>
      </c>
      <c r="E287" s="5">
        <v>0</v>
      </c>
      <c r="F287" s="18">
        <v>0</v>
      </c>
      <c r="G287" s="24">
        <v>0</v>
      </c>
    </row>
    <row r="288" spans="1:7" outlineLevel="2" x14ac:dyDescent="0.3">
      <c r="A288" s="6" t="s">
        <v>6</v>
      </c>
      <c r="B288" s="7" t="s">
        <v>18</v>
      </c>
      <c r="C288" s="7" t="s">
        <v>62</v>
      </c>
      <c r="D288" s="7" t="s">
        <v>13</v>
      </c>
      <c r="E288" s="7">
        <v>1</v>
      </c>
      <c r="F288" s="19">
        <v>1</v>
      </c>
      <c r="G288" s="25">
        <v>1</v>
      </c>
    </row>
    <row r="289" spans="1:7" outlineLevel="1" x14ac:dyDescent="0.3">
      <c r="A289" s="6"/>
      <c r="B289" s="7"/>
      <c r="C289" s="10" t="s">
        <v>352</v>
      </c>
      <c r="D289" s="7"/>
      <c r="E289" s="7">
        <f>SUBTOTAL(9,E284:E288)</f>
        <v>1</v>
      </c>
      <c r="F289" s="19"/>
      <c r="G289" s="25"/>
    </row>
    <row r="290" spans="1:7" outlineLevel="2" x14ac:dyDescent="0.3">
      <c r="A290" s="4" t="s">
        <v>6</v>
      </c>
      <c r="B290" s="5" t="s">
        <v>18</v>
      </c>
      <c r="C290" s="5" t="s">
        <v>63</v>
      </c>
      <c r="D290" s="5" t="s">
        <v>9</v>
      </c>
      <c r="E290" s="5">
        <v>1</v>
      </c>
      <c r="F290" s="18">
        <v>0.33300000000000002</v>
      </c>
      <c r="G290" s="24">
        <v>1</v>
      </c>
    </row>
    <row r="291" spans="1:7" outlineLevel="2" x14ac:dyDescent="0.3">
      <c r="A291" s="6" t="s">
        <v>6</v>
      </c>
      <c r="B291" s="7" t="s">
        <v>18</v>
      </c>
      <c r="C291" s="7" t="s">
        <v>63</v>
      </c>
      <c r="D291" s="7" t="s">
        <v>10</v>
      </c>
      <c r="E291" s="7">
        <v>0</v>
      </c>
      <c r="F291" s="19">
        <v>0</v>
      </c>
      <c r="G291" s="25">
        <v>0</v>
      </c>
    </row>
    <row r="292" spans="1:7" outlineLevel="2" x14ac:dyDescent="0.3">
      <c r="A292" s="4" t="s">
        <v>6</v>
      </c>
      <c r="B292" s="5" t="s">
        <v>18</v>
      </c>
      <c r="C292" s="5" t="s">
        <v>63</v>
      </c>
      <c r="D292" s="5" t="s">
        <v>11</v>
      </c>
      <c r="E292" s="5">
        <v>0</v>
      </c>
      <c r="F292" s="18">
        <v>0</v>
      </c>
      <c r="G292" s="24">
        <v>0</v>
      </c>
    </row>
    <row r="293" spans="1:7" outlineLevel="2" x14ac:dyDescent="0.3">
      <c r="A293" s="6" t="s">
        <v>6</v>
      </c>
      <c r="B293" s="7" t="s">
        <v>18</v>
      </c>
      <c r="C293" s="7" t="s">
        <v>63</v>
      </c>
      <c r="D293" s="7" t="s">
        <v>12</v>
      </c>
      <c r="E293" s="7">
        <v>0</v>
      </c>
      <c r="F293" s="19">
        <v>0</v>
      </c>
      <c r="G293" s="25">
        <v>0</v>
      </c>
    </row>
    <row r="294" spans="1:7" outlineLevel="2" x14ac:dyDescent="0.3">
      <c r="A294" s="4" t="s">
        <v>6</v>
      </c>
      <c r="B294" s="5" t="s">
        <v>18</v>
      </c>
      <c r="C294" s="5" t="s">
        <v>63</v>
      </c>
      <c r="D294" s="5" t="s">
        <v>13</v>
      </c>
      <c r="E294" s="5">
        <v>2</v>
      </c>
      <c r="F294" s="18">
        <v>0.66700000000000004</v>
      </c>
      <c r="G294" s="24">
        <v>2</v>
      </c>
    </row>
    <row r="295" spans="1:7" outlineLevel="1" x14ac:dyDescent="0.3">
      <c r="A295" s="4"/>
      <c r="B295" s="5"/>
      <c r="C295" s="9" t="s">
        <v>353</v>
      </c>
      <c r="D295" s="5"/>
      <c r="E295" s="5">
        <f>SUBTOTAL(9,E290:E294)</f>
        <v>3</v>
      </c>
      <c r="F295" s="18"/>
      <c r="G295" s="24"/>
    </row>
    <row r="296" spans="1:7" outlineLevel="2" x14ac:dyDescent="0.3">
      <c r="A296" s="6" t="s">
        <v>6</v>
      </c>
      <c r="B296" s="7" t="s">
        <v>18</v>
      </c>
      <c r="C296" s="7" t="s">
        <v>64</v>
      </c>
      <c r="D296" s="7" t="s">
        <v>9</v>
      </c>
      <c r="E296" s="7">
        <v>0</v>
      </c>
      <c r="F296" s="19">
        <v>0</v>
      </c>
      <c r="G296" s="25">
        <v>0</v>
      </c>
    </row>
    <row r="297" spans="1:7" outlineLevel="2" x14ac:dyDescent="0.3">
      <c r="A297" s="4" t="s">
        <v>6</v>
      </c>
      <c r="B297" s="5" t="s">
        <v>18</v>
      </c>
      <c r="C297" s="5" t="s">
        <v>64</v>
      </c>
      <c r="D297" s="5" t="s">
        <v>10</v>
      </c>
      <c r="E297" s="5">
        <v>2</v>
      </c>
      <c r="F297" s="18">
        <v>1</v>
      </c>
      <c r="G297" s="24">
        <v>2</v>
      </c>
    </row>
    <row r="298" spans="1:7" outlineLevel="2" x14ac:dyDescent="0.3">
      <c r="A298" s="6" t="s">
        <v>6</v>
      </c>
      <c r="B298" s="7" t="s">
        <v>18</v>
      </c>
      <c r="C298" s="7" t="s">
        <v>64</v>
      </c>
      <c r="D298" s="7" t="s">
        <v>11</v>
      </c>
      <c r="E298" s="7">
        <v>0</v>
      </c>
      <c r="F298" s="19">
        <v>0</v>
      </c>
      <c r="G298" s="25">
        <v>0</v>
      </c>
    </row>
    <row r="299" spans="1:7" outlineLevel="2" x14ac:dyDescent="0.3">
      <c r="A299" s="4" t="s">
        <v>6</v>
      </c>
      <c r="B299" s="5" t="s">
        <v>18</v>
      </c>
      <c r="C299" s="5" t="s">
        <v>64</v>
      </c>
      <c r="D299" s="5" t="s">
        <v>12</v>
      </c>
      <c r="E299" s="5">
        <v>0</v>
      </c>
      <c r="F299" s="18">
        <v>0</v>
      </c>
      <c r="G299" s="24">
        <v>0</v>
      </c>
    </row>
    <row r="300" spans="1:7" outlineLevel="2" x14ac:dyDescent="0.3">
      <c r="A300" s="6" t="s">
        <v>6</v>
      </c>
      <c r="B300" s="7" t="s">
        <v>18</v>
      </c>
      <c r="C300" s="7" t="s">
        <v>64</v>
      </c>
      <c r="D300" s="7" t="s">
        <v>13</v>
      </c>
      <c r="E300" s="7">
        <v>0</v>
      </c>
      <c r="F300" s="19">
        <v>0</v>
      </c>
      <c r="G300" s="25">
        <v>0</v>
      </c>
    </row>
    <row r="301" spans="1:7" outlineLevel="1" x14ac:dyDescent="0.3">
      <c r="A301" s="6"/>
      <c r="B301" s="7"/>
      <c r="C301" s="10" t="s">
        <v>354</v>
      </c>
      <c r="D301" s="7"/>
      <c r="E301" s="7">
        <f>SUBTOTAL(9,E296:E300)</f>
        <v>2</v>
      </c>
      <c r="F301" s="19"/>
      <c r="G301" s="25"/>
    </row>
    <row r="302" spans="1:7" outlineLevel="2" x14ac:dyDescent="0.3">
      <c r="A302" s="4" t="s">
        <v>6</v>
      </c>
      <c r="B302" s="5" t="s">
        <v>18</v>
      </c>
      <c r="C302" s="5" t="s">
        <v>65</v>
      </c>
      <c r="D302" s="5" t="s">
        <v>9</v>
      </c>
      <c r="E302" s="5">
        <v>8</v>
      </c>
      <c r="F302" s="18">
        <v>0.17</v>
      </c>
      <c r="G302" s="24">
        <v>8</v>
      </c>
    </row>
    <row r="303" spans="1:7" outlineLevel="2" x14ac:dyDescent="0.3">
      <c r="A303" s="6" t="s">
        <v>6</v>
      </c>
      <c r="B303" s="7" t="s">
        <v>18</v>
      </c>
      <c r="C303" s="7" t="s">
        <v>65</v>
      </c>
      <c r="D303" s="7" t="s">
        <v>10</v>
      </c>
      <c r="E303" s="7">
        <v>18</v>
      </c>
      <c r="F303" s="19">
        <v>0.38300000000000001</v>
      </c>
      <c r="G303" s="25">
        <v>18</v>
      </c>
    </row>
    <row r="304" spans="1:7" outlineLevel="2" x14ac:dyDescent="0.3">
      <c r="A304" s="4" t="s">
        <v>6</v>
      </c>
      <c r="B304" s="5" t="s">
        <v>18</v>
      </c>
      <c r="C304" s="5" t="s">
        <v>65</v>
      </c>
      <c r="D304" s="5" t="s">
        <v>11</v>
      </c>
      <c r="E304" s="5">
        <v>0</v>
      </c>
      <c r="F304" s="18">
        <v>0</v>
      </c>
      <c r="G304" s="24">
        <v>0</v>
      </c>
    </row>
    <row r="305" spans="1:7" outlineLevel="2" x14ac:dyDescent="0.3">
      <c r="A305" s="6" t="s">
        <v>6</v>
      </c>
      <c r="B305" s="7" t="s">
        <v>18</v>
      </c>
      <c r="C305" s="7" t="s">
        <v>65</v>
      </c>
      <c r="D305" s="7" t="s">
        <v>12</v>
      </c>
      <c r="E305" s="7">
        <v>4</v>
      </c>
      <c r="F305" s="19">
        <v>8.5000000000000006E-2</v>
      </c>
      <c r="G305" s="25">
        <v>4</v>
      </c>
    </row>
    <row r="306" spans="1:7" outlineLevel="2" x14ac:dyDescent="0.3">
      <c r="A306" s="4" t="s">
        <v>6</v>
      </c>
      <c r="B306" s="5" t="s">
        <v>18</v>
      </c>
      <c r="C306" s="5" t="s">
        <v>65</v>
      </c>
      <c r="D306" s="5" t="s">
        <v>13</v>
      </c>
      <c r="E306" s="5">
        <v>17</v>
      </c>
      <c r="F306" s="18">
        <v>0.36199999999999999</v>
      </c>
      <c r="G306" s="24">
        <v>17</v>
      </c>
    </row>
    <row r="307" spans="1:7" outlineLevel="1" x14ac:dyDescent="0.3">
      <c r="A307" s="4"/>
      <c r="B307" s="5"/>
      <c r="C307" s="9" t="s">
        <v>355</v>
      </c>
      <c r="D307" s="5"/>
      <c r="E307" s="5">
        <f>SUBTOTAL(9,E302:E306)</f>
        <v>47</v>
      </c>
      <c r="F307" s="18"/>
      <c r="G307" s="24"/>
    </row>
    <row r="308" spans="1:7" outlineLevel="2" x14ac:dyDescent="0.3">
      <c r="A308" s="6" t="s">
        <v>6</v>
      </c>
      <c r="B308" s="7" t="s">
        <v>18</v>
      </c>
      <c r="C308" s="7" t="s">
        <v>66</v>
      </c>
      <c r="D308" s="7" t="s">
        <v>9</v>
      </c>
      <c r="E308" s="7">
        <v>1</v>
      </c>
      <c r="F308" s="19">
        <v>1</v>
      </c>
      <c r="G308" s="25">
        <v>1</v>
      </c>
    </row>
    <row r="309" spans="1:7" outlineLevel="2" x14ac:dyDescent="0.3">
      <c r="A309" s="4" t="s">
        <v>6</v>
      </c>
      <c r="B309" s="5" t="s">
        <v>18</v>
      </c>
      <c r="C309" s="5" t="s">
        <v>66</v>
      </c>
      <c r="D309" s="5" t="s">
        <v>10</v>
      </c>
      <c r="E309" s="5">
        <v>0</v>
      </c>
      <c r="F309" s="18">
        <v>0</v>
      </c>
      <c r="G309" s="24">
        <v>0</v>
      </c>
    </row>
    <row r="310" spans="1:7" outlineLevel="2" x14ac:dyDescent="0.3">
      <c r="A310" s="6" t="s">
        <v>6</v>
      </c>
      <c r="B310" s="7" t="s">
        <v>18</v>
      </c>
      <c r="C310" s="7" t="s">
        <v>66</v>
      </c>
      <c r="D310" s="7" t="s">
        <v>11</v>
      </c>
      <c r="E310" s="7">
        <v>0</v>
      </c>
      <c r="F310" s="19">
        <v>0</v>
      </c>
      <c r="G310" s="25">
        <v>0</v>
      </c>
    </row>
    <row r="311" spans="1:7" outlineLevel="2" x14ac:dyDescent="0.3">
      <c r="A311" s="4" t="s">
        <v>6</v>
      </c>
      <c r="B311" s="5" t="s">
        <v>18</v>
      </c>
      <c r="C311" s="5" t="s">
        <v>66</v>
      </c>
      <c r="D311" s="5" t="s">
        <v>12</v>
      </c>
      <c r="E311" s="5">
        <v>0</v>
      </c>
      <c r="F311" s="18">
        <v>0</v>
      </c>
      <c r="G311" s="24">
        <v>0</v>
      </c>
    </row>
    <row r="312" spans="1:7" outlineLevel="2" x14ac:dyDescent="0.3">
      <c r="A312" s="6" t="s">
        <v>6</v>
      </c>
      <c r="B312" s="7" t="s">
        <v>18</v>
      </c>
      <c r="C312" s="7" t="s">
        <v>66</v>
      </c>
      <c r="D312" s="7" t="s">
        <v>13</v>
      </c>
      <c r="E312" s="7">
        <v>0</v>
      </c>
      <c r="F312" s="19">
        <v>0</v>
      </c>
      <c r="G312" s="25">
        <v>0</v>
      </c>
    </row>
    <row r="313" spans="1:7" outlineLevel="1" x14ac:dyDescent="0.3">
      <c r="A313" s="6"/>
      <c r="B313" s="7"/>
      <c r="C313" s="10" t="s">
        <v>356</v>
      </c>
      <c r="D313" s="7"/>
      <c r="E313" s="7">
        <f>SUBTOTAL(9,E308:E312)</f>
        <v>1</v>
      </c>
      <c r="F313" s="19"/>
      <c r="G313" s="25"/>
    </row>
    <row r="314" spans="1:7" outlineLevel="2" x14ac:dyDescent="0.3">
      <c r="A314" s="4" t="s">
        <v>6</v>
      </c>
      <c r="B314" s="5" t="s">
        <v>18</v>
      </c>
      <c r="C314" s="5" t="s">
        <v>67</v>
      </c>
      <c r="D314" s="5" t="s">
        <v>9</v>
      </c>
      <c r="E314" s="5">
        <v>5</v>
      </c>
      <c r="F314" s="18">
        <v>0.22700000000000001</v>
      </c>
      <c r="G314" s="24">
        <v>5</v>
      </c>
    </row>
    <row r="315" spans="1:7" outlineLevel="2" x14ac:dyDescent="0.3">
      <c r="A315" s="6" t="s">
        <v>6</v>
      </c>
      <c r="B315" s="7" t="s">
        <v>18</v>
      </c>
      <c r="C315" s="7" t="s">
        <v>67</v>
      </c>
      <c r="D315" s="7" t="s">
        <v>10</v>
      </c>
      <c r="E315" s="7">
        <v>5</v>
      </c>
      <c r="F315" s="19">
        <v>0.22700000000000001</v>
      </c>
      <c r="G315" s="25">
        <v>5</v>
      </c>
    </row>
    <row r="316" spans="1:7" outlineLevel="2" x14ac:dyDescent="0.3">
      <c r="A316" s="4" t="s">
        <v>6</v>
      </c>
      <c r="B316" s="5" t="s">
        <v>18</v>
      </c>
      <c r="C316" s="5" t="s">
        <v>67</v>
      </c>
      <c r="D316" s="5" t="s">
        <v>11</v>
      </c>
      <c r="E316" s="5">
        <v>3</v>
      </c>
      <c r="F316" s="18">
        <v>0.13600000000000001</v>
      </c>
      <c r="G316" s="24">
        <v>3</v>
      </c>
    </row>
    <row r="317" spans="1:7" outlineLevel="2" x14ac:dyDescent="0.3">
      <c r="A317" s="6" t="s">
        <v>6</v>
      </c>
      <c r="B317" s="7" t="s">
        <v>18</v>
      </c>
      <c r="C317" s="7" t="s">
        <v>67</v>
      </c>
      <c r="D317" s="7" t="s">
        <v>12</v>
      </c>
      <c r="E317" s="7">
        <v>0</v>
      </c>
      <c r="F317" s="19">
        <v>0</v>
      </c>
      <c r="G317" s="25">
        <v>0</v>
      </c>
    </row>
    <row r="318" spans="1:7" outlineLevel="2" x14ac:dyDescent="0.3">
      <c r="A318" s="4" t="s">
        <v>6</v>
      </c>
      <c r="B318" s="5" t="s">
        <v>18</v>
      </c>
      <c r="C318" s="5" t="s">
        <v>67</v>
      </c>
      <c r="D318" s="5" t="s">
        <v>13</v>
      </c>
      <c r="E318" s="5">
        <v>9</v>
      </c>
      <c r="F318" s="18">
        <v>0.40899999999999997</v>
      </c>
      <c r="G318" s="24">
        <v>9</v>
      </c>
    </row>
    <row r="319" spans="1:7" outlineLevel="1" x14ac:dyDescent="0.3">
      <c r="A319" s="4"/>
      <c r="B319" s="5"/>
      <c r="C319" s="9" t="s">
        <v>357</v>
      </c>
      <c r="D319" s="5"/>
      <c r="E319" s="5">
        <f>SUBTOTAL(9,E314:E318)</f>
        <v>22</v>
      </c>
      <c r="F319" s="18"/>
      <c r="G319" s="24"/>
    </row>
    <row r="320" spans="1:7" outlineLevel="2" x14ac:dyDescent="0.3">
      <c r="A320" s="6" t="s">
        <v>6</v>
      </c>
      <c r="B320" s="7" t="s">
        <v>18</v>
      </c>
      <c r="C320" s="7" t="s">
        <v>68</v>
      </c>
      <c r="D320" s="7" t="s">
        <v>9</v>
      </c>
      <c r="E320" s="7">
        <v>0</v>
      </c>
      <c r="F320" s="19">
        <v>0</v>
      </c>
      <c r="G320" s="25">
        <v>0</v>
      </c>
    </row>
    <row r="321" spans="1:7" outlineLevel="2" x14ac:dyDescent="0.3">
      <c r="A321" s="4" t="s">
        <v>6</v>
      </c>
      <c r="B321" s="5" t="s">
        <v>18</v>
      </c>
      <c r="C321" s="5" t="s">
        <v>68</v>
      </c>
      <c r="D321" s="5" t="s">
        <v>10</v>
      </c>
      <c r="E321" s="5">
        <v>1</v>
      </c>
      <c r="F321" s="18">
        <v>0.5</v>
      </c>
      <c r="G321" s="24">
        <v>1</v>
      </c>
    </row>
    <row r="322" spans="1:7" outlineLevel="2" x14ac:dyDescent="0.3">
      <c r="A322" s="6" t="s">
        <v>6</v>
      </c>
      <c r="B322" s="7" t="s">
        <v>18</v>
      </c>
      <c r="C322" s="7" t="s">
        <v>68</v>
      </c>
      <c r="D322" s="7" t="s">
        <v>11</v>
      </c>
      <c r="E322" s="7">
        <v>0</v>
      </c>
      <c r="F322" s="19">
        <v>0</v>
      </c>
      <c r="G322" s="25">
        <v>0</v>
      </c>
    </row>
    <row r="323" spans="1:7" outlineLevel="2" x14ac:dyDescent="0.3">
      <c r="A323" s="4" t="s">
        <v>6</v>
      </c>
      <c r="B323" s="5" t="s">
        <v>18</v>
      </c>
      <c r="C323" s="5" t="s">
        <v>68</v>
      </c>
      <c r="D323" s="5" t="s">
        <v>12</v>
      </c>
      <c r="E323" s="5">
        <v>0</v>
      </c>
      <c r="F323" s="18">
        <v>0</v>
      </c>
      <c r="G323" s="24">
        <v>0</v>
      </c>
    </row>
    <row r="324" spans="1:7" outlineLevel="2" x14ac:dyDescent="0.3">
      <c r="A324" s="6" t="s">
        <v>6</v>
      </c>
      <c r="B324" s="7" t="s">
        <v>18</v>
      </c>
      <c r="C324" s="7" t="s">
        <v>68</v>
      </c>
      <c r="D324" s="7" t="s">
        <v>13</v>
      </c>
      <c r="E324" s="7">
        <v>1</v>
      </c>
      <c r="F324" s="19">
        <v>0.5</v>
      </c>
      <c r="G324" s="25">
        <v>1</v>
      </c>
    </row>
    <row r="325" spans="1:7" outlineLevel="1" x14ac:dyDescent="0.3">
      <c r="A325" s="6"/>
      <c r="B325" s="7"/>
      <c r="C325" s="10" t="s">
        <v>358</v>
      </c>
      <c r="D325" s="7"/>
      <c r="E325" s="7">
        <f>SUBTOTAL(9,E320:E324)</f>
        <v>2</v>
      </c>
      <c r="F325" s="19"/>
      <c r="G325" s="25"/>
    </row>
    <row r="326" spans="1:7" outlineLevel="2" x14ac:dyDescent="0.3">
      <c r="A326" s="4" t="s">
        <v>6</v>
      </c>
      <c r="B326" s="5" t="s">
        <v>18</v>
      </c>
      <c r="C326" s="5" t="s">
        <v>69</v>
      </c>
      <c r="D326" s="5" t="s">
        <v>9</v>
      </c>
      <c r="E326" s="5">
        <v>0</v>
      </c>
      <c r="F326" s="18">
        <v>0</v>
      </c>
      <c r="G326" s="24">
        <v>0</v>
      </c>
    </row>
    <row r="327" spans="1:7" outlineLevel="2" x14ac:dyDescent="0.3">
      <c r="A327" s="6" t="s">
        <v>6</v>
      </c>
      <c r="B327" s="7" t="s">
        <v>18</v>
      </c>
      <c r="C327" s="7" t="s">
        <v>69</v>
      </c>
      <c r="D327" s="7" t="s">
        <v>10</v>
      </c>
      <c r="E327" s="7">
        <v>0</v>
      </c>
      <c r="F327" s="19">
        <v>0</v>
      </c>
      <c r="G327" s="25">
        <v>0</v>
      </c>
    </row>
    <row r="328" spans="1:7" outlineLevel="2" x14ac:dyDescent="0.3">
      <c r="A328" s="4" t="s">
        <v>6</v>
      </c>
      <c r="B328" s="5" t="s">
        <v>18</v>
      </c>
      <c r="C328" s="5" t="s">
        <v>69</v>
      </c>
      <c r="D328" s="5" t="s">
        <v>11</v>
      </c>
      <c r="E328" s="5">
        <v>0</v>
      </c>
      <c r="F328" s="18">
        <v>0</v>
      </c>
      <c r="G328" s="24">
        <v>0</v>
      </c>
    </row>
    <row r="329" spans="1:7" outlineLevel="2" x14ac:dyDescent="0.3">
      <c r="A329" s="6" t="s">
        <v>6</v>
      </c>
      <c r="B329" s="7" t="s">
        <v>18</v>
      </c>
      <c r="C329" s="7" t="s">
        <v>69</v>
      </c>
      <c r="D329" s="7" t="s">
        <v>12</v>
      </c>
      <c r="E329" s="7">
        <v>0</v>
      </c>
      <c r="F329" s="19">
        <v>0</v>
      </c>
      <c r="G329" s="25">
        <v>0</v>
      </c>
    </row>
    <row r="330" spans="1:7" outlineLevel="2" x14ac:dyDescent="0.3">
      <c r="A330" s="4" t="s">
        <v>6</v>
      </c>
      <c r="B330" s="5" t="s">
        <v>18</v>
      </c>
      <c r="C330" s="5" t="s">
        <v>69</v>
      </c>
      <c r="D330" s="5" t="s">
        <v>13</v>
      </c>
      <c r="E330" s="5">
        <v>2</v>
      </c>
      <c r="F330" s="18">
        <v>1</v>
      </c>
      <c r="G330" s="24">
        <v>2</v>
      </c>
    </row>
    <row r="331" spans="1:7" outlineLevel="1" x14ac:dyDescent="0.3">
      <c r="A331" s="4"/>
      <c r="B331" s="5"/>
      <c r="C331" s="9" t="s">
        <v>359</v>
      </c>
      <c r="D331" s="5"/>
      <c r="E331" s="5">
        <f>SUBTOTAL(9,E326:E330)</f>
        <v>2</v>
      </c>
      <c r="F331" s="18"/>
      <c r="G331" s="24"/>
    </row>
    <row r="332" spans="1:7" outlineLevel="2" x14ac:dyDescent="0.3">
      <c r="A332" s="6" t="s">
        <v>6</v>
      </c>
      <c r="B332" s="7" t="s">
        <v>18</v>
      </c>
      <c r="C332" s="7" t="s">
        <v>70</v>
      </c>
      <c r="D332" s="7" t="s">
        <v>9</v>
      </c>
      <c r="E332" s="7">
        <v>0</v>
      </c>
      <c r="F332" s="19">
        <v>0</v>
      </c>
      <c r="G332" s="25">
        <v>0</v>
      </c>
    </row>
    <row r="333" spans="1:7" outlineLevel="2" x14ac:dyDescent="0.3">
      <c r="A333" s="4" t="s">
        <v>6</v>
      </c>
      <c r="B333" s="5" t="s">
        <v>18</v>
      </c>
      <c r="C333" s="5" t="s">
        <v>70</v>
      </c>
      <c r="D333" s="5" t="s">
        <v>10</v>
      </c>
      <c r="E333" s="5">
        <v>2</v>
      </c>
      <c r="F333" s="18">
        <v>1</v>
      </c>
      <c r="G333" s="24">
        <v>2</v>
      </c>
    </row>
    <row r="334" spans="1:7" outlineLevel="2" x14ac:dyDescent="0.3">
      <c r="A334" s="6" t="s">
        <v>6</v>
      </c>
      <c r="B334" s="7" t="s">
        <v>18</v>
      </c>
      <c r="C334" s="7" t="s">
        <v>70</v>
      </c>
      <c r="D334" s="7" t="s">
        <v>11</v>
      </c>
      <c r="E334" s="7">
        <v>0</v>
      </c>
      <c r="F334" s="19">
        <v>0</v>
      </c>
      <c r="G334" s="25">
        <v>0</v>
      </c>
    </row>
    <row r="335" spans="1:7" outlineLevel="2" x14ac:dyDescent="0.3">
      <c r="A335" s="4" t="s">
        <v>6</v>
      </c>
      <c r="B335" s="5" t="s">
        <v>18</v>
      </c>
      <c r="C335" s="5" t="s">
        <v>70</v>
      </c>
      <c r="D335" s="5" t="s">
        <v>12</v>
      </c>
      <c r="E335" s="5">
        <v>0</v>
      </c>
      <c r="F335" s="18">
        <v>0</v>
      </c>
      <c r="G335" s="24">
        <v>0</v>
      </c>
    </row>
    <row r="336" spans="1:7" outlineLevel="2" x14ac:dyDescent="0.3">
      <c r="A336" s="6" t="s">
        <v>6</v>
      </c>
      <c r="B336" s="7" t="s">
        <v>18</v>
      </c>
      <c r="C336" s="7" t="s">
        <v>70</v>
      </c>
      <c r="D336" s="7" t="s">
        <v>13</v>
      </c>
      <c r="E336" s="7">
        <v>0</v>
      </c>
      <c r="F336" s="19">
        <v>0</v>
      </c>
      <c r="G336" s="25">
        <v>0</v>
      </c>
    </row>
    <row r="337" spans="1:7" outlineLevel="1" x14ac:dyDescent="0.3">
      <c r="A337" s="6"/>
      <c r="B337" s="7"/>
      <c r="C337" s="10" t="s">
        <v>360</v>
      </c>
      <c r="D337" s="7"/>
      <c r="E337" s="7">
        <f>SUBTOTAL(9,E332:E336)</f>
        <v>2</v>
      </c>
      <c r="F337" s="19"/>
      <c r="G337" s="25"/>
    </row>
    <row r="338" spans="1:7" outlineLevel="2" x14ac:dyDescent="0.3">
      <c r="A338" s="4" t="s">
        <v>6</v>
      </c>
      <c r="B338" s="5" t="s">
        <v>18</v>
      </c>
      <c r="C338" s="5" t="s">
        <v>71</v>
      </c>
      <c r="D338" s="5" t="s">
        <v>9</v>
      </c>
      <c r="E338" s="5">
        <v>0</v>
      </c>
      <c r="F338" s="18">
        <v>0</v>
      </c>
      <c r="G338" s="24">
        <v>0</v>
      </c>
    </row>
    <row r="339" spans="1:7" outlineLevel="2" x14ac:dyDescent="0.3">
      <c r="A339" s="6" t="s">
        <v>6</v>
      </c>
      <c r="B339" s="7" t="s">
        <v>18</v>
      </c>
      <c r="C339" s="7" t="s">
        <v>71</v>
      </c>
      <c r="D339" s="7" t="s">
        <v>10</v>
      </c>
      <c r="E339" s="7">
        <v>0</v>
      </c>
      <c r="F339" s="19">
        <v>0</v>
      </c>
      <c r="G339" s="25">
        <v>0</v>
      </c>
    </row>
    <row r="340" spans="1:7" outlineLevel="2" x14ac:dyDescent="0.3">
      <c r="A340" s="4" t="s">
        <v>6</v>
      </c>
      <c r="B340" s="5" t="s">
        <v>18</v>
      </c>
      <c r="C340" s="5" t="s">
        <v>71</v>
      </c>
      <c r="D340" s="5" t="s">
        <v>11</v>
      </c>
      <c r="E340" s="5">
        <v>0</v>
      </c>
      <c r="F340" s="18">
        <v>0</v>
      </c>
      <c r="G340" s="24">
        <v>0</v>
      </c>
    </row>
    <row r="341" spans="1:7" outlineLevel="2" x14ac:dyDescent="0.3">
      <c r="A341" s="6" t="s">
        <v>6</v>
      </c>
      <c r="B341" s="7" t="s">
        <v>18</v>
      </c>
      <c r="C341" s="7" t="s">
        <v>71</v>
      </c>
      <c r="D341" s="7" t="s">
        <v>12</v>
      </c>
      <c r="E341" s="7">
        <v>0</v>
      </c>
      <c r="F341" s="19">
        <v>0</v>
      </c>
      <c r="G341" s="25">
        <v>0</v>
      </c>
    </row>
    <row r="342" spans="1:7" outlineLevel="2" x14ac:dyDescent="0.3">
      <c r="A342" s="4" t="s">
        <v>6</v>
      </c>
      <c r="B342" s="5" t="s">
        <v>18</v>
      </c>
      <c r="C342" s="5" t="s">
        <v>71</v>
      </c>
      <c r="D342" s="5" t="s">
        <v>13</v>
      </c>
      <c r="E342" s="5">
        <v>1</v>
      </c>
      <c r="F342" s="18">
        <v>1</v>
      </c>
      <c r="G342" s="24">
        <v>1</v>
      </c>
    </row>
    <row r="343" spans="1:7" outlineLevel="1" x14ac:dyDescent="0.3">
      <c r="A343" s="4"/>
      <c r="B343" s="5"/>
      <c r="C343" s="9" t="s">
        <v>361</v>
      </c>
      <c r="D343" s="5"/>
      <c r="E343" s="5">
        <f>SUBTOTAL(9,E338:E342)</f>
        <v>1</v>
      </c>
      <c r="F343" s="18"/>
      <c r="G343" s="24"/>
    </row>
    <row r="344" spans="1:7" outlineLevel="2" x14ac:dyDescent="0.3">
      <c r="A344" s="6" t="s">
        <v>6</v>
      </c>
      <c r="B344" s="7" t="s">
        <v>18</v>
      </c>
      <c r="C344" s="7" t="s">
        <v>72</v>
      </c>
      <c r="D344" s="7" t="s">
        <v>9</v>
      </c>
      <c r="E344" s="7">
        <v>0</v>
      </c>
      <c r="F344" s="19">
        <v>0</v>
      </c>
      <c r="G344" s="25">
        <v>0</v>
      </c>
    </row>
    <row r="345" spans="1:7" outlineLevel="2" x14ac:dyDescent="0.3">
      <c r="A345" s="4" t="s">
        <v>6</v>
      </c>
      <c r="B345" s="5" t="s">
        <v>18</v>
      </c>
      <c r="C345" s="5" t="s">
        <v>72</v>
      </c>
      <c r="D345" s="5" t="s">
        <v>10</v>
      </c>
      <c r="E345" s="5">
        <v>1</v>
      </c>
      <c r="F345" s="18">
        <v>1</v>
      </c>
      <c r="G345" s="24">
        <v>1</v>
      </c>
    </row>
    <row r="346" spans="1:7" outlineLevel="2" x14ac:dyDescent="0.3">
      <c r="A346" s="6" t="s">
        <v>6</v>
      </c>
      <c r="B346" s="7" t="s">
        <v>18</v>
      </c>
      <c r="C346" s="7" t="s">
        <v>72</v>
      </c>
      <c r="D346" s="7" t="s">
        <v>11</v>
      </c>
      <c r="E346" s="7">
        <v>0</v>
      </c>
      <c r="F346" s="19">
        <v>0</v>
      </c>
      <c r="G346" s="25">
        <v>0</v>
      </c>
    </row>
    <row r="347" spans="1:7" outlineLevel="2" x14ac:dyDescent="0.3">
      <c r="A347" s="4" t="s">
        <v>6</v>
      </c>
      <c r="B347" s="5" t="s">
        <v>18</v>
      </c>
      <c r="C347" s="5" t="s">
        <v>72</v>
      </c>
      <c r="D347" s="5" t="s">
        <v>12</v>
      </c>
      <c r="E347" s="5">
        <v>0</v>
      </c>
      <c r="F347" s="18">
        <v>0</v>
      </c>
      <c r="G347" s="24">
        <v>0</v>
      </c>
    </row>
    <row r="348" spans="1:7" outlineLevel="2" x14ac:dyDescent="0.3">
      <c r="A348" s="6" t="s">
        <v>6</v>
      </c>
      <c r="B348" s="7" t="s">
        <v>18</v>
      </c>
      <c r="C348" s="7" t="s">
        <v>72</v>
      </c>
      <c r="D348" s="7" t="s">
        <v>13</v>
      </c>
      <c r="E348" s="7">
        <v>0</v>
      </c>
      <c r="F348" s="19">
        <v>0</v>
      </c>
      <c r="G348" s="25">
        <v>0</v>
      </c>
    </row>
    <row r="349" spans="1:7" outlineLevel="1" x14ac:dyDescent="0.3">
      <c r="A349" s="6"/>
      <c r="B349" s="7"/>
      <c r="C349" s="10" t="s">
        <v>362</v>
      </c>
      <c r="D349" s="7"/>
      <c r="E349" s="7">
        <f>SUBTOTAL(9,E344:E348)</f>
        <v>1</v>
      </c>
      <c r="F349" s="19"/>
      <c r="G349" s="25"/>
    </row>
    <row r="350" spans="1:7" outlineLevel="2" x14ac:dyDescent="0.3">
      <c r="A350" s="4" t="s">
        <v>6</v>
      </c>
      <c r="B350" s="5" t="s">
        <v>18</v>
      </c>
      <c r="C350" s="5" t="s">
        <v>73</v>
      </c>
      <c r="D350" s="5" t="s">
        <v>9</v>
      </c>
      <c r="E350" s="5">
        <v>4</v>
      </c>
      <c r="F350" s="18">
        <v>0.4</v>
      </c>
      <c r="G350" s="24">
        <v>4</v>
      </c>
    </row>
    <row r="351" spans="1:7" outlineLevel="2" x14ac:dyDescent="0.3">
      <c r="A351" s="6" t="s">
        <v>6</v>
      </c>
      <c r="B351" s="7" t="s">
        <v>18</v>
      </c>
      <c r="C351" s="7" t="s">
        <v>73</v>
      </c>
      <c r="D351" s="7" t="s">
        <v>10</v>
      </c>
      <c r="E351" s="7">
        <v>3</v>
      </c>
      <c r="F351" s="19">
        <v>0.3</v>
      </c>
      <c r="G351" s="25">
        <v>3</v>
      </c>
    </row>
    <row r="352" spans="1:7" outlineLevel="2" x14ac:dyDescent="0.3">
      <c r="A352" s="4" t="s">
        <v>6</v>
      </c>
      <c r="B352" s="5" t="s">
        <v>18</v>
      </c>
      <c r="C352" s="5" t="s">
        <v>73</v>
      </c>
      <c r="D352" s="5" t="s">
        <v>11</v>
      </c>
      <c r="E352" s="5">
        <v>0</v>
      </c>
      <c r="F352" s="18">
        <v>0</v>
      </c>
      <c r="G352" s="24">
        <v>0</v>
      </c>
    </row>
    <row r="353" spans="1:7" outlineLevel="2" x14ac:dyDescent="0.3">
      <c r="A353" s="6" t="s">
        <v>6</v>
      </c>
      <c r="B353" s="7" t="s">
        <v>18</v>
      </c>
      <c r="C353" s="7" t="s">
        <v>73</v>
      </c>
      <c r="D353" s="7" t="s">
        <v>12</v>
      </c>
      <c r="E353" s="7">
        <v>0</v>
      </c>
      <c r="F353" s="19">
        <v>0</v>
      </c>
      <c r="G353" s="25">
        <v>0</v>
      </c>
    </row>
    <row r="354" spans="1:7" outlineLevel="2" x14ac:dyDescent="0.3">
      <c r="A354" s="4" t="s">
        <v>6</v>
      </c>
      <c r="B354" s="5" t="s">
        <v>18</v>
      </c>
      <c r="C354" s="5" t="s">
        <v>73</v>
      </c>
      <c r="D354" s="5" t="s">
        <v>13</v>
      </c>
      <c r="E354" s="5">
        <v>3</v>
      </c>
      <c r="F354" s="18">
        <v>0.3</v>
      </c>
      <c r="G354" s="24">
        <v>3</v>
      </c>
    </row>
    <row r="355" spans="1:7" outlineLevel="1" x14ac:dyDescent="0.3">
      <c r="A355" s="4"/>
      <c r="B355" s="5"/>
      <c r="C355" s="9" t="s">
        <v>363</v>
      </c>
      <c r="D355" s="5"/>
      <c r="E355" s="5">
        <f>SUBTOTAL(9,E350:E354)</f>
        <v>10</v>
      </c>
      <c r="F355" s="18"/>
      <c r="G355" s="24"/>
    </row>
    <row r="356" spans="1:7" outlineLevel="2" x14ac:dyDescent="0.3">
      <c r="A356" s="6" t="s">
        <v>6</v>
      </c>
      <c r="B356" s="7" t="s">
        <v>18</v>
      </c>
      <c r="C356" s="7" t="s">
        <v>74</v>
      </c>
      <c r="D356" s="7" t="s">
        <v>9</v>
      </c>
      <c r="E356" s="7">
        <v>0</v>
      </c>
      <c r="F356" s="19">
        <v>0</v>
      </c>
      <c r="G356" s="25">
        <v>0</v>
      </c>
    </row>
    <row r="357" spans="1:7" outlineLevel="2" x14ac:dyDescent="0.3">
      <c r="A357" s="4" t="s">
        <v>6</v>
      </c>
      <c r="B357" s="5" t="s">
        <v>18</v>
      </c>
      <c r="C357" s="5" t="s">
        <v>74</v>
      </c>
      <c r="D357" s="5" t="s">
        <v>10</v>
      </c>
      <c r="E357" s="5">
        <v>1</v>
      </c>
      <c r="F357" s="18">
        <v>1</v>
      </c>
      <c r="G357" s="24">
        <v>1</v>
      </c>
    </row>
    <row r="358" spans="1:7" outlineLevel="2" x14ac:dyDescent="0.3">
      <c r="A358" s="6" t="s">
        <v>6</v>
      </c>
      <c r="B358" s="7" t="s">
        <v>18</v>
      </c>
      <c r="C358" s="7" t="s">
        <v>74</v>
      </c>
      <c r="D358" s="7" t="s">
        <v>11</v>
      </c>
      <c r="E358" s="7">
        <v>0</v>
      </c>
      <c r="F358" s="19">
        <v>0</v>
      </c>
      <c r="G358" s="25">
        <v>0</v>
      </c>
    </row>
    <row r="359" spans="1:7" outlineLevel="2" x14ac:dyDescent="0.3">
      <c r="A359" s="4" t="s">
        <v>6</v>
      </c>
      <c r="B359" s="5" t="s">
        <v>18</v>
      </c>
      <c r="C359" s="5" t="s">
        <v>74</v>
      </c>
      <c r="D359" s="5" t="s">
        <v>12</v>
      </c>
      <c r="E359" s="5">
        <v>0</v>
      </c>
      <c r="F359" s="18">
        <v>0</v>
      </c>
      <c r="G359" s="24">
        <v>0</v>
      </c>
    </row>
    <row r="360" spans="1:7" outlineLevel="2" x14ac:dyDescent="0.3">
      <c r="A360" s="6" t="s">
        <v>6</v>
      </c>
      <c r="B360" s="7" t="s">
        <v>18</v>
      </c>
      <c r="C360" s="7" t="s">
        <v>74</v>
      </c>
      <c r="D360" s="7" t="s">
        <v>13</v>
      </c>
      <c r="E360" s="7">
        <v>0</v>
      </c>
      <c r="F360" s="19">
        <v>0</v>
      </c>
      <c r="G360" s="25">
        <v>0</v>
      </c>
    </row>
    <row r="361" spans="1:7" outlineLevel="1" x14ac:dyDescent="0.3">
      <c r="A361" s="6"/>
      <c r="B361" s="7"/>
      <c r="C361" s="10" t="s">
        <v>364</v>
      </c>
      <c r="D361" s="7"/>
      <c r="E361" s="7">
        <f>SUBTOTAL(9,E356:E360)</f>
        <v>1</v>
      </c>
      <c r="F361" s="19"/>
      <c r="G361" s="25"/>
    </row>
    <row r="362" spans="1:7" outlineLevel="2" x14ac:dyDescent="0.3">
      <c r="A362" s="4" t="s">
        <v>6</v>
      </c>
      <c r="B362" s="5" t="s">
        <v>18</v>
      </c>
      <c r="C362" s="5" t="s">
        <v>75</v>
      </c>
      <c r="D362" s="5" t="s">
        <v>9</v>
      </c>
      <c r="E362" s="5">
        <v>0</v>
      </c>
      <c r="F362" s="18">
        <v>0</v>
      </c>
      <c r="G362" s="24">
        <v>0</v>
      </c>
    </row>
    <row r="363" spans="1:7" outlineLevel="2" x14ac:dyDescent="0.3">
      <c r="A363" s="6" t="s">
        <v>6</v>
      </c>
      <c r="B363" s="7" t="s">
        <v>18</v>
      </c>
      <c r="C363" s="7" t="s">
        <v>75</v>
      </c>
      <c r="D363" s="7" t="s">
        <v>10</v>
      </c>
      <c r="E363" s="7">
        <v>0</v>
      </c>
      <c r="F363" s="19">
        <v>0</v>
      </c>
      <c r="G363" s="25">
        <v>0</v>
      </c>
    </row>
    <row r="364" spans="1:7" outlineLevel="2" x14ac:dyDescent="0.3">
      <c r="A364" s="4" t="s">
        <v>6</v>
      </c>
      <c r="B364" s="5" t="s">
        <v>18</v>
      </c>
      <c r="C364" s="5" t="s">
        <v>75</v>
      </c>
      <c r="D364" s="5" t="s">
        <v>11</v>
      </c>
      <c r="E364" s="5">
        <v>0</v>
      </c>
      <c r="F364" s="18">
        <v>0</v>
      </c>
      <c r="G364" s="24">
        <v>0</v>
      </c>
    </row>
    <row r="365" spans="1:7" outlineLevel="2" x14ac:dyDescent="0.3">
      <c r="A365" s="6" t="s">
        <v>6</v>
      </c>
      <c r="B365" s="7" t="s">
        <v>18</v>
      </c>
      <c r="C365" s="7" t="s">
        <v>75</v>
      </c>
      <c r="D365" s="7" t="s">
        <v>12</v>
      </c>
      <c r="E365" s="7">
        <v>0</v>
      </c>
      <c r="F365" s="19">
        <v>0</v>
      </c>
      <c r="G365" s="25">
        <v>0</v>
      </c>
    </row>
    <row r="366" spans="1:7" outlineLevel="2" x14ac:dyDescent="0.3">
      <c r="A366" s="4" t="s">
        <v>6</v>
      </c>
      <c r="B366" s="5" t="s">
        <v>18</v>
      </c>
      <c r="C366" s="5" t="s">
        <v>75</v>
      </c>
      <c r="D366" s="5" t="s">
        <v>13</v>
      </c>
      <c r="E366" s="5">
        <v>1</v>
      </c>
      <c r="F366" s="18">
        <v>1</v>
      </c>
      <c r="G366" s="24">
        <v>1</v>
      </c>
    </row>
    <row r="367" spans="1:7" outlineLevel="1" x14ac:dyDescent="0.3">
      <c r="A367" s="4"/>
      <c r="B367" s="5"/>
      <c r="C367" s="9" t="s">
        <v>365</v>
      </c>
      <c r="D367" s="5"/>
      <c r="E367" s="5">
        <f>SUBTOTAL(9,E362:E366)</f>
        <v>1</v>
      </c>
      <c r="F367" s="18"/>
      <c r="G367" s="24"/>
    </row>
    <row r="368" spans="1:7" outlineLevel="2" x14ac:dyDescent="0.3">
      <c r="A368" s="6" t="s">
        <v>6</v>
      </c>
      <c r="B368" s="7" t="s">
        <v>18</v>
      </c>
      <c r="C368" s="7" t="s">
        <v>76</v>
      </c>
      <c r="D368" s="7" t="s">
        <v>9</v>
      </c>
      <c r="E368" s="7">
        <v>0</v>
      </c>
      <c r="F368" s="19">
        <v>0</v>
      </c>
      <c r="G368" s="25">
        <v>0</v>
      </c>
    </row>
    <row r="369" spans="1:7" outlineLevel="2" x14ac:dyDescent="0.3">
      <c r="A369" s="4" t="s">
        <v>6</v>
      </c>
      <c r="B369" s="5" t="s">
        <v>18</v>
      </c>
      <c r="C369" s="5" t="s">
        <v>76</v>
      </c>
      <c r="D369" s="5" t="s">
        <v>10</v>
      </c>
      <c r="E369" s="5">
        <v>0</v>
      </c>
      <c r="F369" s="18">
        <v>0</v>
      </c>
      <c r="G369" s="24">
        <v>0</v>
      </c>
    </row>
    <row r="370" spans="1:7" outlineLevel="2" x14ac:dyDescent="0.3">
      <c r="A370" s="6" t="s">
        <v>6</v>
      </c>
      <c r="B370" s="7" t="s">
        <v>18</v>
      </c>
      <c r="C370" s="7" t="s">
        <v>76</v>
      </c>
      <c r="D370" s="7" t="s">
        <v>11</v>
      </c>
      <c r="E370" s="7">
        <v>0</v>
      </c>
      <c r="F370" s="19">
        <v>0</v>
      </c>
      <c r="G370" s="25">
        <v>0</v>
      </c>
    </row>
    <row r="371" spans="1:7" outlineLevel="2" x14ac:dyDescent="0.3">
      <c r="A371" s="4" t="s">
        <v>6</v>
      </c>
      <c r="B371" s="5" t="s">
        <v>18</v>
      </c>
      <c r="C371" s="5" t="s">
        <v>76</v>
      </c>
      <c r="D371" s="5" t="s">
        <v>12</v>
      </c>
      <c r="E371" s="5">
        <v>0</v>
      </c>
      <c r="F371" s="18">
        <v>0</v>
      </c>
      <c r="G371" s="24">
        <v>0</v>
      </c>
    </row>
    <row r="372" spans="1:7" outlineLevel="2" x14ac:dyDescent="0.3">
      <c r="A372" s="6" t="s">
        <v>6</v>
      </c>
      <c r="B372" s="7" t="s">
        <v>18</v>
      </c>
      <c r="C372" s="7" t="s">
        <v>76</v>
      </c>
      <c r="D372" s="7" t="s">
        <v>13</v>
      </c>
      <c r="E372" s="7">
        <v>1</v>
      </c>
      <c r="F372" s="19">
        <v>1</v>
      </c>
      <c r="G372" s="25">
        <v>1</v>
      </c>
    </row>
    <row r="373" spans="1:7" outlineLevel="1" x14ac:dyDescent="0.3">
      <c r="A373" s="6"/>
      <c r="B373" s="7"/>
      <c r="C373" s="10" t="s">
        <v>366</v>
      </c>
      <c r="D373" s="7"/>
      <c r="E373" s="7">
        <f>SUBTOTAL(9,E368:E372)</f>
        <v>1</v>
      </c>
      <c r="F373" s="19"/>
      <c r="G373" s="25"/>
    </row>
    <row r="374" spans="1:7" outlineLevel="2" x14ac:dyDescent="0.3">
      <c r="A374" s="4" t="s">
        <v>6</v>
      </c>
      <c r="B374" s="5" t="s">
        <v>18</v>
      </c>
      <c r="C374" s="5" t="s">
        <v>77</v>
      </c>
      <c r="D374" s="5" t="s">
        <v>9</v>
      </c>
      <c r="E374" s="5">
        <v>0</v>
      </c>
      <c r="F374" s="18">
        <v>0</v>
      </c>
      <c r="G374" s="24">
        <v>0</v>
      </c>
    </row>
    <row r="375" spans="1:7" outlineLevel="2" x14ac:dyDescent="0.3">
      <c r="A375" s="6" t="s">
        <v>6</v>
      </c>
      <c r="B375" s="7" t="s">
        <v>18</v>
      </c>
      <c r="C375" s="7" t="s">
        <v>77</v>
      </c>
      <c r="D375" s="7" t="s">
        <v>10</v>
      </c>
      <c r="E375" s="7">
        <v>2</v>
      </c>
      <c r="F375" s="19">
        <v>1</v>
      </c>
      <c r="G375" s="25">
        <v>2</v>
      </c>
    </row>
    <row r="376" spans="1:7" outlineLevel="2" x14ac:dyDescent="0.3">
      <c r="A376" s="4" t="s">
        <v>6</v>
      </c>
      <c r="B376" s="5" t="s">
        <v>18</v>
      </c>
      <c r="C376" s="5" t="s">
        <v>77</v>
      </c>
      <c r="D376" s="5" t="s">
        <v>11</v>
      </c>
      <c r="E376" s="5">
        <v>0</v>
      </c>
      <c r="F376" s="18">
        <v>0</v>
      </c>
      <c r="G376" s="24">
        <v>0</v>
      </c>
    </row>
    <row r="377" spans="1:7" outlineLevel="2" x14ac:dyDescent="0.3">
      <c r="A377" s="6" t="s">
        <v>6</v>
      </c>
      <c r="B377" s="7" t="s">
        <v>18</v>
      </c>
      <c r="C377" s="7" t="s">
        <v>77</v>
      </c>
      <c r="D377" s="7" t="s">
        <v>12</v>
      </c>
      <c r="E377" s="7">
        <v>0</v>
      </c>
      <c r="F377" s="19">
        <v>0</v>
      </c>
      <c r="G377" s="25">
        <v>0</v>
      </c>
    </row>
    <row r="378" spans="1:7" outlineLevel="2" x14ac:dyDescent="0.3">
      <c r="A378" s="4" t="s">
        <v>6</v>
      </c>
      <c r="B378" s="5" t="s">
        <v>18</v>
      </c>
      <c r="C378" s="5" t="s">
        <v>77</v>
      </c>
      <c r="D378" s="5" t="s">
        <v>13</v>
      </c>
      <c r="E378" s="5">
        <v>0</v>
      </c>
      <c r="F378" s="18">
        <v>0</v>
      </c>
      <c r="G378" s="24">
        <v>0</v>
      </c>
    </row>
    <row r="379" spans="1:7" outlineLevel="1" x14ac:dyDescent="0.3">
      <c r="A379" s="4"/>
      <c r="B379" s="5"/>
      <c r="C379" s="9" t="s">
        <v>367</v>
      </c>
      <c r="D379" s="5"/>
      <c r="E379" s="5">
        <f>SUBTOTAL(9,E374:E378)</f>
        <v>2</v>
      </c>
      <c r="F379" s="18"/>
      <c r="G379" s="24"/>
    </row>
    <row r="380" spans="1:7" outlineLevel="2" x14ac:dyDescent="0.3">
      <c r="A380" s="6" t="s">
        <v>6</v>
      </c>
      <c r="B380" s="7" t="s">
        <v>18</v>
      </c>
      <c r="C380" s="7" t="s">
        <v>78</v>
      </c>
      <c r="D380" s="7" t="s">
        <v>9</v>
      </c>
      <c r="E380" s="7">
        <v>0</v>
      </c>
      <c r="F380" s="19">
        <v>0</v>
      </c>
      <c r="G380" s="25">
        <v>0</v>
      </c>
    </row>
    <row r="381" spans="1:7" outlineLevel="2" x14ac:dyDescent="0.3">
      <c r="A381" s="4" t="s">
        <v>6</v>
      </c>
      <c r="B381" s="5" t="s">
        <v>18</v>
      </c>
      <c r="C381" s="5" t="s">
        <v>78</v>
      </c>
      <c r="D381" s="5" t="s">
        <v>10</v>
      </c>
      <c r="E381" s="5">
        <v>0</v>
      </c>
      <c r="F381" s="18">
        <v>0</v>
      </c>
      <c r="G381" s="24">
        <v>0</v>
      </c>
    </row>
    <row r="382" spans="1:7" outlineLevel="2" x14ac:dyDescent="0.3">
      <c r="A382" s="6" t="s">
        <v>6</v>
      </c>
      <c r="B382" s="7" t="s">
        <v>18</v>
      </c>
      <c r="C382" s="7" t="s">
        <v>78</v>
      </c>
      <c r="D382" s="7" t="s">
        <v>11</v>
      </c>
      <c r="E382" s="7">
        <v>0</v>
      </c>
      <c r="F382" s="19">
        <v>0</v>
      </c>
      <c r="G382" s="25">
        <v>0</v>
      </c>
    </row>
    <row r="383" spans="1:7" outlineLevel="2" x14ac:dyDescent="0.3">
      <c r="A383" s="4" t="s">
        <v>6</v>
      </c>
      <c r="B383" s="5" t="s">
        <v>18</v>
      </c>
      <c r="C383" s="5" t="s">
        <v>78</v>
      </c>
      <c r="D383" s="5" t="s">
        <v>12</v>
      </c>
      <c r="E383" s="5">
        <v>0</v>
      </c>
      <c r="F383" s="18">
        <v>0</v>
      </c>
      <c r="G383" s="24">
        <v>0</v>
      </c>
    </row>
    <row r="384" spans="1:7" outlineLevel="2" x14ac:dyDescent="0.3">
      <c r="A384" s="6" t="s">
        <v>6</v>
      </c>
      <c r="B384" s="7" t="s">
        <v>18</v>
      </c>
      <c r="C384" s="7" t="s">
        <v>78</v>
      </c>
      <c r="D384" s="7" t="s">
        <v>13</v>
      </c>
      <c r="E384" s="7">
        <v>1</v>
      </c>
      <c r="F384" s="19">
        <v>1</v>
      </c>
      <c r="G384" s="25">
        <v>1</v>
      </c>
    </row>
    <row r="385" spans="1:7" outlineLevel="1" x14ac:dyDescent="0.3">
      <c r="A385" s="6"/>
      <c r="B385" s="7"/>
      <c r="C385" s="10" t="s">
        <v>368</v>
      </c>
      <c r="D385" s="7"/>
      <c r="E385" s="7">
        <f>SUBTOTAL(9,E380:E384)</f>
        <v>1</v>
      </c>
      <c r="F385" s="19"/>
      <c r="G385" s="25"/>
    </row>
    <row r="386" spans="1:7" outlineLevel="2" x14ac:dyDescent="0.3">
      <c r="A386" s="4" t="s">
        <v>6</v>
      </c>
      <c r="B386" s="5" t="s">
        <v>18</v>
      </c>
      <c r="C386" s="5" t="s">
        <v>79</v>
      </c>
      <c r="D386" s="5" t="s">
        <v>9</v>
      </c>
      <c r="E386" s="5">
        <v>0</v>
      </c>
      <c r="F386" s="18">
        <v>0</v>
      </c>
      <c r="G386" s="24">
        <v>0</v>
      </c>
    </row>
    <row r="387" spans="1:7" outlineLevel="2" x14ac:dyDescent="0.3">
      <c r="A387" s="6" t="s">
        <v>6</v>
      </c>
      <c r="B387" s="7" t="s">
        <v>18</v>
      </c>
      <c r="C387" s="7" t="s">
        <v>79</v>
      </c>
      <c r="D387" s="7" t="s">
        <v>10</v>
      </c>
      <c r="E387" s="7">
        <v>2</v>
      </c>
      <c r="F387" s="19">
        <v>1</v>
      </c>
      <c r="G387" s="25">
        <v>2</v>
      </c>
    </row>
    <row r="388" spans="1:7" outlineLevel="2" x14ac:dyDescent="0.3">
      <c r="A388" s="4" t="s">
        <v>6</v>
      </c>
      <c r="B388" s="5" t="s">
        <v>18</v>
      </c>
      <c r="C388" s="5" t="s">
        <v>79</v>
      </c>
      <c r="D388" s="5" t="s">
        <v>11</v>
      </c>
      <c r="E388" s="5">
        <v>0</v>
      </c>
      <c r="F388" s="18">
        <v>0</v>
      </c>
      <c r="G388" s="24">
        <v>0</v>
      </c>
    </row>
    <row r="389" spans="1:7" outlineLevel="2" x14ac:dyDescent="0.3">
      <c r="A389" s="6" t="s">
        <v>6</v>
      </c>
      <c r="B389" s="7" t="s">
        <v>18</v>
      </c>
      <c r="C389" s="7" t="s">
        <v>79</v>
      </c>
      <c r="D389" s="7" t="s">
        <v>12</v>
      </c>
      <c r="E389" s="7">
        <v>0</v>
      </c>
      <c r="F389" s="19">
        <v>0</v>
      </c>
      <c r="G389" s="25">
        <v>0</v>
      </c>
    </row>
    <row r="390" spans="1:7" outlineLevel="2" x14ac:dyDescent="0.3">
      <c r="A390" s="4" t="s">
        <v>6</v>
      </c>
      <c r="B390" s="5" t="s">
        <v>18</v>
      </c>
      <c r="C390" s="5" t="s">
        <v>79</v>
      </c>
      <c r="D390" s="5" t="s">
        <v>13</v>
      </c>
      <c r="E390" s="5">
        <v>0</v>
      </c>
      <c r="F390" s="18">
        <v>0</v>
      </c>
      <c r="G390" s="24">
        <v>0</v>
      </c>
    </row>
    <row r="391" spans="1:7" outlineLevel="1" x14ac:dyDescent="0.3">
      <c r="A391" s="4"/>
      <c r="B391" s="5"/>
      <c r="C391" s="9" t="s">
        <v>369</v>
      </c>
      <c r="D391" s="5"/>
      <c r="E391" s="5">
        <f>SUBTOTAL(9,E386:E390)</f>
        <v>2</v>
      </c>
      <c r="F391" s="18"/>
      <c r="G391" s="24"/>
    </row>
    <row r="392" spans="1:7" outlineLevel="2" x14ac:dyDescent="0.3">
      <c r="A392" s="6" t="s">
        <v>6</v>
      </c>
      <c r="B392" s="7" t="s">
        <v>18</v>
      </c>
      <c r="C392" s="7" t="s">
        <v>80</v>
      </c>
      <c r="D392" s="7" t="s">
        <v>9</v>
      </c>
      <c r="E392" s="7">
        <v>0</v>
      </c>
      <c r="F392" s="19">
        <v>0</v>
      </c>
      <c r="G392" s="25">
        <v>0</v>
      </c>
    </row>
    <row r="393" spans="1:7" outlineLevel="2" x14ac:dyDescent="0.3">
      <c r="A393" s="4" t="s">
        <v>6</v>
      </c>
      <c r="B393" s="5" t="s">
        <v>18</v>
      </c>
      <c r="C393" s="5" t="s">
        <v>80</v>
      </c>
      <c r="D393" s="5" t="s">
        <v>10</v>
      </c>
      <c r="E393" s="5">
        <v>0</v>
      </c>
      <c r="F393" s="18">
        <v>0</v>
      </c>
      <c r="G393" s="24">
        <v>0</v>
      </c>
    </row>
    <row r="394" spans="1:7" outlineLevel="2" x14ac:dyDescent="0.3">
      <c r="A394" s="6" t="s">
        <v>6</v>
      </c>
      <c r="B394" s="7" t="s">
        <v>18</v>
      </c>
      <c r="C394" s="7" t="s">
        <v>80</v>
      </c>
      <c r="D394" s="7" t="s">
        <v>11</v>
      </c>
      <c r="E394" s="7">
        <v>0</v>
      </c>
      <c r="F394" s="19">
        <v>0</v>
      </c>
      <c r="G394" s="25">
        <v>0</v>
      </c>
    </row>
    <row r="395" spans="1:7" outlineLevel="2" x14ac:dyDescent="0.3">
      <c r="A395" s="4" t="s">
        <v>6</v>
      </c>
      <c r="B395" s="5" t="s">
        <v>18</v>
      </c>
      <c r="C395" s="5" t="s">
        <v>80</v>
      </c>
      <c r="D395" s="5" t="s">
        <v>12</v>
      </c>
      <c r="E395" s="5">
        <v>0</v>
      </c>
      <c r="F395" s="18">
        <v>0</v>
      </c>
      <c r="G395" s="24">
        <v>0</v>
      </c>
    </row>
    <row r="396" spans="1:7" outlineLevel="2" x14ac:dyDescent="0.3">
      <c r="A396" s="6" t="s">
        <v>6</v>
      </c>
      <c r="B396" s="7" t="s">
        <v>18</v>
      </c>
      <c r="C396" s="7" t="s">
        <v>80</v>
      </c>
      <c r="D396" s="7" t="s">
        <v>13</v>
      </c>
      <c r="E396" s="7">
        <v>1</v>
      </c>
      <c r="F396" s="19">
        <v>1</v>
      </c>
      <c r="G396" s="25">
        <v>1</v>
      </c>
    </row>
    <row r="397" spans="1:7" outlineLevel="1" x14ac:dyDescent="0.3">
      <c r="A397" s="6"/>
      <c r="B397" s="7"/>
      <c r="C397" s="10" t="s">
        <v>370</v>
      </c>
      <c r="D397" s="7"/>
      <c r="E397" s="7">
        <f>SUBTOTAL(9,E392:E396)</f>
        <v>1</v>
      </c>
      <c r="F397" s="19"/>
      <c r="G397" s="25"/>
    </row>
    <row r="398" spans="1:7" outlineLevel="2" x14ac:dyDescent="0.3">
      <c r="A398" s="4" t="s">
        <v>6</v>
      </c>
      <c r="B398" s="5" t="s">
        <v>18</v>
      </c>
      <c r="C398" s="5" t="s">
        <v>81</v>
      </c>
      <c r="D398" s="5" t="s">
        <v>9</v>
      </c>
      <c r="E398" s="5">
        <v>0</v>
      </c>
      <c r="F398" s="18">
        <v>0</v>
      </c>
      <c r="G398" s="24">
        <v>0</v>
      </c>
    </row>
    <row r="399" spans="1:7" outlineLevel="2" x14ac:dyDescent="0.3">
      <c r="A399" s="6" t="s">
        <v>6</v>
      </c>
      <c r="B399" s="7" t="s">
        <v>18</v>
      </c>
      <c r="C399" s="7" t="s">
        <v>81</v>
      </c>
      <c r="D399" s="7" t="s">
        <v>10</v>
      </c>
      <c r="E399" s="7">
        <v>1</v>
      </c>
      <c r="F399" s="19">
        <v>1</v>
      </c>
      <c r="G399" s="25">
        <v>1</v>
      </c>
    </row>
    <row r="400" spans="1:7" outlineLevel="2" x14ac:dyDescent="0.3">
      <c r="A400" s="4" t="s">
        <v>6</v>
      </c>
      <c r="B400" s="5" t="s">
        <v>18</v>
      </c>
      <c r="C400" s="5" t="s">
        <v>81</v>
      </c>
      <c r="D400" s="5" t="s">
        <v>11</v>
      </c>
      <c r="E400" s="5">
        <v>0</v>
      </c>
      <c r="F400" s="18">
        <v>0</v>
      </c>
      <c r="G400" s="24">
        <v>0</v>
      </c>
    </row>
    <row r="401" spans="1:7" outlineLevel="2" x14ac:dyDescent="0.3">
      <c r="A401" s="6" t="s">
        <v>6</v>
      </c>
      <c r="B401" s="7" t="s">
        <v>18</v>
      </c>
      <c r="C401" s="7" t="s">
        <v>81</v>
      </c>
      <c r="D401" s="7" t="s">
        <v>12</v>
      </c>
      <c r="E401" s="7">
        <v>0</v>
      </c>
      <c r="F401" s="19">
        <v>0</v>
      </c>
      <c r="G401" s="25">
        <v>0</v>
      </c>
    </row>
    <row r="402" spans="1:7" outlineLevel="2" x14ac:dyDescent="0.3">
      <c r="A402" s="4" t="s">
        <v>6</v>
      </c>
      <c r="B402" s="5" t="s">
        <v>18</v>
      </c>
      <c r="C402" s="5" t="s">
        <v>81</v>
      </c>
      <c r="D402" s="5" t="s">
        <v>13</v>
      </c>
      <c r="E402" s="5">
        <v>0</v>
      </c>
      <c r="F402" s="18">
        <v>0</v>
      </c>
      <c r="G402" s="24">
        <v>0</v>
      </c>
    </row>
    <row r="403" spans="1:7" outlineLevel="1" x14ac:dyDescent="0.3">
      <c r="A403" s="4"/>
      <c r="B403" s="5"/>
      <c r="C403" s="9" t="s">
        <v>371</v>
      </c>
      <c r="D403" s="5"/>
      <c r="E403" s="5">
        <f>SUBTOTAL(9,E398:E402)</f>
        <v>1</v>
      </c>
      <c r="F403" s="18"/>
      <c r="G403" s="24"/>
    </row>
    <row r="404" spans="1:7" outlineLevel="2" x14ac:dyDescent="0.3">
      <c r="A404" s="6" t="s">
        <v>6</v>
      </c>
      <c r="B404" s="7" t="s">
        <v>18</v>
      </c>
      <c r="C404" s="7" t="s">
        <v>82</v>
      </c>
      <c r="D404" s="7" t="s">
        <v>9</v>
      </c>
      <c r="E404" s="7">
        <v>0</v>
      </c>
      <c r="F404" s="19">
        <v>0</v>
      </c>
      <c r="G404" s="25">
        <v>0</v>
      </c>
    </row>
    <row r="405" spans="1:7" outlineLevel="2" x14ac:dyDescent="0.3">
      <c r="A405" s="4" t="s">
        <v>6</v>
      </c>
      <c r="B405" s="5" t="s">
        <v>18</v>
      </c>
      <c r="C405" s="5" t="s">
        <v>82</v>
      </c>
      <c r="D405" s="5" t="s">
        <v>10</v>
      </c>
      <c r="E405" s="5">
        <v>1</v>
      </c>
      <c r="F405" s="18">
        <v>0.2</v>
      </c>
      <c r="G405" s="24">
        <v>1</v>
      </c>
    </row>
    <row r="406" spans="1:7" outlineLevel="2" x14ac:dyDescent="0.3">
      <c r="A406" s="6" t="s">
        <v>6</v>
      </c>
      <c r="B406" s="7" t="s">
        <v>18</v>
      </c>
      <c r="C406" s="7" t="s">
        <v>82</v>
      </c>
      <c r="D406" s="7" t="s">
        <v>11</v>
      </c>
      <c r="E406" s="7">
        <v>1</v>
      </c>
      <c r="F406" s="19">
        <v>0.2</v>
      </c>
      <c r="G406" s="25">
        <v>1</v>
      </c>
    </row>
    <row r="407" spans="1:7" outlineLevel="2" x14ac:dyDescent="0.3">
      <c r="A407" s="4" t="s">
        <v>6</v>
      </c>
      <c r="B407" s="5" t="s">
        <v>18</v>
      </c>
      <c r="C407" s="5" t="s">
        <v>82</v>
      </c>
      <c r="D407" s="5" t="s">
        <v>12</v>
      </c>
      <c r="E407" s="5">
        <v>0</v>
      </c>
      <c r="F407" s="18">
        <v>0</v>
      </c>
      <c r="G407" s="24">
        <v>0</v>
      </c>
    </row>
    <row r="408" spans="1:7" outlineLevel="2" x14ac:dyDescent="0.3">
      <c r="A408" s="6" t="s">
        <v>6</v>
      </c>
      <c r="B408" s="7" t="s">
        <v>18</v>
      </c>
      <c r="C408" s="7" t="s">
        <v>82</v>
      </c>
      <c r="D408" s="7" t="s">
        <v>13</v>
      </c>
      <c r="E408" s="7">
        <v>3</v>
      </c>
      <c r="F408" s="19">
        <v>0.6</v>
      </c>
      <c r="G408" s="25">
        <v>3</v>
      </c>
    </row>
    <row r="409" spans="1:7" outlineLevel="1" x14ac:dyDescent="0.3">
      <c r="A409" s="6"/>
      <c r="B409" s="7"/>
      <c r="C409" s="10" t="s">
        <v>372</v>
      </c>
      <c r="D409" s="7"/>
      <c r="E409" s="7">
        <f>SUBTOTAL(9,E404:E408)</f>
        <v>5</v>
      </c>
      <c r="F409" s="19"/>
      <c r="G409" s="25"/>
    </row>
    <row r="410" spans="1:7" outlineLevel="2" x14ac:dyDescent="0.3">
      <c r="A410" s="4" t="s">
        <v>6</v>
      </c>
      <c r="B410" s="5" t="s">
        <v>18</v>
      </c>
      <c r="C410" s="5" t="s">
        <v>83</v>
      </c>
      <c r="D410" s="5" t="s">
        <v>9</v>
      </c>
      <c r="E410" s="5">
        <v>0</v>
      </c>
      <c r="F410" s="18">
        <v>0</v>
      </c>
      <c r="G410" s="24">
        <v>0</v>
      </c>
    </row>
    <row r="411" spans="1:7" outlineLevel="2" x14ac:dyDescent="0.3">
      <c r="A411" s="6" t="s">
        <v>6</v>
      </c>
      <c r="B411" s="7" t="s">
        <v>18</v>
      </c>
      <c r="C411" s="7" t="s">
        <v>83</v>
      </c>
      <c r="D411" s="7" t="s">
        <v>10</v>
      </c>
      <c r="E411" s="7">
        <v>1</v>
      </c>
      <c r="F411" s="19">
        <v>0.33300000000000002</v>
      </c>
      <c r="G411" s="25">
        <v>1</v>
      </c>
    </row>
    <row r="412" spans="1:7" outlineLevel="2" x14ac:dyDescent="0.3">
      <c r="A412" s="4" t="s">
        <v>6</v>
      </c>
      <c r="B412" s="5" t="s">
        <v>18</v>
      </c>
      <c r="C412" s="5" t="s">
        <v>83</v>
      </c>
      <c r="D412" s="5" t="s">
        <v>11</v>
      </c>
      <c r="E412" s="5">
        <v>0</v>
      </c>
      <c r="F412" s="18">
        <v>0</v>
      </c>
      <c r="G412" s="24">
        <v>0</v>
      </c>
    </row>
    <row r="413" spans="1:7" outlineLevel="2" x14ac:dyDescent="0.3">
      <c r="A413" s="6" t="s">
        <v>6</v>
      </c>
      <c r="B413" s="7" t="s">
        <v>18</v>
      </c>
      <c r="C413" s="7" t="s">
        <v>83</v>
      </c>
      <c r="D413" s="7" t="s">
        <v>12</v>
      </c>
      <c r="E413" s="7">
        <v>1</v>
      </c>
      <c r="F413" s="19">
        <v>0.33300000000000002</v>
      </c>
      <c r="G413" s="25">
        <v>1</v>
      </c>
    </row>
    <row r="414" spans="1:7" outlineLevel="2" x14ac:dyDescent="0.3">
      <c r="A414" s="4" t="s">
        <v>6</v>
      </c>
      <c r="B414" s="5" t="s">
        <v>18</v>
      </c>
      <c r="C414" s="5" t="s">
        <v>83</v>
      </c>
      <c r="D414" s="5" t="s">
        <v>13</v>
      </c>
      <c r="E414" s="5">
        <v>1</v>
      </c>
      <c r="F414" s="18">
        <v>0.33300000000000002</v>
      </c>
      <c r="G414" s="24">
        <v>1</v>
      </c>
    </row>
    <row r="415" spans="1:7" outlineLevel="1" x14ac:dyDescent="0.3">
      <c r="A415" s="4"/>
      <c r="B415" s="5"/>
      <c r="C415" s="9" t="s">
        <v>373</v>
      </c>
      <c r="D415" s="5"/>
      <c r="E415" s="5">
        <f>SUBTOTAL(9,E410:E414)</f>
        <v>3</v>
      </c>
      <c r="F415" s="18"/>
      <c r="G415" s="24"/>
    </row>
    <row r="416" spans="1:7" outlineLevel="2" x14ac:dyDescent="0.3">
      <c r="A416" s="6" t="s">
        <v>6</v>
      </c>
      <c r="B416" s="7" t="s">
        <v>18</v>
      </c>
      <c r="C416" s="7" t="s">
        <v>84</v>
      </c>
      <c r="D416" s="7" t="s">
        <v>9</v>
      </c>
      <c r="E416" s="7">
        <v>0</v>
      </c>
      <c r="F416" s="19">
        <v>0</v>
      </c>
      <c r="G416" s="25">
        <v>0</v>
      </c>
    </row>
    <row r="417" spans="1:7" outlineLevel="2" x14ac:dyDescent="0.3">
      <c r="A417" s="4" t="s">
        <v>6</v>
      </c>
      <c r="B417" s="5" t="s">
        <v>18</v>
      </c>
      <c r="C417" s="5" t="s">
        <v>84</v>
      </c>
      <c r="D417" s="5" t="s">
        <v>10</v>
      </c>
      <c r="E417" s="5">
        <v>0</v>
      </c>
      <c r="F417" s="18">
        <v>0</v>
      </c>
      <c r="G417" s="24">
        <v>0</v>
      </c>
    </row>
    <row r="418" spans="1:7" outlineLevel="2" x14ac:dyDescent="0.3">
      <c r="A418" s="6" t="s">
        <v>6</v>
      </c>
      <c r="B418" s="7" t="s">
        <v>18</v>
      </c>
      <c r="C418" s="7" t="s">
        <v>84</v>
      </c>
      <c r="D418" s="7" t="s">
        <v>11</v>
      </c>
      <c r="E418" s="7">
        <v>0</v>
      </c>
      <c r="F418" s="19">
        <v>0</v>
      </c>
      <c r="G418" s="25">
        <v>0</v>
      </c>
    </row>
    <row r="419" spans="1:7" outlineLevel="2" x14ac:dyDescent="0.3">
      <c r="A419" s="4" t="s">
        <v>6</v>
      </c>
      <c r="B419" s="5" t="s">
        <v>18</v>
      </c>
      <c r="C419" s="5" t="s">
        <v>84</v>
      </c>
      <c r="D419" s="5" t="s">
        <v>12</v>
      </c>
      <c r="E419" s="5">
        <v>0</v>
      </c>
      <c r="F419" s="18">
        <v>0</v>
      </c>
      <c r="G419" s="24">
        <v>0</v>
      </c>
    </row>
    <row r="420" spans="1:7" outlineLevel="2" x14ac:dyDescent="0.3">
      <c r="A420" s="6" t="s">
        <v>6</v>
      </c>
      <c r="B420" s="7" t="s">
        <v>18</v>
      </c>
      <c r="C420" s="7" t="s">
        <v>84</v>
      </c>
      <c r="D420" s="7" t="s">
        <v>13</v>
      </c>
      <c r="E420" s="7">
        <v>1</v>
      </c>
      <c r="F420" s="19">
        <v>1</v>
      </c>
      <c r="G420" s="25">
        <v>1</v>
      </c>
    </row>
    <row r="421" spans="1:7" outlineLevel="1" x14ac:dyDescent="0.3">
      <c r="A421" s="6"/>
      <c r="B421" s="7"/>
      <c r="C421" s="10" t="s">
        <v>374</v>
      </c>
      <c r="D421" s="7"/>
      <c r="E421" s="7">
        <f>SUBTOTAL(9,E416:E420)</f>
        <v>1</v>
      </c>
      <c r="F421" s="19"/>
      <c r="G421" s="25"/>
    </row>
    <row r="422" spans="1:7" outlineLevel="2" x14ac:dyDescent="0.3">
      <c r="A422" s="4" t="s">
        <v>6</v>
      </c>
      <c r="B422" s="5" t="s">
        <v>18</v>
      </c>
      <c r="C422" s="5" t="s">
        <v>85</v>
      </c>
      <c r="D422" s="5" t="s">
        <v>9</v>
      </c>
      <c r="E422" s="5">
        <v>0</v>
      </c>
      <c r="F422" s="18">
        <v>0</v>
      </c>
      <c r="G422" s="24">
        <v>0</v>
      </c>
    </row>
    <row r="423" spans="1:7" outlineLevel="2" x14ac:dyDescent="0.3">
      <c r="A423" s="6" t="s">
        <v>6</v>
      </c>
      <c r="B423" s="7" t="s">
        <v>18</v>
      </c>
      <c r="C423" s="7" t="s">
        <v>85</v>
      </c>
      <c r="D423" s="7" t="s">
        <v>10</v>
      </c>
      <c r="E423" s="7">
        <v>1</v>
      </c>
      <c r="F423" s="19">
        <v>1</v>
      </c>
      <c r="G423" s="25">
        <v>1</v>
      </c>
    </row>
    <row r="424" spans="1:7" outlineLevel="2" x14ac:dyDescent="0.3">
      <c r="A424" s="4" t="s">
        <v>6</v>
      </c>
      <c r="B424" s="5" t="s">
        <v>18</v>
      </c>
      <c r="C424" s="5" t="s">
        <v>85</v>
      </c>
      <c r="D424" s="5" t="s">
        <v>11</v>
      </c>
      <c r="E424" s="5">
        <v>0</v>
      </c>
      <c r="F424" s="18">
        <v>0</v>
      </c>
      <c r="G424" s="24">
        <v>0</v>
      </c>
    </row>
    <row r="425" spans="1:7" outlineLevel="2" x14ac:dyDescent="0.3">
      <c r="A425" s="6" t="s">
        <v>6</v>
      </c>
      <c r="B425" s="7" t="s">
        <v>18</v>
      </c>
      <c r="C425" s="7" t="s">
        <v>85</v>
      </c>
      <c r="D425" s="7" t="s">
        <v>12</v>
      </c>
      <c r="E425" s="7">
        <v>0</v>
      </c>
      <c r="F425" s="19">
        <v>0</v>
      </c>
      <c r="G425" s="25">
        <v>0</v>
      </c>
    </row>
    <row r="426" spans="1:7" outlineLevel="2" x14ac:dyDescent="0.3">
      <c r="A426" s="4" t="s">
        <v>6</v>
      </c>
      <c r="B426" s="5" t="s">
        <v>18</v>
      </c>
      <c r="C426" s="5" t="s">
        <v>85</v>
      </c>
      <c r="D426" s="5" t="s">
        <v>13</v>
      </c>
      <c r="E426" s="5">
        <v>0</v>
      </c>
      <c r="F426" s="18">
        <v>0</v>
      </c>
      <c r="G426" s="24">
        <v>0</v>
      </c>
    </row>
    <row r="427" spans="1:7" outlineLevel="1" x14ac:dyDescent="0.3">
      <c r="A427" s="4"/>
      <c r="B427" s="5"/>
      <c r="C427" s="9" t="s">
        <v>375</v>
      </c>
      <c r="D427" s="5"/>
      <c r="E427" s="5">
        <f>SUBTOTAL(9,E422:E426)</f>
        <v>1</v>
      </c>
      <c r="F427" s="18"/>
      <c r="G427" s="24"/>
    </row>
    <row r="428" spans="1:7" outlineLevel="2" x14ac:dyDescent="0.3">
      <c r="A428" s="6" t="s">
        <v>6</v>
      </c>
      <c r="B428" s="7" t="s">
        <v>18</v>
      </c>
      <c r="C428" s="7" t="s">
        <v>86</v>
      </c>
      <c r="D428" s="7" t="s">
        <v>9</v>
      </c>
      <c r="E428" s="7">
        <v>1</v>
      </c>
      <c r="F428" s="19">
        <v>0.33300000000000002</v>
      </c>
      <c r="G428" s="25">
        <v>1</v>
      </c>
    </row>
    <row r="429" spans="1:7" outlineLevel="2" x14ac:dyDescent="0.3">
      <c r="A429" s="4" t="s">
        <v>6</v>
      </c>
      <c r="B429" s="5" t="s">
        <v>18</v>
      </c>
      <c r="C429" s="5" t="s">
        <v>86</v>
      </c>
      <c r="D429" s="5" t="s">
        <v>10</v>
      </c>
      <c r="E429" s="5">
        <v>0</v>
      </c>
      <c r="F429" s="18">
        <v>0</v>
      </c>
      <c r="G429" s="24">
        <v>0</v>
      </c>
    </row>
    <row r="430" spans="1:7" outlineLevel="2" x14ac:dyDescent="0.3">
      <c r="A430" s="6" t="s">
        <v>6</v>
      </c>
      <c r="B430" s="7" t="s">
        <v>18</v>
      </c>
      <c r="C430" s="7" t="s">
        <v>86</v>
      </c>
      <c r="D430" s="7" t="s">
        <v>11</v>
      </c>
      <c r="E430" s="7">
        <v>0</v>
      </c>
      <c r="F430" s="19">
        <v>0</v>
      </c>
      <c r="G430" s="25">
        <v>0</v>
      </c>
    </row>
    <row r="431" spans="1:7" outlineLevel="2" x14ac:dyDescent="0.3">
      <c r="A431" s="4" t="s">
        <v>6</v>
      </c>
      <c r="B431" s="5" t="s">
        <v>18</v>
      </c>
      <c r="C431" s="5" t="s">
        <v>86</v>
      </c>
      <c r="D431" s="5" t="s">
        <v>12</v>
      </c>
      <c r="E431" s="5">
        <v>0</v>
      </c>
      <c r="F431" s="18">
        <v>0</v>
      </c>
      <c r="G431" s="24">
        <v>0</v>
      </c>
    </row>
    <row r="432" spans="1:7" outlineLevel="2" x14ac:dyDescent="0.3">
      <c r="A432" s="6" t="s">
        <v>6</v>
      </c>
      <c r="B432" s="7" t="s">
        <v>18</v>
      </c>
      <c r="C432" s="7" t="s">
        <v>86</v>
      </c>
      <c r="D432" s="7" t="s">
        <v>13</v>
      </c>
      <c r="E432" s="7">
        <v>2</v>
      </c>
      <c r="F432" s="19">
        <v>0.66700000000000004</v>
      </c>
      <c r="G432" s="25">
        <v>2</v>
      </c>
    </row>
    <row r="433" spans="1:7" outlineLevel="1" x14ac:dyDescent="0.3">
      <c r="A433" s="6"/>
      <c r="B433" s="7"/>
      <c r="C433" s="10" t="s">
        <v>376</v>
      </c>
      <c r="D433" s="7"/>
      <c r="E433" s="7">
        <f>SUBTOTAL(9,E428:E432)</f>
        <v>3</v>
      </c>
      <c r="F433" s="19"/>
      <c r="G433" s="25"/>
    </row>
    <row r="434" spans="1:7" outlineLevel="2" x14ac:dyDescent="0.3">
      <c r="A434" s="4" t="s">
        <v>6</v>
      </c>
      <c r="B434" s="5" t="s">
        <v>18</v>
      </c>
      <c r="C434" s="5" t="s">
        <v>87</v>
      </c>
      <c r="D434" s="5" t="s">
        <v>9</v>
      </c>
      <c r="E434" s="5">
        <v>5</v>
      </c>
      <c r="F434" s="18">
        <v>0.17199999999999999</v>
      </c>
      <c r="G434" s="24">
        <v>5</v>
      </c>
    </row>
    <row r="435" spans="1:7" outlineLevel="2" x14ac:dyDescent="0.3">
      <c r="A435" s="6" t="s">
        <v>6</v>
      </c>
      <c r="B435" s="7" t="s">
        <v>18</v>
      </c>
      <c r="C435" s="7" t="s">
        <v>87</v>
      </c>
      <c r="D435" s="7" t="s">
        <v>10</v>
      </c>
      <c r="E435" s="7">
        <v>9</v>
      </c>
      <c r="F435" s="19">
        <v>0.31</v>
      </c>
      <c r="G435" s="25">
        <v>9</v>
      </c>
    </row>
    <row r="436" spans="1:7" outlineLevel="2" x14ac:dyDescent="0.3">
      <c r="A436" s="4" t="s">
        <v>6</v>
      </c>
      <c r="B436" s="5" t="s">
        <v>18</v>
      </c>
      <c r="C436" s="5" t="s">
        <v>87</v>
      </c>
      <c r="D436" s="5" t="s">
        <v>11</v>
      </c>
      <c r="E436" s="5">
        <v>0</v>
      </c>
      <c r="F436" s="18">
        <v>0</v>
      </c>
      <c r="G436" s="24">
        <v>0</v>
      </c>
    </row>
    <row r="437" spans="1:7" outlineLevel="2" x14ac:dyDescent="0.3">
      <c r="A437" s="6" t="s">
        <v>6</v>
      </c>
      <c r="B437" s="7" t="s">
        <v>18</v>
      </c>
      <c r="C437" s="7" t="s">
        <v>87</v>
      </c>
      <c r="D437" s="7" t="s">
        <v>12</v>
      </c>
      <c r="E437" s="7">
        <v>3</v>
      </c>
      <c r="F437" s="19">
        <v>0.10299999999999999</v>
      </c>
      <c r="G437" s="25">
        <v>3</v>
      </c>
    </row>
    <row r="438" spans="1:7" outlineLevel="2" x14ac:dyDescent="0.3">
      <c r="A438" s="4" t="s">
        <v>6</v>
      </c>
      <c r="B438" s="5" t="s">
        <v>18</v>
      </c>
      <c r="C438" s="5" t="s">
        <v>87</v>
      </c>
      <c r="D438" s="5" t="s">
        <v>13</v>
      </c>
      <c r="E438" s="5">
        <v>12</v>
      </c>
      <c r="F438" s="18">
        <v>0.41399999999999998</v>
      </c>
      <c r="G438" s="24">
        <v>12</v>
      </c>
    </row>
    <row r="439" spans="1:7" outlineLevel="1" x14ac:dyDescent="0.3">
      <c r="A439" s="4"/>
      <c r="B439" s="5"/>
      <c r="C439" s="9" t="s">
        <v>377</v>
      </c>
      <c r="D439" s="5"/>
      <c r="E439" s="5">
        <f>SUBTOTAL(9,E434:E438)</f>
        <v>29</v>
      </c>
      <c r="F439" s="18"/>
      <c r="G439" s="24"/>
    </row>
    <row r="440" spans="1:7" outlineLevel="2" x14ac:dyDescent="0.3">
      <c r="A440" s="6" t="s">
        <v>6</v>
      </c>
      <c r="B440" s="7" t="s">
        <v>18</v>
      </c>
      <c r="C440" s="7" t="s">
        <v>88</v>
      </c>
      <c r="D440" s="7" t="s">
        <v>9</v>
      </c>
      <c r="E440" s="7">
        <v>0</v>
      </c>
      <c r="F440" s="19">
        <v>0</v>
      </c>
      <c r="G440" s="25">
        <v>0</v>
      </c>
    </row>
    <row r="441" spans="1:7" outlineLevel="2" x14ac:dyDescent="0.3">
      <c r="A441" s="4" t="s">
        <v>6</v>
      </c>
      <c r="B441" s="5" t="s">
        <v>18</v>
      </c>
      <c r="C441" s="5" t="s">
        <v>88</v>
      </c>
      <c r="D441" s="5" t="s">
        <v>10</v>
      </c>
      <c r="E441" s="5">
        <v>0</v>
      </c>
      <c r="F441" s="18">
        <v>0</v>
      </c>
      <c r="G441" s="24">
        <v>0</v>
      </c>
    </row>
    <row r="442" spans="1:7" outlineLevel="2" x14ac:dyDescent="0.3">
      <c r="A442" s="6" t="s">
        <v>6</v>
      </c>
      <c r="B442" s="7" t="s">
        <v>18</v>
      </c>
      <c r="C442" s="7" t="s">
        <v>88</v>
      </c>
      <c r="D442" s="7" t="s">
        <v>11</v>
      </c>
      <c r="E442" s="7">
        <v>0</v>
      </c>
      <c r="F442" s="19">
        <v>0</v>
      </c>
      <c r="G442" s="25">
        <v>0</v>
      </c>
    </row>
    <row r="443" spans="1:7" outlineLevel="2" x14ac:dyDescent="0.3">
      <c r="A443" s="4" t="s">
        <v>6</v>
      </c>
      <c r="B443" s="5" t="s">
        <v>18</v>
      </c>
      <c r="C443" s="5" t="s">
        <v>88</v>
      </c>
      <c r="D443" s="5" t="s">
        <v>12</v>
      </c>
      <c r="E443" s="5">
        <v>1</v>
      </c>
      <c r="F443" s="18">
        <v>1</v>
      </c>
      <c r="G443" s="24">
        <v>1</v>
      </c>
    </row>
    <row r="444" spans="1:7" outlineLevel="2" x14ac:dyDescent="0.3">
      <c r="A444" s="6" t="s">
        <v>6</v>
      </c>
      <c r="B444" s="7" t="s">
        <v>18</v>
      </c>
      <c r="C444" s="7" t="s">
        <v>88</v>
      </c>
      <c r="D444" s="7" t="s">
        <v>13</v>
      </c>
      <c r="E444" s="7">
        <v>0</v>
      </c>
      <c r="F444" s="19">
        <v>0</v>
      </c>
      <c r="G444" s="25">
        <v>0</v>
      </c>
    </row>
    <row r="445" spans="1:7" outlineLevel="1" x14ac:dyDescent="0.3">
      <c r="A445" s="6"/>
      <c r="B445" s="7"/>
      <c r="C445" s="10" t="s">
        <v>378</v>
      </c>
      <c r="D445" s="7"/>
      <c r="E445" s="7">
        <f>SUBTOTAL(9,E440:E444)</f>
        <v>1</v>
      </c>
      <c r="F445" s="19"/>
      <c r="G445" s="25"/>
    </row>
    <row r="446" spans="1:7" outlineLevel="2" x14ac:dyDescent="0.3">
      <c r="A446" s="4" t="s">
        <v>6</v>
      </c>
      <c r="B446" s="5" t="s">
        <v>18</v>
      </c>
      <c r="C446" s="5" t="s">
        <v>89</v>
      </c>
      <c r="D446" s="5" t="s">
        <v>9</v>
      </c>
      <c r="E446" s="5">
        <v>0</v>
      </c>
      <c r="F446" s="18">
        <v>0</v>
      </c>
      <c r="G446" s="24">
        <v>0</v>
      </c>
    </row>
    <row r="447" spans="1:7" outlineLevel="2" x14ac:dyDescent="0.3">
      <c r="A447" s="6" t="s">
        <v>6</v>
      </c>
      <c r="B447" s="7" t="s">
        <v>18</v>
      </c>
      <c r="C447" s="7" t="s">
        <v>89</v>
      </c>
      <c r="D447" s="7" t="s">
        <v>10</v>
      </c>
      <c r="E447" s="7">
        <v>0</v>
      </c>
      <c r="F447" s="19">
        <v>0</v>
      </c>
      <c r="G447" s="25">
        <v>0</v>
      </c>
    </row>
    <row r="448" spans="1:7" outlineLevel="2" x14ac:dyDescent="0.3">
      <c r="A448" s="4" t="s">
        <v>6</v>
      </c>
      <c r="B448" s="5" t="s">
        <v>18</v>
      </c>
      <c r="C448" s="5" t="s">
        <v>89</v>
      </c>
      <c r="D448" s="5" t="s">
        <v>11</v>
      </c>
      <c r="E448" s="5">
        <v>0</v>
      </c>
      <c r="F448" s="18">
        <v>0</v>
      </c>
      <c r="G448" s="24">
        <v>0</v>
      </c>
    </row>
    <row r="449" spans="1:7" outlineLevel="2" x14ac:dyDescent="0.3">
      <c r="A449" s="6" t="s">
        <v>6</v>
      </c>
      <c r="B449" s="7" t="s">
        <v>18</v>
      </c>
      <c r="C449" s="7" t="s">
        <v>89</v>
      </c>
      <c r="D449" s="7" t="s">
        <v>12</v>
      </c>
      <c r="E449" s="7">
        <v>0</v>
      </c>
      <c r="F449" s="19">
        <v>0</v>
      </c>
      <c r="G449" s="25">
        <v>0</v>
      </c>
    </row>
    <row r="450" spans="1:7" outlineLevel="2" x14ac:dyDescent="0.3">
      <c r="A450" s="4" t="s">
        <v>6</v>
      </c>
      <c r="B450" s="5" t="s">
        <v>18</v>
      </c>
      <c r="C450" s="5" t="s">
        <v>89</v>
      </c>
      <c r="D450" s="5" t="s">
        <v>13</v>
      </c>
      <c r="E450" s="5">
        <v>1</v>
      </c>
      <c r="F450" s="18">
        <v>1</v>
      </c>
      <c r="G450" s="24">
        <v>1</v>
      </c>
    </row>
    <row r="451" spans="1:7" outlineLevel="1" x14ac:dyDescent="0.3">
      <c r="A451" s="4"/>
      <c r="B451" s="5"/>
      <c r="C451" s="9" t="s">
        <v>379</v>
      </c>
      <c r="D451" s="5"/>
      <c r="E451" s="5">
        <f>SUBTOTAL(9,E446:E450)</f>
        <v>1</v>
      </c>
      <c r="F451" s="18"/>
      <c r="G451" s="24"/>
    </row>
    <row r="452" spans="1:7" outlineLevel="2" x14ac:dyDescent="0.3">
      <c r="A452" s="6" t="s">
        <v>6</v>
      </c>
      <c r="B452" s="7" t="s">
        <v>18</v>
      </c>
      <c r="C452" s="7" t="s">
        <v>90</v>
      </c>
      <c r="D452" s="7" t="s">
        <v>9</v>
      </c>
      <c r="E452" s="7">
        <v>0</v>
      </c>
      <c r="F452" s="19">
        <v>0</v>
      </c>
      <c r="G452" s="25">
        <v>0</v>
      </c>
    </row>
    <row r="453" spans="1:7" outlineLevel="2" x14ac:dyDescent="0.3">
      <c r="A453" s="4" t="s">
        <v>6</v>
      </c>
      <c r="B453" s="5" t="s">
        <v>18</v>
      </c>
      <c r="C453" s="5" t="s">
        <v>90</v>
      </c>
      <c r="D453" s="5" t="s">
        <v>10</v>
      </c>
      <c r="E453" s="5">
        <v>0</v>
      </c>
      <c r="F453" s="18">
        <v>0</v>
      </c>
      <c r="G453" s="24">
        <v>0</v>
      </c>
    </row>
    <row r="454" spans="1:7" outlineLevel="2" x14ac:dyDescent="0.3">
      <c r="A454" s="6" t="s">
        <v>6</v>
      </c>
      <c r="B454" s="7" t="s">
        <v>18</v>
      </c>
      <c r="C454" s="7" t="s">
        <v>90</v>
      </c>
      <c r="D454" s="7" t="s">
        <v>11</v>
      </c>
      <c r="E454" s="7">
        <v>1</v>
      </c>
      <c r="F454" s="19">
        <v>0.5</v>
      </c>
      <c r="G454" s="25">
        <v>1</v>
      </c>
    </row>
    <row r="455" spans="1:7" outlineLevel="2" x14ac:dyDescent="0.3">
      <c r="A455" s="4" t="s">
        <v>6</v>
      </c>
      <c r="B455" s="5" t="s">
        <v>18</v>
      </c>
      <c r="C455" s="5" t="s">
        <v>90</v>
      </c>
      <c r="D455" s="5" t="s">
        <v>12</v>
      </c>
      <c r="E455" s="5">
        <v>0</v>
      </c>
      <c r="F455" s="18">
        <v>0</v>
      </c>
      <c r="G455" s="24">
        <v>0</v>
      </c>
    </row>
    <row r="456" spans="1:7" outlineLevel="2" x14ac:dyDescent="0.3">
      <c r="A456" s="6" t="s">
        <v>6</v>
      </c>
      <c r="B456" s="7" t="s">
        <v>18</v>
      </c>
      <c r="C456" s="7" t="s">
        <v>90</v>
      </c>
      <c r="D456" s="7" t="s">
        <v>13</v>
      </c>
      <c r="E456" s="7">
        <v>1</v>
      </c>
      <c r="F456" s="19">
        <v>0.5</v>
      </c>
      <c r="G456" s="25">
        <v>1</v>
      </c>
    </row>
    <row r="457" spans="1:7" outlineLevel="1" x14ac:dyDescent="0.3">
      <c r="A457" s="6"/>
      <c r="B457" s="7"/>
      <c r="C457" s="10" t="s">
        <v>380</v>
      </c>
      <c r="D457" s="7"/>
      <c r="E457" s="7">
        <f>SUBTOTAL(9,E452:E456)</f>
        <v>2</v>
      </c>
      <c r="F457" s="19"/>
      <c r="G457" s="25"/>
    </row>
    <row r="458" spans="1:7" outlineLevel="2" x14ac:dyDescent="0.3">
      <c r="A458" s="4" t="s">
        <v>6</v>
      </c>
      <c r="B458" s="5" t="s">
        <v>18</v>
      </c>
      <c r="C458" s="5" t="s">
        <v>91</v>
      </c>
      <c r="D458" s="5" t="s">
        <v>9</v>
      </c>
      <c r="E458" s="5">
        <v>1</v>
      </c>
      <c r="F458" s="18">
        <v>0.33300000000000002</v>
      </c>
      <c r="G458" s="24">
        <v>1</v>
      </c>
    </row>
    <row r="459" spans="1:7" outlineLevel="2" x14ac:dyDescent="0.3">
      <c r="A459" s="6" t="s">
        <v>6</v>
      </c>
      <c r="B459" s="7" t="s">
        <v>18</v>
      </c>
      <c r="C459" s="7" t="s">
        <v>91</v>
      </c>
      <c r="D459" s="7" t="s">
        <v>10</v>
      </c>
      <c r="E459" s="7">
        <v>2</v>
      </c>
      <c r="F459" s="19">
        <v>0.66700000000000004</v>
      </c>
      <c r="G459" s="25">
        <v>2</v>
      </c>
    </row>
    <row r="460" spans="1:7" outlineLevel="2" x14ac:dyDescent="0.3">
      <c r="A460" s="4" t="s">
        <v>6</v>
      </c>
      <c r="B460" s="5" t="s">
        <v>18</v>
      </c>
      <c r="C460" s="5" t="s">
        <v>91</v>
      </c>
      <c r="D460" s="5" t="s">
        <v>11</v>
      </c>
      <c r="E460" s="5">
        <v>0</v>
      </c>
      <c r="F460" s="18">
        <v>0</v>
      </c>
      <c r="G460" s="24">
        <v>0</v>
      </c>
    </row>
    <row r="461" spans="1:7" outlineLevel="2" x14ac:dyDescent="0.3">
      <c r="A461" s="6" t="s">
        <v>6</v>
      </c>
      <c r="B461" s="7" t="s">
        <v>18</v>
      </c>
      <c r="C461" s="7" t="s">
        <v>91</v>
      </c>
      <c r="D461" s="7" t="s">
        <v>12</v>
      </c>
      <c r="E461" s="7">
        <v>0</v>
      </c>
      <c r="F461" s="19">
        <v>0</v>
      </c>
      <c r="G461" s="25">
        <v>0</v>
      </c>
    </row>
    <row r="462" spans="1:7" outlineLevel="2" x14ac:dyDescent="0.3">
      <c r="A462" s="4" t="s">
        <v>6</v>
      </c>
      <c r="B462" s="5" t="s">
        <v>18</v>
      </c>
      <c r="C462" s="5" t="s">
        <v>91</v>
      </c>
      <c r="D462" s="5" t="s">
        <v>13</v>
      </c>
      <c r="E462" s="5">
        <v>0</v>
      </c>
      <c r="F462" s="18">
        <v>0</v>
      </c>
      <c r="G462" s="24">
        <v>0</v>
      </c>
    </row>
    <row r="463" spans="1:7" outlineLevel="1" x14ac:dyDescent="0.3">
      <c r="A463" s="4"/>
      <c r="B463" s="5"/>
      <c r="C463" s="9" t="s">
        <v>381</v>
      </c>
      <c r="D463" s="5"/>
      <c r="E463" s="5">
        <f>SUBTOTAL(9,E458:E462)</f>
        <v>3</v>
      </c>
      <c r="F463" s="18"/>
      <c r="G463" s="24"/>
    </row>
    <row r="464" spans="1:7" outlineLevel="2" x14ac:dyDescent="0.3">
      <c r="A464" s="6" t="s">
        <v>6</v>
      </c>
      <c r="B464" s="7" t="s">
        <v>18</v>
      </c>
      <c r="C464" s="7" t="s">
        <v>92</v>
      </c>
      <c r="D464" s="7" t="s">
        <v>9</v>
      </c>
      <c r="E464" s="7">
        <v>1</v>
      </c>
      <c r="F464" s="19">
        <v>0.33300000000000002</v>
      </c>
      <c r="G464" s="25">
        <v>1</v>
      </c>
    </row>
    <row r="465" spans="1:7" outlineLevel="2" x14ac:dyDescent="0.3">
      <c r="A465" s="4" t="s">
        <v>6</v>
      </c>
      <c r="B465" s="5" t="s">
        <v>18</v>
      </c>
      <c r="C465" s="5" t="s">
        <v>92</v>
      </c>
      <c r="D465" s="5" t="s">
        <v>10</v>
      </c>
      <c r="E465" s="5">
        <v>0</v>
      </c>
      <c r="F465" s="18">
        <v>0</v>
      </c>
      <c r="G465" s="24">
        <v>0</v>
      </c>
    </row>
    <row r="466" spans="1:7" outlineLevel="2" x14ac:dyDescent="0.3">
      <c r="A466" s="6" t="s">
        <v>6</v>
      </c>
      <c r="B466" s="7" t="s">
        <v>18</v>
      </c>
      <c r="C466" s="7" t="s">
        <v>92</v>
      </c>
      <c r="D466" s="7" t="s">
        <v>11</v>
      </c>
      <c r="E466" s="7">
        <v>0</v>
      </c>
      <c r="F466" s="19">
        <v>0</v>
      </c>
      <c r="G466" s="25">
        <v>0</v>
      </c>
    </row>
    <row r="467" spans="1:7" outlineLevel="2" x14ac:dyDescent="0.3">
      <c r="A467" s="4" t="s">
        <v>6</v>
      </c>
      <c r="B467" s="5" t="s">
        <v>18</v>
      </c>
      <c r="C467" s="5" t="s">
        <v>92</v>
      </c>
      <c r="D467" s="5" t="s">
        <v>12</v>
      </c>
      <c r="E467" s="5">
        <v>0</v>
      </c>
      <c r="F467" s="18">
        <v>0</v>
      </c>
      <c r="G467" s="24">
        <v>0</v>
      </c>
    </row>
    <row r="468" spans="1:7" outlineLevel="2" x14ac:dyDescent="0.3">
      <c r="A468" s="6" t="s">
        <v>6</v>
      </c>
      <c r="B468" s="7" t="s">
        <v>18</v>
      </c>
      <c r="C468" s="7" t="s">
        <v>92</v>
      </c>
      <c r="D468" s="7" t="s">
        <v>13</v>
      </c>
      <c r="E468" s="7">
        <v>2</v>
      </c>
      <c r="F468" s="19">
        <v>0.66700000000000004</v>
      </c>
      <c r="G468" s="25">
        <v>2</v>
      </c>
    </row>
    <row r="469" spans="1:7" outlineLevel="1" x14ac:dyDescent="0.3">
      <c r="A469" s="6"/>
      <c r="B469" s="7"/>
      <c r="C469" s="10" t="s">
        <v>382</v>
      </c>
      <c r="D469" s="7"/>
      <c r="E469" s="7">
        <f>SUBTOTAL(9,E464:E468)</f>
        <v>3</v>
      </c>
      <c r="F469" s="19"/>
      <c r="G469" s="25"/>
    </row>
    <row r="470" spans="1:7" outlineLevel="2" x14ac:dyDescent="0.3">
      <c r="A470" s="4" t="s">
        <v>6</v>
      </c>
      <c r="B470" s="5" t="s">
        <v>18</v>
      </c>
      <c r="C470" s="5" t="s">
        <v>93</v>
      </c>
      <c r="D470" s="5" t="s">
        <v>9</v>
      </c>
      <c r="E470" s="5">
        <v>0</v>
      </c>
      <c r="F470" s="18">
        <v>0</v>
      </c>
      <c r="G470" s="24">
        <v>0</v>
      </c>
    </row>
    <row r="471" spans="1:7" outlineLevel="2" x14ac:dyDescent="0.3">
      <c r="A471" s="6" t="s">
        <v>6</v>
      </c>
      <c r="B471" s="7" t="s">
        <v>18</v>
      </c>
      <c r="C471" s="7" t="s">
        <v>93</v>
      </c>
      <c r="D471" s="7" t="s">
        <v>10</v>
      </c>
      <c r="E471" s="7">
        <v>1</v>
      </c>
      <c r="F471" s="19">
        <v>1</v>
      </c>
      <c r="G471" s="25">
        <v>1</v>
      </c>
    </row>
    <row r="472" spans="1:7" outlineLevel="2" x14ac:dyDescent="0.3">
      <c r="A472" s="4" t="s">
        <v>6</v>
      </c>
      <c r="B472" s="5" t="s">
        <v>18</v>
      </c>
      <c r="C472" s="5" t="s">
        <v>93</v>
      </c>
      <c r="D472" s="5" t="s">
        <v>11</v>
      </c>
      <c r="E472" s="5">
        <v>0</v>
      </c>
      <c r="F472" s="18">
        <v>0</v>
      </c>
      <c r="G472" s="24">
        <v>0</v>
      </c>
    </row>
    <row r="473" spans="1:7" outlineLevel="2" x14ac:dyDescent="0.3">
      <c r="A473" s="6" t="s">
        <v>6</v>
      </c>
      <c r="B473" s="7" t="s">
        <v>18</v>
      </c>
      <c r="C473" s="7" t="s">
        <v>93</v>
      </c>
      <c r="D473" s="7" t="s">
        <v>12</v>
      </c>
      <c r="E473" s="7">
        <v>0</v>
      </c>
      <c r="F473" s="19">
        <v>0</v>
      </c>
      <c r="G473" s="25">
        <v>0</v>
      </c>
    </row>
    <row r="474" spans="1:7" outlineLevel="2" x14ac:dyDescent="0.3">
      <c r="A474" s="4" t="s">
        <v>6</v>
      </c>
      <c r="B474" s="5" t="s">
        <v>18</v>
      </c>
      <c r="C474" s="5" t="s">
        <v>93</v>
      </c>
      <c r="D474" s="5" t="s">
        <v>13</v>
      </c>
      <c r="E474" s="5">
        <v>0</v>
      </c>
      <c r="F474" s="18">
        <v>0</v>
      </c>
      <c r="G474" s="24">
        <v>0</v>
      </c>
    </row>
    <row r="475" spans="1:7" outlineLevel="1" x14ac:dyDescent="0.3">
      <c r="A475" s="4"/>
      <c r="B475" s="5"/>
      <c r="C475" s="9" t="s">
        <v>383</v>
      </c>
      <c r="D475" s="5"/>
      <c r="E475" s="5">
        <f>SUBTOTAL(9,E470:E474)</f>
        <v>1</v>
      </c>
      <c r="F475" s="18"/>
      <c r="G475" s="24"/>
    </row>
    <row r="476" spans="1:7" outlineLevel="2" x14ac:dyDescent="0.3">
      <c r="A476" s="6" t="s">
        <v>6</v>
      </c>
      <c r="B476" s="7" t="s">
        <v>18</v>
      </c>
      <c r="C476" s="7" t="s">
        <v>94</v>
      </c>
      <c r="D476" s="7" t="s">
        <v>9</v>
      </c>
      <c r="E476" s="7">
        <v>0</v>
      </c>
      <c r="F476" s="19">
        <v>0</v>
      </c>
      <c r="G476" s="25">
        <v>0</v>
      </c>
    </row>
    <row r="477" spans="1:7" outlineLevel="2" x14ac:dyDescent="0.3">
      <c r="A477" s="4" t="s">
        <v>6</v>
      </c>
      <c r="B477" s="5" t="s">
        <v>18</v>
      </c>
      <c r="C477" s="5" t="s">
        <v>94</v>
      </c>
      <c r="D477" s="5" t="s">
        <v>10</v>
      </c>
      <c r="E477" s="5">
        <v>0</v>
      </c>
      <c r="F477" s="18">
        <v>0</v>
      </c>
      <c r="G477" s="24">
        <v>0</v>
      </c>
    </row>
    <row r="478" spans="1:7" outlineLevel="2" x14ac:dyDescent="0.3">
      <c r="A478" s="6" t="s">
        <v>6</v>
      </c>
      <c r="B478" s="7" t="s">
        <v>18</v>
      </c>
      <c r="C478" s="7" t="s">
        <v>94</v>
      </c>
      <c r="D478" s="7" t="s">
        <v>11</v>
      </c>
      <c r="E478" s="7">
        <v>0</v>
      </c>
      <c r="F478" s="19">
        <v>0</v>
      </c>
      <c r="G478" s="25">
        <v>0</v>
      </c>
    </row>
    <row r="479" spans="1:7" outlineLevel="2" x14ac:dyDescent="0.3">
      <c r="A479" s="4" t="s">
        <v>6</v>
      </c>
      <c r="B479" s="5" t="s">
        <v>18</v>
      </c>
      <c r="C479" s="5" t="s">
        <v>94</v>
      </c>
      <c r="D479" s="5" t="s">
        <v>12</v>
      </c>
      <c r="E479" s="5">
        <v>0</v>
      </c>
      <c r="F479" s="18">
        <v>0</v>
      </c>
      <c r="G479" s="24">
        <v>0</v>
      </c>
    </row>
    <row r="480" spans="1:7" outlineLevel="2" x14ac:dyDescent="0.3">
      <c r="A480" s="6" t="s">
        <v>6</v>
      </c>
      <c r="B480" s="7" t="s">
        <v>18</v>
      </c>
      <c r="C480" s="7" t="s">
        <v>94</v>
      </c>
      <c r="D480" s="7" t="s">
        <v>13</v>
      </c>
      <c r="E480" s="7">
        <v>1</v>
      </c>
      <c r="F480" s="19">
        <v>1</v>
      </c>
      <c r="G480" s="25">
        <v>1</v>
      </c>
    </row>
    <row r="481" spans="1:7" outlineLevel="1" x14ac:dyDescent="0.3">
      <c r="A481" s="6"/>
      <c r="B481" s="7"/>
      <c r="C481" s="10" t="s">
        <v>384</v>
      </c>
      <c r="D481" s="7"/>
      <c r="E481" s="7">
        <f>SUBTOTAL(9,E476:E480)</f>
        <v>1</v>
      </c>
      <c r="F481" s="19"/>
      <c r="G481" s="25"/>
    </row>
    <row r="482" spans="1:7" outlineLevel="2" x14ac:dyDescent="0.3">
      <c r="A482" s="4" t="s">
        <v>6</v>
      </c>
      <c r="B482" s="5" t="s">
        <v>18</v>
      </c>
      <c r="C482" s="5" t="s">
        <v>95</v>
      </c>
      <c r="D482" s="5" t="s">
        <v>9</v>
      </c>
      <c r="E482" s="5">
        <v>25</v>
      </c>
      <c r="F482" s="18">
        <v>0.28699999999999998</v>
      </c>
      <c r="G482" s="24">
        <v>25</v>
      </c>
    </row>
    <row r="483" spans="1:7" outlineLevel="2" x14ac:dyDescent="0.3">
      <c r="A483" s="6" t="s">
        <v>6</v>
      </c>
      <c r="B483" s="7" t="s">
        <v>18</v>
      </c>
      <c r="C483" s="7" t="s">
        <v>95</v>
      </c>
      <c r="D483" s="7" t="s">
        <v>10</v>
      </c>
      <c r="E483" s="7">
        <v>25</v>
      </c>
      <c r="F483" s="19">
        <v>0.28699999999999998</v>
      </c>
      <c r="G483" s="25">
        <v>25</v>
      </c>
    </row>
    <row r="484" spans="1:7" outlineLevel="2" x14ac:dyDescent="0.3">
      <c r="A484" s="4" t="s">
        <v>6</v>
      </c>
      <c r="B484" s="5" t="s">
        <v>18</v>
      </c>
      <c r="C484" s="5" t="s">
        <v>95</v>
      </c>
      <c r="D484" s="5" t="s">
        <v>11</v>
      </c>
      <c r="E484" s="5">
        <v>5</v>
      </c>
      <c r="F484" s="18">
        <v>5.7000000000000002E-2</v>
      </c>
      <c r="G484" s="24">
        <v>5</v>
      </c>
    </row>
    <row r="485" spans="1:7" outlineLevel="2" x14ac:dyDescent="0.3">
      <c r="A485" s="6" t="s">
        <v>6</v>
      </c>
      <c r="B485" s="7" t="s">
        <v>18</v>
      </c>
      <c r="C485" s="7" t="s">
        <v>95</v>
      </c>
      <c r="D485" s="7" t="s">
        <v>12</v>
      </c>
      <c r="E485" s="7">
        <v>2</v>
      </c>
      <c r="F485" s="19">
        <v>2.3E-2</v>
      </c>
      <c r="G485" s="25">
        <v>2</v>
      </c>
    </row>
    <row r="486" spans="1:7" outlineLevel="2" x14ac:dyDescent="0.3">
      <c r="A486" s="4" t="s">
        <v>6</v>
      </c>
      <c r="B486" s="5" t="s">
        <v>18</v>
      </c>
      <c r="C486" s="5" t="s">
        <v>95</v>
      </c>
      <c r="D486" s="5" t="s">
        <v>13</v>
      </c>
      <c r="E486" s="5">
        <v>30</v>
      </c>
      <c r="F486" s="18">
        <v>0.34499999999999997</v>
      </c>
      <c r="G486" s="24">
        <v>30</v>
      </c>
    </row>
    <row r="487" spans="1:7" outlineLevel="1" x14ac:dyDescent="0.3">
      <c r="A487" s="4"/>
      <c r="B487" s="5"/>
      <c r="C487" s="9" t="s">
        <v>385</v>
      </c>
      <c r="D487" s="5"/>
      <c r="E487" s="5">
        <f>SUBTOTAL(9,E482:E486)</f>
        <v>87</v>
      </c>
      <c r="F487" s="18"/>
      <c r="G487" s="24"/>
    </row>
    <row r="488" spans="1:7" outlineLevel="2" x14ac:dyDescent="0.3">
      <c r="A488" s="6" t="s">
        <v>6</v>
      </c>
      <c r="B488" s="7" t="s">
        <v>18</v>
      </c>
      <c r="C488" s="7" t="s">
        <v>96</v>
      </c>
      <c r="D488" s="7" t="s">
        <v>9</v>
      </c>
      <c r="E488" s="7">
        <v>0</v>
      </c>
      <c r="F488" s="19">
        <v>0</v>
      </c>
      <c r="G488" s="25">
        <v>0</v>
      </c>
    </row>
    <row r="489" spans="1:7" outlineLevel="2" x14ac:dyDescent="0.3">
      <c r="A489" s="4" t="s">
        <v>6</v>
      </c>
      <c r="B489" s="5" t="s">
        <v>18</v>
      </c>
      <c r="C489" s="5" t="s">
        <v>96</v>
      </c>
      <c r="D489" s="5" t="s">
        <v>10</v>
      </c>
      <c r="E489" s="5">
        <v>0</v>
      </c>
      <c r="F489" s="18">
        <v>0</v>
      </c>
      <c r="G489" s="24">
        <v>0</v>
      </c>
    </row>
    <row r="490" spans="1:7" outlineLevel="2" x14ac:dyDescent="0.3">
      <c r="A490" s="6" t="s">
        <v>6</v>
      </c>
      <c r="B490" s="7" t="s">
        <v>18</v>
      </c>
      <c r="C490" s="7" t="s">
        <v>96</v>
      </c>
      <c r="D490" s="7" t="s">
        <v>11</v>
      </c>
      <c r="E490" s="7">
        <v>0</v>
      </c>
      <c r="F490" s="19">
        <v>0</v>
      </c>
      <c r="G490" s="25">
        <v>0</v>
      </c>
    </row>
    <row r="491" spans="1:7" outlineLevel="2" x14ac:dyDescent="0.3">
      <c r="A491" s="4" t="s">
        <v>6</v>
      </c>
      <c r="B491" s="5" t="s">
        <v>18</v>
      </c>
      <c r="C491" s="5" t="s">
        <v>96</v>
      </c>
      <c r="D491" s="5" t="s">
        <v>12</v>
      </c>
      <c r="E491" s="5">
        <v>0</v>
      </c>
      <c r="F491" s="18">
        <v>0</v>
      </c>
      <c r="G491" s="24">
        <v>0</v>
      </c>
    </row>
    <row r="492" spans="1:7" outlineLevel="2" x14ac:dyDescent="0.3">
      <c r="A492" s="6" t="s">
        <v>6</v>
      </c>
      <c r="B492" s="7" t="s">
        <v>18</v>
      </c>
      <c r="C492" s="7" t="s">
        <v>96</v>
      </c>
      <c r="D492" s="7" t="s">
        <v>13</v>
      </c>
      <c r="E492" s="7">
        <v>4</v>
      </c>
      <c r="F492" s="19">
        <v>1</v>
      </c>
      <c r="G492" s="25">
        <v>4</v>
      </c>
    </row>
    <row r="493" spans="1:7" outlineLevel="1" x14ac:dyDescent="0.3">
      <c r="A493" s="6"/>
      <c r="B493" s="7"/>
      <c r="C493" s="10" t="s">
        <v>386</v>
      </c>
      <c r="D493" s="7"/>
      <c r="E493" s="7">
        <f>SUBTOTAL(9,E488:E492)</f>
        <v>4</v>
      </c>
      <c r="F493" s="19"/>
      <c r="G493" s="25"/>
    </row>
    <row r="494" spans="1:7" outlineLevel="2" x14ac:dyDescent="0.3">
      <c r="A494" s="4" t="s">
        <v>6</v>
      </c>
      <c r="B494" s="5" t="s">
        <v>18</v>
      </c>
      <c r="C494" s="5" t="s">
        <v>97</v>
      </c>
      <c r="D494" s="5" t="s">
        <v>9</v>
      </c>
      <c r="E494" s="5">
        <v>0</v>
      </c>
      <c r="F494" s="18">
        <v>0</v>
      </c>
      <c r="G494" s="24">
        <v>0</v>
      </c>
    </row>
    <row r="495" spans="1:7" outlineLevel="2" x14ac:dyDescent="0.3">
      <c r="A495" s="6" t="s">
        <v>6</v>
      </c>
      <c r="B495" s="7" t="s">
        <v>18</v>
      </c>
      <c r="C495" s="7" t="s">
        <v>97</v>
      </c>
      <c r="D495" s="7" t="s">
        <v>10</v>
      </c>
      <c r="E495" s="7">
        <v>0</v>
      </c>
      <c r="F495" s="19">
        <v>0</v>
      </c>
      <c r="G495" s="25">
        <v>0</v>
      </c>
    </row>
    <row r="496" spans="1:7" outlineLevel="2" x14ac:dyDescent="0.3">
      <c r="A496" s="4" t="s">
        <v>6</v>
      </c>
      <c r="B496" s="5" t="s">
        <v>18</v>
      </c>
      <c r="C496" s="5" t="s">
        <v>97</v>
      </c>
      <c r="D496" s="5" t="s">
        <v>11</v>
      </c>
      <c r="E496" s="5">
        <v>1</v>
      </c>
      <c r="F496" s="18">
        <v>1</v>
      </c>
      <c r="G496" s="24">
        <v>1</v>
      </c>
    </row>
    <row r="497" spans="1:7" outlineLevel="2" x14ac:dyDescent="0.3">
      <c r="A497" s="6" t="s">
        <v>6</v>
      </c>
      <c r="B497" s="7" t="s">
        <v>18</v>
      </c>
      <c r="C497" s="7" t="s">
        <v>97</v>
      </c>
      <c r="D497" s="7" t="s">
        <v>12</v>
      </c>
      <c r="E497" s="7">
        <v>0</v>
      </c>
      <c r="F497" s="19">
        <v>0</v>
      </c>
      <c r="G497" s="25">
        <v>0</v>
      </c>
    </row>
    <row r="498" spans="1:7" outlineLevel="2" x14ac:dyDescent="0.3">
      <c r="A498" s="4" t="s">
        <v>6</v>
      </c>
      <c r="B498" s="5" t="s">
        <v>18</v>
      </c>
      <c r="C498" s="5" t="s">
        <v>97</v>
      </c>
      <c r="D498" s="5" t="s">
        <v>13</v>
      </c>
      <c r="E498" s="5">
        <v>0</v>
      </c>
      <c r="F498" s="18">
        <v>0</v>
      </c>
      <c r="G498" s="24">
        <v>0</v>
      </c>
    </row>
    <row r="499" spans="1:7" outlineLevel="1" x14ac:dyDescent="0.3">
      <c r="A499" s="4"/>
      <c r="B499" s="5"/>
      <c r="C499" s="9" t="s">
        <v>387</v>
      </c>
      <c r="D499" s="5"/>
      <c r="E499" s="5">
        <f>SUBTOTAL(9,E494:E498)</f>
        <v>1</v>
      </c>
      <c r="F499" s="18"/>
      <c r="G499" s="24"/>
    </row>
    <row r="500" spans="1:7" outlineLevel="2" x14ac:dyDescent="0.3">
      <c r="A500" s="6" t="s">
        <v>6</v>
      </c>
      <c r="B500" s="7" t="s">
        <v>18</v>
      </c>
      <c r="C500" s="7" t="s">
        <v>98</v>
      </c>
      <c r="D500" s="7" t="s">
        <v>9</v>
      </c>
      <c r="E500" s="7">
        <v>0</v>
      </c>
      <c r="F500" s="19">
        <v>0</v>
      </c>
      <c r="G500" s="25">
        <v>0</v>
      </c>
    </row>
    <row r="501" spans="1:7" outlineLevel="2" x14ac:dyDescent="0.3">
      <c r="A501" s="4" t="s">
        <v>6</v>
      </c>
      <c r="B501" s="5" t="s">
        <v>18</v>
      </c>
      <c r="C501" s="5" t="s">
        <v>98</v>
      </c>
      <c r="D501" s="5" t="s">
        <v>10</v>
      </c>
      <c r="E501" s="5">
        <v>0</v>
      </c>
      <c r="F501" s="18">
        <v>0</v>
      </c>
      <c r="G501" s="24">
        <v>0</v>
      </c>
    </row>
    <row r="502" spans="1:7" outlineLevel="2" x14ac:dyDescent="0.3">
      <c r="A502" s="6" t="s">
        <v>6</v>
      </c>
      <c r="B502" s="7" t="s">
        <v>18</v>
      </c>
      <c r="C502" s="7" t="s">
        <v>98</v>
      </c>
      <c r="D502" s="7" t="s">
        <v>11</v>
      </c>
      <c r="E502" s="7">
        <v>0</v>
      </c>
      <c r="F502" s="19">
        <v>0</v>
      </c>
      <c r="G502" s="25">
        <v>0</v>
      </c>
    </row>
    <row r="503" spans="1:7" outlineLevel="2" x14ac:dyDescent="0.3">
      <c r="A503" s="4" t="s">
        <v>6</v>
      </c>
      <c r="B503" s="5" t="s">
        <v>18</v>
      </c>
      <c r="C503" s="5" t="s">
        <v>98</v>
      </c>
      <c r="D503" s="5" t="s">
        <v>12</v>
      </c>
      <c r="E503" s="5">
        <v>0</v>
      </c>
      <c r="F503" s="18">
        <v>0</v>
      </c>
      <c r="G503" s="24">
        <v>0</v>
      </c>
    </row>
    <row r="504" spans="1:7" outlineLevel="2" x14ac:dyDescent="0.3">
      <c r="A504" s="6" t="s">
        <v>6</v>
      </c>
      <c r="B504" s="7" t="s">
        <v>18</v>
      </c>
      <c r="C504" s="7" t="s">
        <v>98</v>
      </c>
      <c r="D504" s="7" t="s">
        <v>13</v>
      </c>
      <c r="E504" s="7">
        <v>2</v>
      </c>
      <c r="F504" s="19">
        <v>1</v>
      </c>
      <c r="G504" s="25">
        <v>2</v>
      </c>
    </row>
    <row r="505" spans="1:7" outlineLevel="1" x14ac:dyDescent="0.3">
      <c r="A505" s="6"/>
      <c r="B505" s="7"/>
      <c r="C505" s="10" t="s">
        <v>388</v>
      </c>
      <c r="D505" s="7"/>
      <c r="E505" s="7">
        <f>SUBTOTAL(9,E500:E504)</f>
        <v>2</v>
      </c>
      <c r="F505" s="19"/>
      <c r="G505" s="25"/>
    </row>
    <row r="506" spans="1:7" outlineLevel="2" x14ac:dyDescent="0.3">
      <c r="A506" s="4" t="s">
        <v>6</v>
      </c>
      <c r="B506" s="5" t="s">
        <v>18</v>
      </c>
      <c r="C506" s="5" t="s">
        <v>99</v>
      </c>
      <c r="D506" s="5" t="s">
        <v>9</v>
      </c>
      <c r="E506" s="5">
        <v>0</v>
      </c>
      <c r="F506" s="18">
        <v>0</v>
      </c>
      <c r="G506" s="24">
        <v>0</v>
      </c>
    </row>
    <row r="507" spans="1:7" outlineLevel="2" x14ac:dyDescent="0.3">
      <c r="A507" s="6" t="s">
        <v>6</v>
      </c>
      <c r="B507" s="7" t="s">
        <v>18</v>
      </c>
      <c r="C507" s="7" t="s">
        <v>99</v>
      </c>
      <c r="D507" s="7" t="s">
        <v>10</v>
      </c>
      <c r="E507" s="7">
        <v>0</v>
      </c>
      <c r="F507" s="19">
        <v>0</v>
      </c>
      <c r="G507" s="25">
        <v>0</v>
      </c>
    </row>
    <row r="508" spans="1:7" outlineLevel="2" x14ac:dyDescent="0.3">
      <c r="A508" s="4" t="s">
        <v>6</v>
      </c>
      <c r="B508" s="5" t="s">
        <v>18</v>
      </c>
      <c r="C508" s="5" t="s">
        <v>99</v>
      </c>
      <c r="D508" s="5" t="s">
        <v>11</v>
      </c>
      <c r="E508" s="5">
        <v>0</v>
      </c>
      <c r="F508" s="18">
        <v>0</v>
      </c>
      <c r="G508" s="24">
        <v>0</v>
      </c>
    </row>
    <row r="509" spans="1:7" outlineLevel="2" x14ac:dyDescent="0.3">
      <c r="A509" s="6" t="s">
        <v>6</v>
      </c>
      <c r="B509" s="7" t="s">
        <v>18</v>
      </c>
      <c r="C509" s="7" t="s">
        <v>99</v>
      </c>
      <c r="D509" s="7" t="s">
        <v>12</v>
      </c>
      <c r="E509" s="7">
        <v>1</v>
      </c>
      <c r="F509" s="19">
        <v>1</v>
      </c>
      <c r="G509" s="25">
        <v>1</v>
      </c>
    </row>
    <row r="510" spans="1:7" outlineLevel="2" x14ac:dyDescent="0.3">
      <c r="A510" s="4" t="s">
        <v>6</v>
      </c>
      <c r="B510" s="5" t="s">
        <v>18</v>
      </c>
      <c r="C510" s="5" t="s">
        <v>99</v>
      </c>
      <c r="D510" s="5" t="s">
        <v>13</v>
      </c>
      <c r="E510" s="5">
        <v>0</v>
      </c>
      <c r="F510" s="18">
        <v>0</v>
      </c>
      <c r="G510" s="24">
        <v>0</v>
      </c>
    </row>
    <row r="511" spans="1:7" outlineLevel="1" x14ac:dyDescent="0.3">
      <c r="A511" s="4"/>
      <c r="B511" s="5"/>
      <c r="C511" s="9" t="s">
        <v>389</v>
      </c>
      <c r="D511" s="5"/>
      <c r="E511" s="5">
        <f>SUBTOTAL(9,E506:E510)</f>
        <v>1</v>
      </c>
      <c r="F511" s="18"/>
      <c r="G511" s="24"/>
    </row>
    <row r="512" spans="1:7" outlineLevel="2" x14ac:dyDescent="0.3">
      <c r="A512" s="6" t="s">
        <v>6</v>
      </c>
      <c r="B512" s="7" t="s">
        <v>18</v>
      </c>
      <c r="C512" s="7" t="s">
        <v>100</v>
      </c>
      <c r="D512" s="7" t="s">
        <v>9</v>
      </c>
      <c r="E512" s="7">
        <v>13</v>
      </c>
      <c r="F512" s="19">
        <v>0.34200000000000003</v>
      </c>
      <c r="G512" s="25">
        <v>13</v>
      </c>
    </row>
    <row r="513" spans="1:7" outlineLevel="2" x14ac:dyDescent="0.3">
      <c r="A513" s="4" t="s">
        <v>6</v>
      </c>
      <c r="B513" s="5" t="s">
        <v>18</v>
      </c>
      <c r="C513" s="5" t="s">
        <v>100</v>
      </c>
      <c r="D513" s="5" t="s">
        <v>10</v>
      </c>
      <c r="E513" s="5">
        <v>11</v>
      </c>
      <c r="F513" s="18">
        <v>0.28899999999999998</v>
      </c>
      <c r="G513" s="24">
        <v>11</v>
      </c>
    </row>
    <row r="514" spans="1:7" outlineLevel="2" x14ac:dyDescent="0.3">
      <c r="A514" s="6" t="s">
        <v>6</v>
      </c>
      <c r="B514" s="7" t="s">
        <v>18</v>
      </c>
      <c r="C514" s="7" t="s">
        <v>100</v>
      </c>
      <c r="D514" s="7" t="s">
        <v>11</v>
      </c>
      <c r="E514" s="7">
        <v>1</v>
      </c>
      <c r="F514" s="19">
        <v>2.5999999999999999E-2</v>
      </c>
      <c r="G514" s="25">
        <v>1</v>
      </c>
    </row>
    <row r="515" spans="1:7" outlineLevel="2" x14ac:dyDescent="0.3">
      <c r="A515" s="4" t="s">
        <v>6</v>
      </c>
      <c r="B515" s="5" t="s">
        <v>18</v>
      </c>
      <c r="C515" s="5" t="s">
        <v>100</v>
      </c>
      <c r="D515" s="5" t="s">
        <v>12</v>
      </c>
      <c r="E515" s="5">
        <v>0</v>
      </c>
      <c r="F515" s="18">
        <v>0</v>
      </c>
      <c r="G515" s="24">
        <v>0</v>
      </c>
    </row>
    <row r="516" spans="1:7" outlineLevel="2" x14ac:dyDescent="0.3">
      <c r="A516" s="6" t="s">
        <v>6</v>
      </c>
      <c r="B516" s="7" t="s">
        <v>18</v>
      </c>
      <c r="C516" s="7" t="s">
        <v>100</v>
      </c>
      <c r="D516" s="7" t="s">
        <v>13</v>
      </c>
      <c r="E516" s="7">
        <v>13</v>
      </c>
      <c r="F516" s="19">
        <v>0.34200000000000003</v>
      </c>
      <c r="G516" s="25">
        <v>13</v>
      </c>
    </row>
    <row r="517" spans="1:7" outlineLevel="1" x14ac:dyDescent="0.3">
      <c r="A517" s="6"/>
      <c r="B517" s="7"/>
      <c r="C517" s="10" t="s">
        <v>390</v>
      </c>
      <c r="D517" s="7"/>
      <c r="E517" s="7">
        <f>SUBTOTAL(9,E512:E516)</f>
        <v>38</v>
      </c>
      <c r="F517" s="19"/>
      <c r="G517" s="25"/>
    </row>
    <row r="518" spans="1:7" outlineLevel="2" x14ac:dyDescent="0.3">
      <c r="A518" s="4" t="s">
        <v>6</v>
      </c>
      <c r="B518" s="5" t="s">
        <v>18</v>
      </c>
      <c r="C518" s="5" t="s">
        <v>101</v>
      </c>
      <c r="D518" s="5" t="s">
        <v>9</v>
      </c>
      <c r="E518" s="5">
        <v>0</v>
      </c>
      <c r="F518" s="18">
        <v>0</v>
      </c>
      <c r="G518" s="24">
        <v>0</v>
      </c>
    </row>
    <row r="519" spans="1:7" outlineLevel="2" x14ac:dyDescent="0.3">
      <c r="A519" s="6" t="s">
        <v>6</v>
      </c>
      <c r="B519" s="7" t="s">
        <v>18</v>
      </c>
      <c r="C519" s="7" t="s">
        <v>101</v>
      </c>
      <c r="D519" s="7" t="s">
        <v>10</v>
      </c>
      <c r="E519" s="7">
        <v>0</v>
      </c>
      <c r="F519" s="19">
        <v>0</v>
      </c>
      <c r="G519" s="25">
        <v>0</v>
      </c>
    </row>
    <row r="520" spans="1:7" outlineLevel="2" x14ac:dyDescent="0.3">
      <c r="A520" s="4" t="s">
        <v>6</v>
      </c>
      <c r="B520" s="5" t="s">
        <v>18</v>
      </c>
      <c r="C520" s="5" t="s">
        <v>101</v>
      </c>
      <c r="D520" s="5" t="s">
        <v>11</v>
      </c>
      <c r="E520" s="5">
        <v>0</v>
      </c>
      <c r="F520" s="18">
        <v>0</v>
      </c>
      <c r="G520" s="24">
        <v>0</v>
      </c>
    </row>
    <row r="521" spans="1:7" outlineLevel="2" x14ac:dyDescent="0.3">
      <c r="A521" s="6" t="s">
        <v>6</v>
      </c>
      <c r="B521" s="7" t="s">
        <v>18</v>
      </c>
      <c r="C521" s="7" t="s">
        <v>101</v>
      </c>
      <c r="D521" s="7" t="s">
        <v>12</v>
      </c>
      <c r="E521" s="7">
        <v>0</v>
      </c>
      <c r="F521" s="19">
        <v>0</v>
      </c>
      <c r="G521" s="25">
        <v>0</v>
      </c>
    </row>
    <row r="522" spans="1:7" outlineLevel="2" x14ac:dyDescent="0.3">
      <c r="A522" s="4" t="s">
        <v>6</v>
      </c>
      <c r="B522" s="5" t="s">
        <v>18</v>
      </c>
      <c r="C522" s="5" t="s">
        <v>101</v>
      </c>
      <c r="D522" s="5" t="s">
        <v>13</v>
      </c>
      <c r="E522" s="5">
        <v>2</v>
      </c>
      <c r="F522" s="18">
        <v>1</v>
      </c>
      <c r="G522" s="24">
        <v>2</v>
      </c>
    </row>
    <row r="523" spans="1:7" outlineLevel="1" x14ac:dyDescent="0.3">
      <c r="A523" s="4"/>
      <c r="B523" s="5"/>
      <c r="C523" s="9" t="s">
        <v>391</v>
      </c>
      <c r="D523" s="5"/>
      <c r="E523" s="5">
        <f>SUBTOTAL(9,E518:E522)</f>
        <v>2</v>
      </c>
      <c r="F523" s="18"/>
      <c r="G523" s="24"/>
    </row>
    <row r="524" spans="1:7" outlineLevel="2" x14ac:dyDescent="0.3">
      <c r="A524" s="6" t="s">
        <v>6</v>
      </c>
      <c r="B524" s="7" t="s">
        <v>18</v>
      </c>
      <c r="C524" s="7" t="s">
        <v>102</v>
      </c>
      <c r="D524" s="7" t="s">
        <v>9</v>
      </c>
      <c r="E524" s="7">
        <v>8</v>
      </c>
      <c r="F524" s="19">
        <v>0.157</v>
      </c>
      <c r="G524" s="25">
        <v>8</v>
      </c>
    </row>
    <row r="525" spans="1:7" outlineLevel="2" x14ac:dyDescent="0.3">
      <c r="A525" s="4" t="s">
        <v>6</v>
      </c>
      <c r="B525" s="5" t="s">
        <v>18</v>
      </c>
      <c r="C525" s="5" t="s">
        <v>102</v>
      </c>
      <c r="D525" s="5" t="s">
        <v>10</v>
      </c>
      <c r="E525" s="5">
        <v>27</v>
      </c>
      <c r="F525" s="18">
        <v>0.52900000000000003</v>
      </c>
      <c r="G525" s="24">
        <v>27</v>
      </c>
    </row>
    <row r="526" spans="1:7" outlineLevel="2" x14ac:dyDescent="0.3">
      <c r="A526" s="6" t="s">
        <v>6</v>
      </c>
      <c r="B526" s="7" t="s">
        <v>18</v>
      </c>
      <c r="C526" s="7" t="s">
        <v>102</v>
      </c>
      <c r="D526" s="7" t="s">
        <v>11</v>
      </c>
      <c r="E526" s="7">
        <v>2</v>
      </c>
      <c r="F526" s="19">
        <v>3.9E-2</v>
      </c>
      <c r="G526" s="25">
        <v>2</v>
      </c>
    </row>
    <row r="527" spans="1:7" outlineLevel="2" x14ac:dyDescent="0.3">
      <c r="A527" s="4" t="s">
        <v>6</v>
      </c>
      <c r="B527" s="5" t="s">
        <v>18</v>
      </c>
      <c r="C527" s="5" t="s">
        <v>102</v>
      </c>
      <c r="D527" s="5" t="s">
        <v>12</v>
      </c>
      <c r="E527" s="5">
        <v>5</v>
      </c>
      <c r="F527" s="18">
        <v>9.8000000000000004E-2</v>
      </c>
      <c r="G527" s="24">
        <v>5</v>
      </c>
    </row>
    <row r="528" spans="1:7" outlineLevel="2" x14ac:dyDescent="0.3">
      <c r="A528" s="6" t="s">
        <v>6</v>
      </c>
      <c r="B528" s="7" t="s">
        <v>18</v>
      </c>
      <c r="C528" s="7" t="s">
        <v>102</v>
      </c>
      <c r="D528" s="7" t="s">
        <v>13</v>
      </c>
      <c r="E528" s="7">
        <v>9</v>
      </c>
      <c r="F528" s="19">
        <v>0.17599999999999999</v>
      </c>
      <c r="G528" s="25">
        <v>9</v>
      </c>
    </row>
    <row r="529" spans="1:7" outlineLevel="1" x14ac:dyDescent="0.3">
      <c r="A529" s="6"/>
      <c r="B529" s="7"/>
      <c r="C529" s="10" t="s">
        <v>392</v>
      </c>
      <c r="D529" s="7"/>
      <c r="E529" s="7">
        <f>SUBTOTAL(9,E524:E528)</f>
        <v>51</v>
      </c>
      <c r="F529" s="19"/>
      <c r="G529" s="25"/>
    </row>
    <row r="530" spans="1:7" outlineLevel="2" x14ac:dyDescent="0.3">
      <c r="A530" s="4" t="s">
        <v>6</v>
      </c>
      <c r="B530" s="5" t="s">
        <v>18</v>
      </c>
      <c r="C530" s="5" t="s">
        <v>103</v>
      </c>
      <c r="D530" s="5" t="s">
        <v>9</v>
      </c>
      <c r="E530" s="5">
        <v>0</v>
      </c>
      <c r="F530" s="18">
        <v>0</v>
      </c>
      <c r="G530" s="24">
        <v>0</v>
      </c>
    </row>
    <row r="531" spans="1:7" outlineLevel="2" x14ac:dyDescent="0.3">
      <c r="A531" s="6" t="s">
        <v>6</v>
      </c>
      <c r="B531" s="7" t="s">
        <v>18</v>
      </c>
      <c r="C531" s="7" t="s">
        <v>103</v>
      </c>
      <c r="D531" s="7" t="s">
        <v>10</v>
      </c>
      <c r="E531" s="7">
        <v>2</v>
      </c>
      <c r="F531" s="19">
        <v>1</v>
      </c>
      <c r="G531" s="25">
        <v>2</v>
      </c>
    </row>
    <row r="532" spans="1:7" outlineLevel="2" x14ac:dyDescent="0.3">
      <c r="A532" s="4" t="s">
        <v>6</v>
      </c>
      <c r="B532" s="5" t="s">
        <v>18</v>
      </c>
      <c r="C532" s="5" t="s">
        <v>103</v>
      </c>
      <c r="D532" s="5" t="s">
        <v>11</v>
      </c>
      <c r="E532" s="5">
        <v>0</v>
      </c>
      <c r="F532" s="18">
        <v>0</v>
      </c>
      <c r="G532" s="24">
        <v>0</v>
      </c>
    </row>
    <row r="533" spans="1:7" outlineLevel="2" x14ac:dyDescent="0.3">
      <c r="A533" s="6" t="s">
        <v>6</v>
      </c>
      <c r="B533" s="7" t="s">
        <v>18</v>
      </c>
      <c r="C533" s="7" t="s">
        <v>103</v>
      </c>
      <c r="D533" s="7" t="s">
        <v>12</v>
      </c>
      <c r="E533" s="7">
        <v>0</v>
      </c>
      <c r="F533" s="19">
        <v>0</v>
      </c>
      <c r="G533" s="25">
        <v>0</v>
      </c>
    </row>
    <row r="534" spans="1:7" outlineLevel="2" x14ac:dyDescent="0.3">
      <c r="A534" s="4" t="s">
        <v>6</v>
      </c>
      <c r="B534" s="5" t="s">
        <v>18</v>
      </c>
      <c r="C534" s="5" t="s">
        <v>103</v>
      </c>
      <c r="D534" s="5" t="s">
        <v>13</v>
      </c>
      <c r="E534" s="5">
        <v>0</v>
      </c>
      <c r="F534" s="18">
        <v>0</v>
      </c>
      <c r="G534" s="24">
        <v>0</v>
      </c>
    </row>
    <row r="535" spans="1:7" outlineLevel="1" x14ac:dyDescent="0.3">
      <c r="A535" s="4"/>
      <c r="B535" s="5"/>
      <c r="C535" s="9" t="s">
        <v>393</v>
      </c>
      <c r="D535" s="5"/>
      <c r="E535" s="5">
        <f>SUBTOTAL(9,E530:E534)</f>
        <v>2</v>
      </c>
      <c r="F535" s="18"/>
      <c r="G535" s="24"/>
    </row>
    <row r="536" spans="1:7" outlineLevel="2" x14ac:dyDescent="0.3">
      <c r="A536" s="6" t="s">
        <v>6</v>
      </c>
      <c r="B536" s="7" t="s">
        <v>18</v>
      </c>
      <c r="C536" s="7" t="s">
        <v>104</v>
      </c>
      <c r="D536" s="7" t="s">
        <v>9</v>
      </c>
      <c r="E536" s="7">
        <v>0</v>
      </c>
      <c r="F536" s="19">
        <v>0</v>
      </c>
      <c r="G536" s="25">
        <v>0</v>
      </c>
    </row>
    <row r="537" spans="1:7" outlineLevel="2" x14ac:dyDescent="0.3">
      <c r="A537" s="4" t="s">
        <v>6</v>
      </c>
      <c r="B537" s="5" t="s">
        <v>18</v>
      </c>
      <c r="C537" s="5" t="s">
        <v>104</v>
      </c>
      <c r="D537" s="5" t="s">
        <v>10</v>
      </c>
      <c r="E537" s="5">
        <v>0</v>
      </c>
      <c r="F537" s="18">
        <v>0</v>
      </c>
      <c r="G537" s="24">
        <v>0</v>
      </c>
    </row>
    <row r="538" spans="1:7" outlineLevel="2" x14ac:dyDescent="0.3">
      <c r="A538" s="6" t="s">
        <v>6</v>
      </c>
      <c r="B538" s="7" t="s">
        <v>18</v>
      </c>
      <c r="C538" s="7" t="s">
        <v>104</v>
      </c>
      <c r="D538" s="7" t="s">
        <v>11</v>
      </c>
      <c r="E538" s="7">
        <v>2</v>
      </c>
      <c r="F538" s="19">
        <v>0.66700000000000004</v>
      </c>
      <c r="G538" s="25">
        <v>2</v>
      </c>
    </row>
    <row r="539" spans="1:7" outlineLevel="2" x14ac:dyDescent="0.3">
      <c r="A539" s="4" t="s">
        <v>6</v>
      </c>
      <c r="B539" s="5" t="s">
        <v>18</v>
      </c>
      <c r="C539" s="5" t="s">
        <v>104</v>
      </c>
      <c r="D539" s="5" t="s">
        <v>12</v>
      </c>
      <c r="E539" s="5">
        <v>0</v>
      </c>
      <c r="F539" s="18">
        <v>0</v>
      </c>
      <c r="G539" s="24">
        <v>0</v>
      </c>
    </row>
    <row r="540" spans="1:7" outlineLevel="2" x14ac:dyDescent="0.3">
      <c r="A540" s="6" t="s">
        <v>6</v>
      </c>
      <c r="B540" s="7" t="s">
        <v>18</v>
      </c>
      <c r="C540" s="7" t="s">
        <v>104</v>
      </c>
      <c r="D540" s="7" t="s">
        <v>13</v>
      </c>
      <c r="E540" s="7">
        <v>1</v>
      </c>
      <c r="F540" s="19">
        <v>0.33300000000000002</v>
      </c>
      <c r="G540" s="25">
        <v>1</v>
      </c>
    </row>
    <row r="541" spans="1:7" outlineLevel="1" x14ac:dyDescent="0.3">
      <c r="A541" s="6"/>
      <c r="B541" s="7"/>
      <c r="C541" s="10" t="s">
        <v>394</v>
      </c>
      <c r="D541" s="7"/>
      <c r="E541" s="7">
        <f>SUBTOTAL(9,E536:E540)</f>
        <v>3</v>
      </c>
      <c r="F541" s="19"/>
      <c r="G541" s="25"/>
    </row>
    <row r="542" spans="1:7" outlineLevel="2" x14ac:dyDescent="0.3">
      <c r="A542" s="4" t="s">
        <v>6</v>
      </c>
      <c r="B542" s="5" t="s">
        <v>18</v>
      </c>
      <c r="C542" s="5" t="s">
        <v>105</v>
      </c>
      <c r="D542" s="5" t="s">
        <v>9</v>
      </c>
      <c r="E542" s="5">
        <v>0</v>
      </c>
      <c r="F542" s="18">
        <v>0</v>
      </c>
      <c r="G542" s="24">
        <v>0</v>
      </c>
    </row>
    <row r="543" spans="1:7" outlineLevel="2" x14ac:dyDescent="0.3">
      <c r="A543" s="6" t="s">
        <v>6</v>
      </c>
      <c r="B543" s="7" t="s">
        <v>18</v>
      </c>
      <c r="C543" s="7" t="s">
        <v>105</v>
      </c>
      <c r="D543" s="7" t="s">
        <v>10</v>
      </c>
      <c r="E543" s="7">
        <v>0</v>
      </c>
      <c r="F543" s="19">
        <v>0</v>
      </c>
      <c r="G543" s="25">
        <v>0</v>
      </c>
    </row>
    <row r="544" spans="1:7" outlineLevel="2" x14ac:dyDescent="0.3">
      <c r="A544" s="4" t="s">
        <v>6</v>
      </c>
      <c r="B544" s="5" t="s">
        <v>18</v>
      </c>
      <c r="C544" s="5" t="s">
        <v>105</v>
      </c>
      <c r="D544" s="5" t="s">
        <v>11</v>
      </c>
      <c r="E544" s="5">
        <v>0</v>
      </c>
      <c r="F544" s="18">
        <v>0</v>
      </c>
      <c r="G544" s="24">
        <v>0</v>
      </c>
    </row>
    <row r="545" spans="1:7" outlineLevel="2" x14ac:dyDescent="0.3">
      <c r="A545" s="6" t="s">
        <v>6</v>
      </c>
      <c r="B545" s="7" t="s">
        <v>18</v>
      </c>
      <c r="C545" s="7" t="s">
        <v>105</v>
      </c>
      <c r="D545" s="7" t="s">
        <v>12</v>
      </c>
      <c r="E545" s="7">
        <v>0</v>
      </c>
      <c r="F545" s="19">
        <v>0</v>
      </c>
      <c r="G545" s="25">
        <v>0</v>
      </c>
    </row>
    <row r="546" spans="1:7" outlineLevel="2" x14ac:dyDescent="0.3">
      <c r="A546" s="4" t="s">
        <v>6</v>
      </c>
      <c r="B546" s="5" t="s">
        <v>18</v>
      </c>
      <c r="C546" s="5" t="s">
        <v>105</v>
      </c>
      <c r="D546" s="5" t="s">
        <v>13</v>
      </c>
      <c r="E546" s="5">
        <v>2</v>
      </c>
      <c r="F546" s="18">
        <v>1</v>
      </c>
      <c r="G546" s="24">
        <v>2</v>
      </c>
    </row>
    <row r="547" spans="1:7" outlineLevel="1" x14ac:dyDescent="0.3">
      <c r="A547" s="4"/>
      <c r="B547" s="5"/>
      <c r="C547" s="9" t="s">
        <v>395</v>
      </c>
      <c r="D547" s="5"/>
      <c r="E547" s="5">
        <f>SUBTOTAL(9,E542:E546)</f>
        <v>2</v>
      </c>
      <c r="F547" s="18"/>
      <c r="G547" s="24"/>
    </row>
    <row r="548" spans="1:7" outlineLevel="2" x14ac:dyDescent="0.3">
      <c r="A548" s="6" t="s">
        <v>6</v>
      </c>
      <c r="B548" s="7" t="s">
        <v>18</v>
      </c>
      <c r="C548" s="7" t="s">
        <v>106</v>
      </c>
      <c r="D548" s="7" t="s">
        <v>9</v>
      </c>
      <c r="E548" s="7">
        <v>30</v>
      </c>
      <c r="F548" s="19">
        <v>0.26100000000000001</v>
      </c>
      <c r="G548" s="25">
        <v>30</v>
      </c>
    </row>
    <row r="549" spans="1:7" outlineLevel="2" x14ac:dyDescent="0.3">
      <c r="A549" s="4" t="s">
        <v>6</v>
      </c>
      <c r="B549" s="5" t="s">
        <v>18</v>
      </c>
      <c r="C549" s="5" t="s">
        <v>106</v>
      </c>
      <c r="D549" s="5" t="s">
        <v>10</v>
      </c>
      <c r="E549" s="5">
        <v>47</v>
      </c>
      <c r="F549" s="18">
        <v>0.40899999999999997</v>
      </c>
      <c r="G549" s="24">
        <v>47</v>
      </c>
    </row>
    <row r="550" spans="1:7" outlineLevel="2" x14ac:dyDescent="0.3">
      <c r="A550" s="6" t="s">
        <v>6</v>
      </c>
      <c r="B550" s="7" t="s">
        <v>18</v>
      </c>
      <c r="C550" s="7" t="s">
        <v>106</v>
      </c>
      <c r="D550" s="7" t="s">
        <v>11</v>
      </c>
      <c r="E550" s="7">
        <v>4</v>
      </c>
      <c r="F550" s="19">
        <v>3.5000000000000003E-2</v>
      </c>
      <c r="G550" s="25">
        <v>4</v>
      </c>
    </row>
    <row r="551" spans="1:7" outlineLevel="2" x14ac:dyDescent="0.3">
      <c r="A551" s="4" t="s">
        <v>6</v>
      </c>
      <c r="B551" s="5" t="s">
        <v>18</v>
      </c>
      <c r="C551" s="5" t="s">
        <v>106</v>
      </c>
      <c r="D551" s="5" t="s">
        <v>12</v>
      </c>
      <c r="E551" s="5">
        <v>4</v>
      </c>
      <c r="F551" s="18">
        <v>3.5000000000000003E-2</v>
      </c>
      <c r="G551" s="24">
        <v>4</v>
      </c>
    </row>
    <row r="552" spans="1:7" outlineLevel="2" x14ac:dyDescent="0.3">
      <c r="A552" s="6" t="s">
        <v>6</v>
      </c>
      <c r="B552" s="7" t="s">
        <v>18</v>
      </c>
      <c r="C552" s="7" t="s">
        <v>106</v>
      </c>
      <c r="D552" s="7" t="s">
        <v>13</v>
      </c>
      <c r="E552" s="7">
        <v>30</v>
      </c>
      <c r="F552" s="19">
        <v>0.26100000000000001</v>
      </c>
      <c r="G552" s="25">
        <v>30</v>
      </c>
    </row>
    <row r="553" spans="1:7" outlineLevel="1" x14ac:dyDescent="0.3">
      <c r="A553" s="6"/>
      <c r="B553" s="7"/>
      <c r="C553" s="10" t="s">
        <v>396</v>
      </c>
      <c r="D553" s="7"/>
      <c r="E553" s="7">
        <f>SUBTOTAL(9,E548:E552)</f>
        <v>115</v>
      </c>
      <c r="F553" s="19"/>
      <c r="G553" s="25"/>
    </row>
    <row r="554" spans="1:7" outlineLevel="2" x14ac:dyDescent="0.3">
      <c r="A554" s="4" t="s">
        <v>6</v>
      </c>
      <c r="B554" s="5" t="s">
        <v>18</v>
      </c>
      <c r="C554" s="5" t="s">
        <v>107</v>
      </c>
      <c r="D554" s="5" t="s">
        <v>9</v>
      </c>
      <c r="E554" s="5">
        <v>0</v>
      </c>
      <c r="F554" s="18">
        <v>0</v>
      </c>
      <c r="G554" s="24">
        <v>0</v>
      </c>
    </row>
    <row r="555" spans="1:7" outlineLevel="2" x14ac:dyDescent="0.3">
      <c r="A555" s="6" t="s">
        <v>6</v>
      </c>
      <c r="B555" s="7" t="s">
        <v>18</v>
      </c>
      <c r="C555" s="7" t="s">
        <v>107</v>
      </c>
      <c r="D555" s="7" t="s">
        <v>10</v>
      </c>
      <c r="E555" s="7">
        <v>0</v>
      </c>
      <c r="F555" s="19">
        <v>0</v>
      </c>
      <c r="G555" s="25">
        <v>0</v>
      </c>
    </row>
    <row r="556" spans="1:7" outlineLevel="2" x14ac:dyDescent="0.3">
      <c r="A556" s="4" t="s">
        <v>6</v>
      </c>
      <c r="B556" s="5" t="s">
        <v>18</v>
      </c>
      <c r="C556" s="5" t="s">
        <v>107</v>
      </c>
      <c r="D556" s="5" t="s">
        <v>11</v>
      </c>
      <c r="E556" s="5">
        <v>0</v>
      </c>
      <c r="F556" s="18">
        <v>0</v>
      </c>
      <c r="G556" s="24">
        <v>0</v>
      </c>
    </row>
    <row r="557" spans="1:7" outlineLevel="2" x14ac:dyDescent="0.3">
      <c r="A557" s="6" t="s">
        <v>6</v>
      </c>
      <c r="B557" s="7" t="s">
        <v>18</v>
      </c>
      <c r="C557" s="7" t="s">
        <v>107</v>
      </c>
      <c r="D557" s="7" t="s">
        <v>12</v>
      </c>
      <c r="E557" s="7">
        <v>1</v>
      </c>
      <c r="F557" s="19">
        <v>1</v>
      </c>
      <c r="G557" s="25">
        <v>1</v>
      </c>
    </row>
    <row r="558" spans="1:7" outlineLevel="2" x14ac:dyDescent="0.3">
      <c r="A558" s="4" t="s">
        <v>6</v>
      </c>
      <c r="B558" s="5" t="s">
        <v>18</v>
      </c>
      <c r="C558" s="5" t="s">
        <v>107</v>
      </c>
      <c r="D558" s="5" t="s">
        <v>13</v>
      </c>
      <c r="E558" s="5">
        <v>0</v>
      </c>
      <c r="F558" s="18">
        <v>0</v>
      </c>
      <c r="G558" s="24">
        <v>0</v>
      </c>
    </row>
    <row r="559" spans="1:7" outlineLevel="1" x14ac:dyDescent="0.3">
      <c r="A559" s="4"/>
      <c r="B559" s="5"/>
      <c r="C559" s="9" t="s">
        <v>397</v>
      </c>
      <c r="D559" s="5"/>
      <c r="E559" s="5">
        <f>SUBTOTAL(9,E554:E558)</f>
        <v>1</v>
      </c>
      <c r="F559" s="18"/>
      <c r="G559" s="24"/>
    </row>
    <row r="560" spans="1:7" outlineLevel="2" x14ac:dyDescent="0.3">
      <c r="A560" s="6" t="s">
        <v>6</v>
      </c>
      <c r="B560" s="7" t="s">
        <v>18</v>
      </c>
      <c r="C560" s="7" t="s">
        <v>108</v>
      </c>
      <c r="D560" s="7" t="s">
        <v>9</v>
      </c>
      <c r="E560" s="7">
        <v>12</v>
      </c>
      <c r="F560" s="19">
        <v>0.23100000000000001</v>
      </c>
      <c r="G560" s="25">
        <v>12</v>
      </c>
    </row>
    <row r="561" spans="1:7" outlineLevel="2" x14ac:dyDescent="0.3">
      <c r="A561" s="4" t="s">
        <v>6</v>
      </c>
      <c r="B561" s="5" t="s">
        <v>18</v>
      </c>
      <c r="C561" s="5" t="s">
        <v>108</v>
      </c>
      <c r="D561" s="5" t="s">
        <v>10</v>
      </c>
      <c r="E561" s="5">
        <v>16</v>
      </c>
      <c r="F561" s="18">
        <v>0.308</v>
      </c>
      <c r="G561" s="24">
        <v>16</v>
      </c>
    </row>
    <row r="562" spans="1:7" outlineLevel="2" x14ac:dyDescent="0.3">
      <c r="A562" s="6" t="s">
        <v>6</v>
      </c>
      <c r="B562" s="7" t="s">
        <v>18</v>
      </c>
      <c r="C562" s="7" t="s">
        <v>108</v>
      </c>
      <c r="D562" s="7" t="s">
        <v>11</v>
      </c>
      <c r="E562" s="7">
        <v>1</v>
      </c>
      <c r="F562" s="19">
        <v>1.9E-2</v>
      </c>
      <c r="G562" s="25">
        <v>1</v>
      </c>
    </row>
    <row r="563" spans="1:7" outlineLevel="2" x14ac:dyDescent="0.3">
      <c r="A563" s="4" t="s">
        <v>6</v>
      </c>
      <c r="B563" s="5" t="s">
        <v>18</v>
      </c>
      <c r="C563" s="5" t="s">
        <v>108</v>
      </c>
      <c r="D563" s="5" t="s">
        <v>12</v>
      </c>
      <c r="E563" s="5">
        <v>2</v>
      </c>
      <c r="F563" s="18">
        <v>3.7999999999999999E-2</v>
      </c>
      <c r="G563" s="24">
        <v>2</v>
      </c>
    </row>
    <row r="564" spans="1:7" outlineLevel="2" x14ac:dyDescent="0.3">
      <c r="A564" s="6" t="s">
        <v>6</v>
      </c>
      <c r="B564" s="7" t="s">
        <v>18</v>
      </c>
      <c r="C564" s="7" t="s">
        <v>108</v>
      </c>
      <c r="D564" s="7" t="s">
        <v>13</v>
      </c>
      <c r="E564" s="7">
        <v>21</v>
      </c>
      <c r="F564" s="19">
        <v>0.40400000000000003</v>
      </c>
      <c r="G564" s="25">
        <v>21</v>
      </c>
    </row>
    <row r="565" spans="1:7" outlineLevel="1" x14ac:dyDescent="0.3">
      <c r="A565" s="6"/>
      <c r="B565" s="7"/>
      <c r="C565" s="10" t="s">
        <v>398</v>
      </c>
      <c r="D565" s="7"/>
      <c r="E565" s="7">
        <f>SUBTOTAL(9,E560:E564)</f>
        <v>52</v>
      </c>
      <c r="F565" s="19"/>
      <c r="G565" s="25"/>
    </row>
    <row r="566" spans="1:7" outlineLevel="2" x14ac:dyDescent="0.3">
      <c r="A566" s="4" t="s">
        <v>6</v>
      </c>
      <c r="B566" s="5" t="s">
        <v>18</v>
      </c>
      <c r="C566" s="5" t="s">
        <v>109</v>
      </c>
      <c r="D566" s="5" t="s">
        <v>9</v>
      </c>
      <c r="E566" s="5">
        <v>0</v>
      </c>
      <c r="F566" s="18">
        <v>0</v>
      </c>
      <c r="G566" s="24">
        <v>0</v>
      </c>
    </row>
    <row r="567" spans="1:7" outlineLevel="2" x14ac:dyDescent="0.3">
      <c r="A567" s="6" t="s">
        <v>6</v>
      </c>
      <c r="B567" s="7" t="s">
        <v>18</v>
      </c>
      <c r="C567" s="7" t="s">
        <v>109</v>
      </c>
      <c r="D567" s="7" t="s">
        <v>10</v>
      </c>
      <c r="E567" s="7">
        <v>1</v>
      </c>
      <c r="F567" s="19">
        <v>1</v>
      </c>
      <c r="G567" s="25">
        <v>1</v>
      </c>
    </row>
    <row r="568" spans="1:7" outlineLevel="2" x14ac:dyDescent="0.3">
      <c r="A568" s="4" t="s">
        <v>6</v>
      </c>
      <c r="B568" s="5" t="s">
        <v>18</v>
      </c>
      <c r="C568" s="5" t="s">
        <v>109</v>
      </c>
      <c r="D568" s="5" t="s">
        <v>11</v>
      </c>
      <c r="E568" s="5">
        <v>0</v>
      </c>
      <c r="F568" s="18">
        <v>0</v>
      </c>
      <c r="G568" s="24">
        <v>0</v>
      </c>
    </row>
    <row r="569" spans="1:7" outlineLevel="2" x14ac:dyDescent="0.3">
      <c r="A569" s="6" t="s">
        <v>6</v>
      </c>
      <c r="B569" s="7" t="s">
        <v>18</v>
      </c>
      <c r="C569" s="7" t="s">
        <v>109</v>
      </c>
      <c r="D569" s="7" t="s">
        <v>12</v>
      </c>
      <c r="E569" s="7">
        <v>0</v>
      </c>
      <c r="F569" s="19">
        <v>0</v>
      </c>
      <c r="G569" s="25">
        <v>0</v>
      </c>
    </row>
    <row r="570" spans="1:7" outlineLevel="2" x14ac:dyDescent="0.3">
      <c r="A570" s="4" t="s">
        <v>6</v>
      </c>
      <c r="B570" s="5" t="s">
        <v>18</v>
      </c>
      <c r="C570" s="5" t="s">
        <v>109</v>
      </c>
      <c r="D570" s="5" t="s">
        <v>13</v>
      </c>
      <c r="E570" s="5">
        <v>0</v>
      </c>
      <c r="F570" s="18">
        <v>0</v>
      </c>
      <c r="G570" s="24">
        <v>0</v>
      </c>
    </row>
    <row r="571" spans="1:7" outlineLevel="1" x14ac:dyDescent="0.3">
      <c r="A571" s="4"/>
      <c r="B571" s="5"/>
      <c r="C571" s="9" t="s">
        <v>399</v>
      </c>
      <c r="D571" s="5"/>
      <c r="E571" s="5">
        <f>SUBTOTAL(9,E566:E570)</f>
        <v>1</v>
      </c>
      <c r="F571" s="18"/>
      <c r="G571" s="24"/>
    </row>
    <row r="572" spans="1:7" outlineLevel="2" x14ac:dyDescent="0.3">
      <c r="A572" s="6" t="s">
        <v>6</v>
      </c>
      <c r="B572" s="7" t="s">
        <v>18</v>
      </c>
      <c r="C572" s="7" t="s">
        <v>110</v>
      </c>
      <c r="D572" s="7" t="s">
        <v>9</v>
      </c>
      <c r="E572" s="7">
        <v>35</v>
      </c>
      <c r="F572" s="19">
        <v>0.28699999999999998</v>
      </c>
      <c r="G572" s="25">
        <v>35</v>
      </c>
    </row>
    <row r="573" spans="1:7" outlineLevel="2" x14ac:dyDescent="0.3">
      <c r="A573" s="4" t="s">
        <v>6</v>
      </c>
      <c r="B573" s="5" t="s">
        <v>18</v>
      </c>
      <c r="C573" s="5" t="s">
        <v>110</v>
      </c>
      <c r="D573" s="5" t="s">
        <v>10</v>
      </c>
      <c r="E573" s="5">
        <v>44</v>
      </c>
      <c r="F573" s="18">
        <v>0.36099999999999999</v>
      </c>
      <c r="G573" s="24">
        <v>44</v>
      </c>
    </row>
    <row r="574" spans="1:7" outlineLevel="2" x14ac:dyDescent="0.3">
      <c r="A574" s="6" t="s">
        <v>6</v>
      </c>
      <c r="B574" s="7" t="s">
        <v>18</v>
      </c>
      <c r="C574" s="7" t="s">
        <v>110</v>
      </c>
      <c r="D574" s="7" t="s">
        <v>11</v>
      </c>
      <c r="E574" s="7">
        <v>4</v>
      </c>
      <c r="F574" s="19">
        <v>3.3000000000000002E-2</v>
      </c>
      <c r="G574" s="25">
        <v>4</v>
      </c>
    </row>
    <row r="575" spans="1:7" outlineLevel="2" x14ac:dyDescent="0.3">
      <c r="A575" s="4" t="s">
        <v>6</v>
      </c>
      <c r="B575" s="5" t="s">
        <v>18</v>
      </c>
      <c r="C575" s="5" t="s">
        <v>110</v>
      </c>
      <c r="D575" s="5" t="s">
        <v>12</v>
      </c>
      <c r="E575" s="5">
        <v>1</v>
      </c>
      <c r="F575" s="18">
        <v>8.0000000000000002E-3</v>
      </c>
      <c r="G575" s="24">
        <v>1</v>
      </c>
    </row>
    <row r="576" spans="1:7" outlineLevel="2" x14ac:dyDescent="0.3">
      <c r="A576" s="6" t="s">
        <v>6</v>
      </c>
      <c r="B576" s="7" t="s">
        <v>18</v>
      </c>
      <c r="C576" s="7" t="s">
        <v>110</v>
      </c>
      <c r="D576" s="7" t="s">
        <v>13</v>
      </c>
      <c r="E576" s="7">
        <v>38</v>
      </c>
      <c r="F576" s="19">
        <v>0.311</v>
      </c>
      <c r="G576" s="25">
        <v>38</v>
      </c>
    </row>
    <row r="577" spans="1:7" outlineLevel="1" x14ac:dyDescent="0.3">
      <c r="A577" s="6"/>
      <c r="B577" s="7"/>
      <c r="C577" s="10" t="s">
        <v>400</v>
      </c>
      <c r="D577" s="7"/>
      <c r="E577" s="7">
        <f>SUBTOTAL(9,E572:E576)</f>
        <v>122</v>
      </c>
      <c r="F577" s="19"/>
      <c r="G577" s="25"/>
    </row>
    <row r="578" spans="1:7" outlineLevel="2" x14ac:dyDescent="0.3">
      <c r="A578" s="4" t="s">
        <v>6</v>
      </c>
      <c r="B578" s="5" t="s">
        <v>18</v>
      </c>
      <c r="C578" s="5" t="s">
        <v>111</v>
      </c>
      <c r="D578" s="5" t="s">
        <v>9</v>
      </c>
      <c r="E578" s="5">
        <v>3</v>
      </c>
      <c r="F578" s="18">
        <v>0.42899999999999999</v>
      </c>
      <c r="G578" s="24">
        <v>3</v>
      </c>
    </row>
    <row r="579" spans="1:7" outlineLevel="2" x14ac:dyDescent="0.3">
      <c r="A579" s="6" t="s">
        <v>6</v>
      </c>
      <c r="B579" s="7" t="s">
        <v>18</v>
      </c>
      <c r="C579" s="7" t="s">
        <v>111</v>
      </c>
      <c r="D579" s="7" t="s">
        <v>10</v>
      </c>
      <c r="E579" s="7">
        <v>2</v>
      </c>
      <c r="F579" s="19">
        <v>0.28599999999999998</v>
      </c>
      <c r="G579" s="25">
        <v>2</v>
      </c>
    </row>
    <row r="580" spans="1:7" outlineLevel="2" x14ac:dyDescent="0.3">
      <c r="A580" s="4" t="s">
        <v>6</v>
      </c>
      <c r="B580" s="5" t="s">
        <v>18</v>
      </c>
      <c r="C580" s="5" t="s">
        <v>111</v>
      </c>
      <c r="D580" s="5" t="s">
        <v>11</v>
      </c>
      <c r="E580" s="5">
        <v>0</v>
      </c>
      <c r="F580" s="18">
        <v>0</v>
      </c>
      <c r="G580" s="24">
        <v>0</v>
      </c>
    </row>
    <row r="581" spans="1:7" outlineLevel="2" x14ac:dyDescent="0.3">
      <c r="A581" s="6" t="s">
        <v>6</v>
      </c>
      <c r="B581" s="7" t="s">
        <v>18</v>
      </c>
      <c r="C581" s="7" t="s">
        <v>111</v>
      </c>
      <c r="D581" s="7" t="s">
        <v>12</v>
      </c>
      <c r="E581" s="7">
        <v>1</v>
      </c>
      <c r="F581" s="19">
        <v>0.14299999999999999</v>
      </c>
      <c r="G581" s="25">
        <v>1</v>
      </c>
    </row>
    <row r="582" spans="1:7" outlineLevel="2" x14ac:dyDescent="0.3">
      <c r="A582" s="4" t="s">
        <v>6</v>
      </c>
      <c r="B582" s="5" t="s">
        <v>18</v>
      </c>
      <c r="C582" s="5" t="s">
        <v>111</v>
      </c>
      <c r="D582" s="5" t="s">
        <v>13</v>
      </c>
      <c r="E582" s="5">
        <v>1</v>
      </c>
      <c r="F582" s="18">
        <v>0.14299999999999999</v>
      </c>
      <c r="G582" s="24">
        <v>1</v>
      </c>
    </row>
    <row r="583" spans="1:7" outlineLevel="1" x14ac:dyDescent="0.3">
      <c r="A583" s="4"/>
      <c r="B583" s="5"/>
      <c r="C583" s="9" t="s">
        <v>401</v>
      </c>
      <c r="D583" s="5"/>
      <c r="E583" s="5">
        <f>SUBTOTAL(9,E578:E582)</f>
        <v>7</v>
      </c>
      <c r="F583" s="18"/>
      <c r="G583" s="24"/>
    </row>
    <row r="584" spans="1:7" outlineLevel="2" x14ac:dyDescent="0.3">
      <c r="A584" s="6" t="s">
        <v>6</v>
      </c>
      <c r="B584" s="7" t="s">
        <v>18</v>
      </c>
      <c r="C584" s="7" t="s">
        <v>112</v>
      </c>
      <c r="D584" s="7" t="s">
        <v>9</v>
      </c>
      <c r="E584" s="7">
        <v>0</v>
      </c>
      <c r="F584" s="19">
        <v>0</v>
      </c>
      <c r="G584" s="25">
        <v>0</v>
      </c>
    </row>
    <row r="585" spans="1:7" outlineLevel="2" x14ac:dyDescent="0.3">
      <c r="A585" s="4" t="s">
        <v>6</v>
      </c>
      <c r="B585" s="5" t="s">
        <v>18</v>
      </c>
      <c r="C585" s="5" t="s">
        <v>112</v>
      </c>
      <c r="D585" s="5" t="s">
        <v>10</v>
      </c>
      <c r="E585" s="5">
        <v>0</v>
      </c>
      <c r="F585" s="18">
        <v>0</v>
      </c>
      <c r="G585" s="24">
        <v>0</v>
      </c>
    </row>
    <row r="586" spans="1:7" outlineLevel="2" x14ac:dyDescent="0.3">
      <c r="A586" s="6" t="s">
        <v>6</v>
      </c>
      <c r="B586" s="7" t="s">
        <v>18</v>
      </c>
      <c r="C586" s="7" t="s">
        <v>112</v>
      </c>
      <c r="D586" s="7" t="s">
        <v>11</v>
      </c>
      <c r="E586" s="7">
        <v>0</v>
      </c>
      <c r="F586" s="19">
        <v>0</v>
      </c>
      <c r="G586" s="25">
        <v>0</v>
      </c>
    </row>
    <row r="587" spans="1:7" outlineLevel="2" x14ac:dyDescent="0.3">
      <c r="A587" s="4" t="s">
        <v>6</v>
      </c>
      <c r="B587" s="5" t="s">
        <v>18</v>
      </c>
      <c r="C587" s="5" t="s">
        <v>112</v>
      </c>
      <c r="D587" s="5" t="s">
        <v>12</v>
      </c>
      <c r="E587" s="5">
        <v>0</v>
      </c>
      <c r="F587" s="18">
        <v>0</v>
      </c>
      <c r="G587" s="24">
        <v>0</v>
      </c>
    </row>
    <row r="588" spans="1:7" outlineLevel="2" x14ac:dyDescent="0.3">
      <c r="A588" s="6" t="s">
        <v>6</v>
      </c>
      <c r="B588" s="7" t="s">
        <v>18</v>
      </c>
      <c r="C588" s="7" t="s">
        <v>112</v>
      </c>
      <c r="D588" s="7" t="s">
        <v>13</v>
      </c>
      <c r="E588" s="7">
        <v>2</v>
      </c>
      <c r="F588" s="19">
        <v>1</v>
      </c>
      <c r="G588" s="25">
        <v>2</v>
      </c>
    </row>
    <row r="589" spans="1:7" outlineLevel="1" x14ac:dyDescent="0.3">
      <c r="A589" s="6"/>
      <c r="B589" s="7"/>
      <c r="C589" s="10" t="s">
        <v>402</v>
      </c>
      <c r="D589" s="7"/>
      <c r="E589" s="7">
        <f>SUBTOTAL(9,E584:E588)</f>
        <v>2</v>
      </c>
      <c r="F589" s="19"/>
      <c r="G589" s="25"/>
    </row>
    <row r="590" spans="1:7" outlineLevel="2" x14ac:dyDescent="0.3">
      <c r="A590" s="4" t="s">
        <v>6</v>
      </c>
      <c r="B590" s="5" t="s">
        <v>18</v>
      </c>
      <c r="C590" s="5" t="s">
        <v>113</v>
      </c>
      <c r="D590" s="5" t="s">
        <v>9</v>
      </c>
      <c r="E590" s="5">
        <v>0</v>
      </c>
      <c r="F590" s="18">
        <v>0</v>
      </c>
      <c r="G590" s="24">
        <v>0</v>
      </c>
    </row>
    <row r="591" spans="1:7" outlineLevel="2" x14ac:dyDescent="0.3">
      <c r="A591" s="6" t="s">
        <v>6</v>
      </c>
      <c r="B591" s="7" t="s">
        <v>18</v>
      </c>
      <c r="C591" s="7" t="s">
        <v>113</v>
      </c>
      <c r="D591" s="7" t="s">
        <v>10</v>
      </c>
      <c r="E591" s="7">
        <v>0</v>
      </c>
      <c r="F591" s="19">
        <v>0</v>
      </c>
      <c r="G591" s="25">
        <v>0</v>
      </c>
    </row>
    <row r="592" spans="1:7" outlineLevel="2" x14ac:dyDescent="0.3">
      <c r="A592" s="4" t="s">
        <v>6</v>
      </c>
      <c r="B592" s="5" t="s">
        <v>18</v>
      </c>
      <c r="C592" s="5" t="s">
        <v>113</v>
      </c>
      <c r="D592" s="5" t="s">
        <v>11</v>
      </c>
      <c r="E592" s="5">
        <v>0</v>
      </c>
      <c r="F592" s="18">
        <v>0</v>
      </c>
      <c r="G592" s="24">
        <v>0</v>
      </c>
    </row>
    <row r="593" spans="1:7" outlineLevel="2" x14ac:dyDescent="0.3">
      <c r="A593" s="6" t="s">
        <v>6</v>
      </c>
      <c r="B593" s="7" t="s">
        <v>18</v>
      </c>
      <c r="C593" s="7" t="s">
        <v>113</v>
      </c>
      <c r="D593" s="7" t="s">
        <v>12</v>
      </c>
      <c r="E593" s="7">
        <v>0</v>
      </c>
      <c r="F593" s="19">
        <v>0</v>
      </c>
      <c r="G593" s="25">
        <v>0</v>
      </c>
    </row>
    <row r="594" spans="1:7" outlineLevel="2" x14ac:dyDescent="0.3">
      <c r="A594" s="4" t="s">
        <v>6</v>
      </c>
      <c r="B594" s="5" t="s">
        <v>18</v>
      </c>
      <c r="C594" s="5" t="s">
        <v>113</v>
      </c>
      <c r="D594" s="5" t="s">
        <v>13</v>
      </c>
      <c r="E594" s="5">
        <v>2</v>
      </c>
      <c r="F594" s="18">
        <v>1</v>
      </c>
      <c r="G594" s="24">
        <v>2</v>
      </c>
    </row>
    <row r="595" spans="1:7" outlineLevel="1" x14ac:dyDescent="0.3">
      <c r="A595" s="4"/>
      <c r="B595" s="5"/>
      <c r="C595" s="9" t="s">
        <v>403</v>
      </c>
      <c r="D595" s="5"/>
      <c r="E595" s="5">
        <f>SUBTOTAL(9,E590:E594)</f>
        <v>2</v>
      </c>
      <c r="F595" s="18"/>
      <c r="G595" s="24"/>
    </row>
    <row r="596" spans="1:7" outlineLevel="2" x14ac:dyDescent="0.3">
      <c r="A596" s="6" t="s">
        <v>6</v>
      </c>
      <c r="B596" s="7" t="s">
        <v>18</v>
      </c>
      <c r="C596" s="7" t="s">
        <v>114</v>
      </c>
      <c r="D596" s="7" t="s">
        <v>9</v>
      </c>
      <c r="E596" s="7">
        <v>0</v>
      </c>
      <c r="F596" s="19">
        <v>0</v>
      </c>
      <c r="G596" s="25">
        <v>0</v>
      </c>
    </row>
    <row r="597" spans="1:7" outlineLevel="2" x14ac:dyDescent="0.3">
      <c r="A597" s="4" t="s">
        <v>6</v>
      </c>
      <c r="B597" s="5" t="s">
        <v>18</v>
      </c>
      <c r="C597" s="5" t="s">
        <v>114</v>
      </c>
      <c r="D597" s="5" t="s">
        <v>10</v>
      </c>
      <c r="E597" s="5">
        <v>2</v>
      </c>
      <c r="F597" s="18">
        <v>0.5</v>
      </c>
      <c r="G597" s="24">
        <v>2</v>
      </c>
    </row>
    <row r="598" spans="1:7" outlineLevel="2" x14ac:dyDescent="0.3">
      <c r="A598" s="6" t="s">
        <v>6</v>
      </c>
      <c r="B598" s="7" t="s">
        <v>18</v>
      </c>
      <c r="C598" s="7" t="s">
        <v>114</v>
      </c>
      <c r="D598" s="7" t="s">
        <v>11</v>
      </c>
      <c r="E598" s="7">
        <v>0</v>
      </c>
      <c r="F598" s="19">
        <v>0</v>
      </c>
      <c r="G598" s="25">
        <v>0</v>
      </c>
    </row>
    <row r="599" spans="1:7" outlineLevel="2" x14ac:dyDescent="0.3">
      <c r="A599" s="4" t="s">
        <v>6</v>
      </c>
      <c r="B599" s="5" t="s">
        <v>18</v>
      </c>
      <c r="C599" s="5" t="s">
        <v>114</v>
      </c>
      <c r="D599" s="5" t="s">
        <v>12</v>
      </c>
      <c r="E599" s="5">
        <v>0</v>
      </c>
      <c r="F599" s="18">
        <v>0</v>
      </c>
      <c r="G599" s="24">
        <v>0</v>
      </c>
    </row>
    <row r="600" spans="1:7" outlineLevel="2" x14ac:dyDescent="0.3">
      <c r="A600" s="6" t="s">
        <v>6</v>
      </c>
      <c r="B600" s="7" t="s">
        <v>18</v>
      </c>
      <c r="C600" s="7" t="s">
        <v>114</v>
      </c>
      <c r="D600" s="7" t="s">
        <v>13</v>
      </c>
      <c r="E600" s="7">
        <v>2</v>
      </c>
      <c r="F600" s="19">
        <v>0.5</v>
      </c>
      <c r="G600" s="25">
        <v>2</v>
      </c>
    </row>
    <row r="601" spans="1:7" outlineLevel="1" x14ac:dyDescent="0.3">
      <c r="A601" s="6"/>
      <c r="B601" s="7"/>
      <c r="C601" s="10" t="s">
        <v>404</v>
      </c>
      <c r="D601" s="7"/>
      <c r="E601" s="7">
        <f>SUBTOTAL(9,E596:E600)</f>
        <v>4</v>
      </c>
      <c r="F601" s="19"/>
      <c r="G601" s="25"/>
    </row>
    <row r="602" spans="1:7" outlineLevel="2" x14ac:dyDescent="0.3">
      <c r="A602" s="4" t="s">
        <v>6</v>
      </c>
      <c r="B602" s="5" t="s">
        <v>18</v>
      </c>
      <c r="C602" s="5" t="s">
        <v>115</v>
      </c>
      <c r="D602" s="5" t="s">
        <v>9</v>
      </c>
      <c r="E602" s="5">
        <v>14</v>
      </c>
      <c r="F602" s="18">
        <v>0.187</v>
      </c>
      <c r="G602" s="24">
        <v>14</v>
      </c>
    </row>
    <row r="603" spans="1:7" outlineLevel="2" x14ac:dyDescent="0.3">
      <c r="A603" s="6" t="s">
        <v>6</v>
      </c>
      <c r="B603" s="7" t="s">
        <v>18</v>
      </c>
      <c r="C603" s="7" t="s">
        <v>115</v>
      </c>
      <c r="D603" s="7" t="s">
        <v>10</v>
      </c>
      <c r="E603" s="7">
        <v>32</v>
      </c>
      <c r="F603" s="19">
        <v>0.42699999999999999</v>
      </c>
      <c r="G603" s="25">
        <v>32</v>
      </c>
    </row>
    <row r="604" spans="1:7" outlineLevel="2" x14ac:dyDescent="0.3">
      <c r="A604" s="4" t="s">
        <v>6</v>
      </c>
      <c r="B604" s="5" t="s">
        <v>18</v>
      </c>
      <c r="C604" s="5" t="s">
        <v>115</v>
      </c>
      <c r="D604" s="5" t="s">
        <v>11</v>
      </c>
      <c r="E604" s="5">
        <v>1</v>
      </c>
      <c r="F604" s="18">
        <v>1.2999999999999999E-2</v>
      </c>
      <c r="G604" s="24">
        <v>1</v>
      </c>
    </row>
    <row r="605" spans="1:7" outlineLevel="2" x14ac:dyDescent="0.3">
      <c r="A605" s="6" t="s">
        <v>6</v>
      </c>
      <c r="B605" s="7" t="s">
        <v>18</v>
      </c>
      <c r="C605" s="7" t="s">
        <v>115</v>
      </c>
      <c r="D605" s="7" t="s">
        <v>12</v>
      </c>
      <c r="E605" s="7">
        <v>5</v>
      </c>
      <c r="F605" s="19">
        <v>6.7000000000000004E-2</v>
      </c>
      <c r="G605" s="25">
        <v>5</v>
      </c>
    </row>
    <row r="606" spans="1:7" outlineLevel="2" x14ac:dyDescent="0.3">
      <c r="A606" s="4" t="s">
        <v>6</v>
      </c>
      <c r="B606" s="5" t="s">
        <v>18</v>
      </c>
      <c r="C606" s="5" t="s">
        <v>115</v>
      </c>
      <c r="D606" s="5" t="s">
        <v>13</v>
      </c>
      <c r="E606" s="5">
        <v>23</v>
      </c>
      <c r="F606" s="18">
        <v>0.307</v>
      </c>
      <c r="G606" s="24">
        <v>23</v>
      </c>
    </row>
    <row r="607" spans="1:7" outlineLevel="1" x14ac:dyDescent="0.3">
      <c r="A607" s="4"/>
      <c r="B607" s="5"/>
      <c r="C607" s="9" t="s">
        <v>405</v>
      </c>
      <c r="D607" s="5"/>
      <c r="E607" s="5">
        <f>SUBTOTAL(9,E602:E606)</f>
        <v>75</v>
      </c>
      <c r="F607" s="18"/>
      <c r="G607" s="24"/>
    </row>
    <row r="608" spans="1:7" outlineLevel="2" x14ac:dyDescent="0.3">
      <c r="A608" s="6" t="s">
        <v>6</v>
      </c>
      <c r="B608" s="7" t="s">
        <v>18</v>
      </c>
      <c r="C608" s="7" t="s">
        <v>116</v>
      </c>
      <c r="D608" s="7" t="s">
        <v>9</v>
      </c>
      <c r="E608" s="7">
        <v>0</v>
      </c>
      <c r="F608" s="19">
        <v>0</v>
      </c>
      <c r="G608" s="25">
        <v>0</v>
      </c>
    </row>
    <row r="609" spans="1:7" outlineLevel="2" x14ac:dyDescent="0.3">
      <c r="A609" s="4" t="s">
        <v>6</v>
      </c>
      <c r="B609" s="5" t="s">
        <v>18</v>
      </c>
      <c r="C609" s="5" t="s">
        <v>116</v>
      </c>
      <c r="D609" s="5" t="s">
        <v>10</v>
      </c>
      <c r="E609" s="5">
        <v>2</v>
      </c>
      <c r="F609" s="18">
        <v>1</v>
      </c>
      <c r="G609" s="24">
        <v>2</v>
      </c>
    </row>
    <row r="610" spans="1:7" outlineLevel="2" x14ac:dyDescent="0.3">
      <c r="A610" s="6" t="s">
        <v>6</v>
      </c>
      <c r="B610" s="7" t="s">
        <v>18</v>
      </c>
      <c r="C610" s="7" t="s">
        <v>116</v>
      </c>
      <c r="D610" s="7" t="s">
        <v>11</v>
      </c>
      <c r="E610" s="7">
        <v>0</v>
      </c>
      <c r="F610" s="19">
        <v>0</v>
      </c>
      <c r="G610" s="25">
        <v>0</v>
      </c>
    </row>
    <row r="611" spans="1:7" outlineLevel="2" x14ac:dyDescent="0.3">
      <c r="A611" s="4" t="s">
        <v>6</v>
      </c>
      <c r="B611" s="5" t="s">
        <v>18</v>
      </c>
      <c r="C611" s="5" t="s">
        <v>116</v>
      </c>
      <c r="D611" s="5" t="s">
        <v>12</v>
      </c>
      <c r="E611" s="5">
        <v>0</v>
      </c>
      <c r="F611" s="18">
        <v>0</v>
      </c>
      <c r="G611" s="24">
        <v>0</v>
      </c>
    </row>
    <row r="612" spans="1:7" outlineLevel="2" x14ac:dyDescent="0.3">
      <c r="A612" s="6" t="s">
        <v>6</v>
      </c>
      <c r="B612" s="7" t="s">
        <v>18</v>
      </c>
      <c r="C612" s="7" t="s">
        <v>116</v>
      </c>
      <c r="D612" s="7" t="s">
        <v>13</v>
      </c>
      <c r="E612" s="7">
        <v>0</v>
      </c>
      <c r="F612" s="19">
        <v>0</v>
      </c>
      <c r="G612" s="25">
        <v>0</v>
      </c>
    </row>
    <row r="613" spans="1:7" outlineLevel="1" x14ac:dyDescent="0.3">
      <c r="A613" s="6"/>
      <c r="B613" s="7"/>
      <c r="C613" s="10" t="s">
        <v>406</v>
      </c>
      <c r="D613" s="7"/>
      <c r="E613" s="7">
        <f>SUBTOTAL(9,E608:E612)</f>
        <v>2</v>
      </c>
      <c r="F613" s="19"/>
      <c r="G613" s="25"/>
    </row>
    <row r="614" spans="1:7" outlineLevel="2" x14ac:dyDescent="0.3">
      <c r="A614" s="4" t="s">
        <v>6</v>
      </c>
      <c r="B614" s="5" t="s">
        <v>18</v>
      </c>
      <c r="C614" s="5" t="s">
        <v>117</v>
      </c>
      <c r="D614" s="5" t="s">
        <v>9</v>
      </c>
      <c r="E614" s="5">
        <v>3</v>
      </c>
      <c r="F614" s="18">
        <v>0.25</v>
      </c>
      <c r="G614" s="24">
        <v>3</v>
      </c>
    </row>
    <row r="615" spans="1:7" outlineLevel="2" x14ac:dyDescent="0.3">
      <c r="A615" s="6" t="s">
        <v>6</v>
      </c>
      <c r="B615" s="7" t="s">
        <v>18</v>
      </c>
      <c r="C615" s="7" t="s">
        <v>117</v>
      </c>
      <c r="D615" s="7" t="s">
        <v>10</v>
      </c>
      <c r="E615" s="7">
        <v>1</v>
      </c>
      <c r="F615" s="19">
        <v>8.3000000000000004E-2</v>
      </c>
      <c r="G615" s="25">
        <v>1</v>
      </c>
    </row>
    <row r="616" spans="1:7" outlineLevel="2" x14ac:dyDescent="0.3">
      <c r="A616" s="4" t="s">
        <v>6</v>
      </c>
      <c r="B616" s="5" t="s">
        <v>18</v>
      </c>
      <c r="C616" s="5" t="s">
        <v>117</v>
      </c>
      <c r="D616" s="5" t="s">
        <v>11</v>
      </c>
      <c r="E616" s="5">
        <v>1</v>
      </c>
      <c r="F616" s="18">
        <v>8.3000000000000004E-2</v>
      </c>
      <c r="G616" s="24">
        <v>1</v>
      </c>
    </row>
    <row r="617" spans="1:7" outlineLevel="2" x14ac:dyDescent="0.3">
      <c r="A617" s="6" t="s">
        <v>6</v>
      </c>
      <c r="B617" s="7" t="s">
        <v>18</v>
      </c>
      <c r="C617" s="7" t="s">
        <v>117</v>
      </c>
      <c r="D617" s="7" t="s">
        <v>12</v>
      </c>
      <c r="E617" s="7">
        <v>0</v>
      </c>
      <c r="F617" s="19">
        <v>0</v>
      </c>
      <c r="G617" s="25">
        <v>0</v>
      </c>
    </row>
    <row r="618" spans="1:7" outlineLevel="2" x14ac:dyDescent="0.3">
      <c r="A618" s="4" t="s">
        <v>6</v>
      </c>
      <c r="B618" s="5" t="s">
        <v>18</v>
      </c>
      <c r="C618" s="5" t="s">
        <v>117</v>
      </c>
      <c r="D618" s="5" t="s">
        <v>13</v>
      </c>
      <c r="E618" s="5">
        <v>7</v>
      </c>
      <c r="F618" s="18">
        <v>0.58299999999999996</v>
      </c>
      <c r="G618" s="24">
        <v>7</v>
      </c>
    </row>
    <row r="619" spans="1:7" outlineLevel="1" x14ac:dyDescent="0.3">
      <c r="A619" s="4"/>
      <c r="B619" s="5"/>
      <c r="C619" s="9" t="s">
        <v>407</v>
      </c>
      <c r="D619" s="5"/>
      <c r="E619" s="5">
        <f>SUBTOTAL(9,E614:E618)</f>
        <v>12</v>
      </c>
      <c r="F619" s="18"/>
      <c r="G619" s="24"/>
    </row>
    <row r="620" spans="1:7" outlineLevel="2" x14ac:dyDescent="0.3">
      <c r="A620" s="6" t="s">
        <v>6</v>
      </c>
      <c r="B620" s="7" t="s">
        <v>18</v>
      </c>
      <c r="C620" s="7" t="s">
        <v>118</v>
      </c>
      <c r="D620" s="7" t="s">
        <v>9</v>
      </c>
      <c r="E620" s="7">
        <v>0</v>
      </c>
      <c r="F620" s="19">
        <v>0</v>
      </c>
      <c r="G620" s="25">
        <v>0</v>
      </c>
    </row>
    <row r="621" spans="1:7" outlineLevel="2" x14ac:dyDescent="0.3">
      <c r="A621" s="4" t="s">
        <v>6</v>
      </c>
      <c r="B621" s="5" t="s">
        <v>18</v>
      </c>
      <c r="C621" s="5" t="s">
        <v>118</v>
      </c>
      <c r="D621" s="5" t="s">
        <v>10</v>
      </c>
      <c r="E621" s="5">
        <v>1</v>
      </c>
      <c r="F621" s="18">
        <v>1</v>
      </c>
      <c r="G621" s="24">
        <v>1</v>
      </c>
    </row>
    <row r="622" spans="1:7" outlineLevel="2" x14ac:dyDescent="0.3">
      <c r="A622" s="6" t="s">
        <v>6</v>
      </c>
      <c r="B622" s="7" t="s">
        <v>18</v>
      </c>
      <c r="C622" s="7" t="s">
        <v>118</v>
      </c>
      <c r="D622" s="7" t="s">
        <v>11</v>
      </c>
      <c r="E622" s="7">
        <v>0</v>
      </c>
      <c r="F622" s="19">
        <v>0</v>
      </c>
      <c r="G622" s="25">
        <v>0</v>
      </c>
    </row>
    <row r="623" spans="1:7" outlineLevel="2" x14ac:dyDescent="0.3">
      <c r="A623" s="4" t="s">
        <v>6</v>
      </c>
      <c r="B623" s="5" t="s">
        <v>18</v>
      </c>
      <c r="C623" s="5" t="s">
        <v>118</v>
      </c>
      <c r="D623" s="5" t="s">
        <v>12</v>
      </c>
      <c r="E623" s="5">
        <v>0</v>
      </c>
      <c r="F623" s="18">
        <v>0</v>
      </c>
      <c r="G623" s="24">
        <v>0</v>
      </c>
    </row>
    <row r="624" spans="1:7" outlineLevel="2" x14ac:dyDescent="0.3">
      <c r="A624" s="6" t="s">
        <v>6</v>
      </c>
      <c r="B624" s="7" t="s">
        <v>18</v>
      </c>
      <c r="C624" s="7" t="s">
        <v>118</v>
      </c>
      <c r="D624" s="7" t="s">
        <v>13</v>
      </c>
      <c r="E624" s="7">
        <v>0</v>
      </c>
      <c r="F624" s="19">
        <v>0</v>
      </c>
      <c r="G624" s="25">
        <v>0</v>
      </c>
    </row>
    <row r="625" spans="1:7" outlineLevel="1" x14ac:dyDescent="0.3">
      <c r="A625" s="6"/>
      <c r="B625" s="7"/>
      <c r="C625" s="10" t="s">
        <v>408</v>
      </c>
      <c r="D625" s="7"/>
      <c r="E625" s="7">
        <f>SUBTOTAL(9,E620:E624)</f>
        <v>1</v>
      </c>
      <c r="F625" s="19"/>
      <c r="G625" s="25"/>
    </row>
    <row r="626" spans="1:7" outlineLevel="2" x14ac:dyDescent="0.3">
      <c r="A626" s="4" t="s">
        <v>6</v>
      </c>
      <c r="B626" s="5" t="s">
        <v>18</v>
      </c>
      <c r="C626" s="5" t="s">
        <v>119</v>
      </c>
      <c r="D626" s="5" t="s">
        <v>9</v>
      </c>
      <c r="E626" s="5">
        <v>0</v>
      </c>
      <c r="F626" s="18">
        <v>0</v>
      </c>
      <c r="G626" s="24">
        <v>0</v>
      </c>
    </row>
    <row r="627" spans="1:7" outlineLevel="2" x14ac:dyDescent="0.3">
      <c r="A627" s="6" t="s">
        <v>6</v>
      </c>
      <c r="B627" s="7" t="s">
        <v>18</v>
      </c>
      <c r="C627" s="7" t="s">
        <v>119</v>
      </c>
      <c r="D627" s="7" t="s">
        <v>10</v>
      </c>
      <c r="E627" s="7">
        <v>1</v>
      </c>
      <c r="F627" s="19">
        <v>0.5</v>
      </c>
      <c r="G627" s="25">
        <v>1</v>
      </c>
    </row>
    <row r="628" spans="1:7" outlineLevel="2" x14ac:dyDescent="0.3">
      <c r="A628" s="4" t="s">
        <v>6</v>
      </c>
      <c r="B628" s="5" t="s">
        <v>18</v>
      </c>
      <c r="C628" s="5" t="s">
        <v>119</v>
      </c>
      <c r="D628" s="5" t="s">
        <v>11</v>
      </c>
      <c r="E628" s="5">
        <v>0</v>
      </c>
      <c r="F628" s="18">
        <v>0</v>
      </c>
      <c r="G628" s="24">
        <v>0</v>
      </c>
    </row>
    <row r="629" spans="1:7" outlineLevel="2" x14ac:dyDescent="0.3">
      <c r="A629" s="6" t="s">
        <v>6</v>
      </c>
      <c r="B629" s="7" t="s">
        <v>18</v>
      </c>
      <c r="C629" s="7" t="s">
        <v>119</v>
      </c>
      <c r="D629" s="7" t="s">
        <v>12</v>
      </c>
      <c r="E629" s="7">
        <v>0</v>
      </c>
      <c r="F629" s="19">
        <v>0</v>
      </c>
      <c r="G629" s="25">
        <v>0</v>
      </c>
    </row>
    <row r="630" spans="1:7" outlineLevel="2" x14ac:dyDescent="0.3">
      <c r="A630" s="4" t="s">
        <v>6</v>
      </c>
      <c r="B630" s="5" t="s">
        <v>18</v>
      </c>
      <c r="C630" s="5" t="s">
        <v>119</v>
      </c>
      <c r="D630" s="5" t="s">
        <v>13</v>
      </c>
      <c r="E630" s="5">
        <v>1</v>
      </c>
      <c r="F630" s="18">
        <v>0.5</v>
      </c>
      <c r="G630" s="24">
        <v>1</v>
      </c>
    </row>
    <row r="631" spans="1:7" outlineLevel="1" x14ac:dyDescent="0.3">
      <c r="A631" s="4"/>
      <c r="B631" s="5"/>
      <c r="C631" s="9" t="s">
        <v>409</v>
      </c>
      <c r="D631" s="5"/>
      <c r="E631" s="5">
        <f>SUBTOTAL(9,E626:E630)</f>
        <v>2</v>
      </c>
      <c r="F631" s="18"/>
      <c r="G631" s="24"/>
    </row>
    <row r="632" spans="1:7" outlineLevel="2" x14ac:dyDescent="0.3">
      <c r="A632" s="6" t="s">
        <v>6</v>
      </c>
      <c r="B632" s="7" t="s">
        <v>18</v>
      </c>
      <c r="C632" s="7" t="s">
        <v>120</v>
      </c>
      <c r="D632" s="7" t="s">
        <v>9</v>
      </c>
      <c r="E632" s="7">
        <v>1</v>
      </c>
      <c r="F632" s="19">
        <v>0.33300000000000002</v>
      </c>
      <c r="G632" s="25">
        <v>1</v>
      </c>
    </row>
    <row r="633" spans="1:7" outlineLevel="2" x14ac:dyDescent="0.3">
      <c r="A633" s="4" t="s">
        <v>6</v>
      </c>
      <c r="B633" s="5" t="s">
        <v>18</v>
      </c>
      <c r="C633" s="5" t="s">
        <v>120</v>
      </c>
      <c r="D633" s="5" t="s">
        <v>10</v>
      </c>
      <c r="E633" s="5">
        <v>0</v>
      </c>
      <c r="F633" s="18">
        <v>0</v>
      </c>
      <c r="G633" s="24">
        <v>0</v>
      </c>
    </row>
    <row r="634" spans="1:7" outlineLevel="2" x14ac:dyDescent="0.3">
      <c r="A634" s="6" t="s">
        <v>6</v>
      </c>
      <c r="B634" s="7" t="s">
        <v>18</v>
      </c>
      <c r="C634" s="7" t="s">
        <v>120</v>
      </c>
      <c r="D634" s="7" t="s">
        <v>11</v>
      </c>
      <c r="E634" s="7">
        <v>0</v>
      </c>
      <c r="F634" s="19">
        <v>0</v>
      </c>
      <c r="G634" s="25">
        <v>0</v>
      </c>
    </row>
    <row r="635" spans="1:7" outlineLevel="2" x14ac:dyDescent="0.3">
      <c r="A635" s="4" t="s">
        <v>6</v>
      </c>
      <c r="B635" s="5" t="s">
        <v>18</v>
      </c>
      <c r="C635" s="5" t="s">
        <v>120</v>
      </c>
      <c r="D635" s="5" t="s">
        <v>12</v>
      </c>
      <c r="E635" s="5">
        <v>0</v>
      </c>
      <c r="F635" s="18">
        <v>0</v>
      </c>
      <c r="G635" s="24">
        <v>0</v>
      </c>
    </row>
    <row r="636" spans="1:7" outlineLevel="2" x14ac:dyDescent="0.3">
      <c r="A636" s="6" t="s">
        <v>6</v>
      </c>
      <c r="B636" s="7" t="s">
        <v>18</v>
      </c>
      <c r="C636" s="7" t="s">
        <v>120</v>
      </c>
      <c r="D636" s="7" t="s">
        <v>13</v>
      </c>
      <c r="E636" s="7">
        <v>2</v>
      </c>
      <c r="F636" s="19">
        <v>0.66700000000000004</v>
      </c>
      <c r="G636" s="25">
        <v>2</v>
      </c>
    </row>
    <row r="637" spans="1:7" outlineLevel="1" x14ac:dyDescent="0.3">
      <c r="A637" s="6"/>
      <c r="B637" s="7"/>
      <c r="C637" s="10" t="s">
        <v>410</v>
      </c>
      <c r="D637" s="7"/>
      <c r="E637" s="7">
        <f>SUBTOTAL(9,E632:E636)</f>
        <v>3</v>
      </c>
      <c r="F637" s="19"/>
      <c r="G637" s="25"/>
    </row>
    <row r="638" spans="1:7" outlineLevel="2" x14ac:dyDescent="0.3">
      <c r="A638" s="4" t="s">
        <v>6</v>
      </c>
      <c r="B638" s="5" t="s">
        <v>18</v>
      </c>
      <c r="C638" s="5" t="s">
        <v>121</v>
      </c>
      <c r="D638" s="5" t="s">
        <v>9</v>
      </c>
      <c r="E638" s="5">
        <v>64</v>
      </c>
      <c r="F638" s="18">
        <v>0.25</v>
      </c>
      <c r="G638" s="24">
        <v>64</v>
      </c>
    </row>
    <row r="639" spans="1:7" outlineLevel="2" x14ac:dyDescent="0.3">
      <c r="A639" s="6" t="s">
        <v>6</v>
      </c>
      <c r="B639" s="7" t="s">
        <v>18</v>
      </c>
      <c r="C639" s="7" t="s">
        <v>121</v>
      </c>
      <c r="D639" s="7" t="s">
        <v>10</v>
      </c>
      <c r="E639" s="7">
        <v>75</v>
      </c>
      <c r="F639" s="19">
        <v>0.29299999999999998</v>
      </c>
      <c r="G639" s="25">
        <v>75</v>
      </c>
    </row>
    <row r="640" spans="1:7" outlineLevel="2" x14ac:dyDescent="0.3">
      <c r="A640" s="4" t="s">
        <v>6</v>
      </c>
      <c r="B640" s="5" t="s">
        <v>18</v>
      </c>
      <c r="C640" s="5" t="s">
        <v>121</v>
      </c>
      <c r="D640" s="5" t="s">
        <v>11</v>
      </c>
      <c r="E640" s="5">
        <v>10</v>
      </c>
      <c r="F640" s="18">
        <v>3.9E-2</v>
      </c>
      <c r="G640" s="24">
        <v>10</v>
      </c>
    </row>
    <row r="641" spans="1:7" outlineLevel="2" x14ac:dyDescent="0.3">
      <c r="A641" s="6" t="s">
        <v>6</v>
      </c>
      <c r="B641" s="7" t="s">
        <v>18</v>
      </c>
      <c r="C641" s="7" t="s">
        <v>121</v>
      </c>
      <c r="D641" s="7" t="s">
        <v>12</v>
      </c>
      <c r="E641" s="7">
        <v>12</v>
      </c>
      <c r="F641" s="19">
        <v>4.7E-2</v>
      </c>
      <c r="G641" s="25">
        <v>12</v>
      </c>
    </row>
    <row r="642" spans="1:7" outlineLevel="2" x14ac:dyDescent="0.3">
      <c r="A642" s="4" t="s">
        <v>6</v>
      </c>
      <c r="B642" s="5" t="s">
        <v>18</v>
      </c>
      <c r="C642" s="5" t="s">
        <v>121</v>
      </c>
      <c r="D642" s="5" t="s">
        <v>13</v>
      </c>
      <c r="E642" s="5">
        <v>95</v>
      </c>
      <c r="F642" s="18">
        <v>0.371</v>
      </c>
      <c r="G642" s="24">
        <v>95</v>
      </c>
    </row>
    <row r="643" spans="1:7" outlineLevel="1" x14ac:dyDescent="0.3">
      <c r="A643" s="4"/>
      <c r="B643" s="5"/>
      <c r="C643" s="9" t="s">
        <v>411</v>
      </c>
      <c r="D643" s="5"/>
      <c r="E643" s="5">
        <f>SUBTOTAL(9,E638:E642)</f>
        <v>256</v>
      </c>
      <c r="F643" s="18"/>
      <c r="G643" s="24"/>
    </row>
    <row r="644" spans="1:7" outlineLevel="2" x14ac:dyDescent="0.3">
      <c r="A644" s="6" t="s">
        <v>6</v>
      </c>
      <c r="B644" s="7" t="s">
        <v>18</v>
      </c>
      <c r="C644" s="7" t="s">
        <v>122</v>
      </c>
      <c r="D644" s="7" t="s">
        <v>9</v>
      </c>
      <c r="E644" s="7">
        <v>2</v>
      </c>
      <c r="F644" s="19">
        <v>1</v>
      </c>
      <c r="G644" s="25">
        <v>2</v>
      </c>
    </row>
    <row r="645" spans="1:7" outlineLevel="2" x14ac:dyDescent="0.3">
      <c r="A645" s="4" t="s">
        <v>6</v>
      </c>
      <c r="B645" s="5" t="s">
        <v>18</v>
      </c>
      <c r="C645" s="5" t="s">
        <v>122</v>
      </c>
      <c r="D645" s="5" t="s">
        <v>10</v>
      </c>
      <c r="E645" s="5">
        <v>0</v>
      </c>
      <c r="F645" s="18">
        <v>0</v>
      </c>
      <c r="G645" s="24">
        <v>0</v>
      </c>
    </row>
    <row r="646" spans="1:7" outlineLevel="2" x14ac:dyDescent="0.3">
      <c r="A646" s="6" t="s">
        <v>6</v>
      </c>
      <c r="B646" s="7" t="s">
        <v>18</v>
      </c>
      <c r="C646" s="7" t="s">
        <v>122</v>
      </c>
      <c r="D646" s="7" t="s">
        <v>11</v>
      </c>
      <c r="E646" s="7">
        <v>0</v>
      </c>
      <c r="F646" s="19">
        <v>0</v>
      </c>
      <c r="G646" s="25">
        <v>0</v>
      </c>
    </row>
    <row r="647" spans="1:7" outlineLevel="2" x14ac:dyDescent="0.3">
      <c r="A647" s="4" t="s">
        <v>6</v>
      </c>
      <c r="B647" s="5" t="s">
        <v>18</v>
      </c>
      <c r="C647" s="5" t="s">
        <v>122</v>
      </c>
      <c r="D647" s="5" t="s">
        <v>12</v>
      </c>
      <c r="E647" s="5">
        <v>0</v>
      </c>
      <c r="F647" s="18">
        <v>0</v>
      </c>
      <c r="G647" s="24">
        <v>0</v>
      </c>
    </row>
    <row r="648" spans="1:7" outlineLevel="2" x14ac:dyDescent="0.3">
      <c r="A648" s="6" t="s">
        <v>6</v>
      </c>
      <c r="B648" s="7" t="s">
        <v>18</v>
      </c>
      <c r="C648" s="7" t="s">
        <v>122</v>
      </c>
      <c r="D648" s="7" t="s">
        <v>13</v>
      </c>
      <c r="E648" s="7">
        <v>0</v>
      </c>
      <c r="F648" s="19">
        <v>0</v>
      </c>
      <c r="G648" s="25">
        <v>0</v>
      </c>
    </row>
    <row r="649" spans="1:7" outlineLevel="1" x14ac:dyDescent="0.3">
      <c r="A649" s="6"/>
      <c r="B649" s="7"/>
      <c r="C649" s="10" t="s">
        <v>412</v>
      </c>
      <c r="D649" s="7"/>
      <c r="E649" s="7">
        <f>SUBTOTAL(9,E644:E648)</f>
        <v>2</v>
      </c>
      <c r="F649" s="19"/>
      <c r="G649" s="25"/>
    </row>
    <row r="650" spans="1:7" outlineLevel="2" x14ac:dyDescent="0.3">
      <c r="A650" s="4" t="s">
        <v>6</v>
      </c>
      <c r="B650" s="5" t="s">
        <v>18</v>
      </c>
      <c r="C650" s="5" t="s">
        <v>123</v>
      </c>
      <c r="D650" s="5" t="s">
        <v>9</v>
      </c>
      <c r="E650" s="5">
        <v>0</v>
      </c>
      <c r="F650" s="18">
        <v>0</v>
      </c>
      <c r="G650" s="24">
        <v>0</v>
      </c>
    </row>
    <row r="651" spans="1:7" outlineLevel="2" x14ac:dyDescent="0.3">
      <c r="A651" s="6" t="s">
        <v>6</v>
      </c>
      <c r="B651" s="7" t="s">
        <v>18</v>
      </c>
      <c r="C651" s="7" t="s">
        <v>123</v>
      </c>
      <c r="D651" s="7" t="s">
        <v>10</v>
      </c>
      <c r="E651" s="7">
        <v>0</v>
      </c>
      <c r="F651" s="19">
        <v>0</v>
      </c>
      <c r="G651" s="25">
        <v>0</v>
      </c>
    </row>
    <row r="652" spans="1:7" outlineLevel="2" x14ac:dyDescent="0.3">
      <c r="A652" s="4" t="s">
        <v>6</v>
      </c>
      <c r="B652" s="5" t="s">
        <v>18</v>
      </c>
      <c r="C652" s="5" t="s">
        <v>123</v>
      </c>
      <c r="D652" s="5" t="s">
        <v>11</v>
      </c>
      <c r="E652" s="5">
        <v>0</v>
      </c>
      <c r="F652" s="18">
        <v>0</v>
      </c>
      <c r="G652" s="24">
        <v>0</v>
      </c>
    </row>
    <row r="653" spans="1:7" outlineLevel="2" x14ac:dyDescent="0.3">
      <c r="A653" s="6" t="s">
        <v>6</v>
      </c>
      <c r="B653" s="7" t="s">
        <v>18</v>
      </c>
      <c r="C653" s="7" t="s">
        <v>123</v>
      </c>
      <c r="D653" s="7" t="s">
        <v>12</v>
      </c>
      <c r="E653" s="7">
        <v>0</v>
      </c>
      <c r="F653" s="19">
        <v>0</v>
      </c>
      <c r="G653" s="25">
        <v>0</v>
      </c>
    </row>
    <row r="654" spans="1:7" outlineLevel="2" x14ac:dyDescent="0.3">
      <c r="A654" s="4" t="s">
        <v>6</v>
      </c>
      <c r="B654" s="5" t="s">
        <v>18</v>
      </c>
      <c r="C654" s="5" t="s">
        <v>123</v>
      </c>
      <c r="D654" s="5" t="s">
        <v>13</v>
      </c>
      <c r="E654" s="5">
        <v>2</v>
      </c>
      <c r="F654" s="18">
        <v>1</v>
      </c>
      <c r="G654" s="24">
        <v>2</v>
      </c>
    </row>
    <row r="655" spans="1:7" outlineLevel="1" x14ac:dyDescent="0.3">
      <c r="A655" s="4"/>
      <c r="B655" s="5"/>
      <c r="C655" s="9" t="s">
        <v>413</v>
      </c>
      <c r="D655" s="5"/>
      <c r="E655" s="5">
        <f>SUBTOTAL(9,E650:E654)</f>
        <v>2</v>
      </c>
      <c r="F655" s="18"/>
      <c r="G655" s="24"/>
    </row>
    <row r="656" spans="1:7" outlineLevel="2" x14ac:dyDescent="0.3">
      <c r="A656" s="6" t="s">
        <v>6</v>
      </c>
      <c r="B656" s="7" t="s">
        <v>18</v>
      </c>
      <c r="C656" s="7" t="s">
        <v>124</v>
      </c>
      <c r="D656" s="7" t="s">
        <v>9</v>
      </c>
      <c r="E656" s="7">
        <v>3</v>
      </c>
      <c r="F656" s="19">
        <v>0.25</v>
      </c>
      <c r="G656" s="25">
        <v>3</v>
      </c>
    </row>
    <row r="657" spans="1:7" outlineLevel="2" x14ac:dyDescent="0.3">
      <c r="A657" s="4" t="s">
        <v>6</v>
      </c>
      <c r="B657" s="5" t="s">
        <v>18</v>
      </c>
      <c r="C657" s="5" t="s">
        <v>124</v>
      </c>
      <c r="D657" s="5" t="s">
        <v>10</v>
      </c>
      <c r="E657" s="5">
        <v>1</v>
      </c>
      <c r="F657" s="18">
        <v>8.3000000000000004E-2</v>
      </c>
      <c r="G657" s="24">
        <v>1</v>
      </c>
    </row>
    <row r="658" spans="1:7" outlineLevel="2" x14ac:dyDescent="0.3">
      <c r="A658" s="6" t="s">
        <v>6</v>
      </c>
      <c r="B658" s="7" t="s">
        <v>18</v>
      </c>
      <c r="C658" s="7" t="s">
        <v>124</v>
      </c>
      <c r="D658" s="7" t="s">
        <v>11</v>
      </c>
      <c r="E658" s="7">
        <v>0</v>
      </c>
      <c r="F658" s="19">
        <v>0</v>
      </c>
      <c r="G658" s="25">
        <v>0</v>
      </c>
    </row>
    <row r="659" spans="1:7" outlineLevel="2" x14ac:dyDescent="0.3">
      <c r="A659" s="4" t="s">
        <v>6</v>
      </c>
      <c r="B659" s="5" t="s">
        <v>18</v>
      </c>
      <c r="C659" s="5" t="s">
        <v>124</v>
      </c>
      <c r="D659" s="5" t="s">
        <v>12</v>
      </c>
      <c r="E659" s="5">
        <v>1</v>
      </c>
      <c r="F659" s="18">
        <v>8.3000000000000004E-2</v>
      </c>
      <c r="G659" s="24">
        <v>1</v>
      </c>
    </row>
    <row r="660" spans="1:7" outlineLevel="2" x14ac:dyDescent="0.3">
      <c r="A660" s="6" t="s">
        <v>6</v>
      </c>
      <c r="B660" s="7" t="s">
        <v>18</v>
      </c>
      <c r="C660" s="7" t="s">
        <v>124</v>
      </c>
      <c r="D660" s="7" t="s">
        <v>13</v>
      </c>
      <c r="E660" s="7">
        <v>7</v>
      </c>
      <c r="F660" s="19">
        <v>0.58299999999999996</v>
      </c>
      <c r="G660" s="25">
        <v>7</v>
      </c>
    </row>
    <row r="661" spans="1:7" outlineLevel="1" x14ac:dyDescent="0.3">
      <c r="A661" s="6"/>
      <c r="B661" s="7"/>
      <c r="C661" s="10" t="s">
        <v>414</v>
      </c>
      <c r="D661" s="7"/>
      <c r="E661" s="7">
        <f>SUBTOTAL(9,E656:E660)</f>
        <v>12</v>
      </c>
      <c r="F661" s="19"/>
      <c r="G661" s="25"/>
    </row>
    <row r="662" spans="1:7" outlineLevel="2" x14ac:dyDescent="0.3">
      <c r="A662" s="4" t="s">
        <v>6</v>
      </c>
      <c r="B662" s="5" t="s">
        <v>18</v>
      </c>
      <c r="C662" s="5" t="s">
        <v>125</v>
      </c>
      <c r="D662" s="5" t="s">
        <v>9</v>
      </c>
      <c r="E662" s="5">
        <v>26</v>
      </c>
      <c r="F662" s="18">
        <v>0.252</v>
      </c>
      <c r="G662" s="24">
        <v>26</v>
      </c>
    </row>
    <row r="663" spans="1:7" outlineLevel="2" x14ac:dyDescent="0.3">
      <c r="A663" s="6" t="s">
        <v>6</v>
      </c>
      <c r="B663" s="7" t="s">
        <v>18</v>
      </c>
      <c r="C663" s="7" t="s">
        <v>125</v>
      </c>
      <c r="D663" s="7" t="s">
        <v>10</v>
      </c>
      <c r="E663" s="7">
        <v>35</v>
      </c>
      <c r="F663" s="19">
        <v>0.34</v>
      </c>
      <c r="G663" s="25">
        <v>35</v>
      </c>
    </row>
    <row r="664" spans="1:7" outlineLevel="2" x14ac:dyDescent="0.3">
      <c r="A664" s="4" t="s">
        <v>6</v>
      </c>
      <c r="B664" s="5" t="s">
        <v>18</v>
      </c>
      <c r="C664" s="5" t="s">
        <v>125</v>
      </c>
      <c r="D664" s="5" t="s">
        <v>11</v>
      </c>
      <c r="E664" s="5">
        <v>1</v>
      </c>
      <c r="F664" s="18">
        <v>0.01</v>
      </c>
      <c r="G664" s="24">
        <v>1</v>
      </c>
    </row>
    <row r="665" spans="1:7" outlineLevel="2" x14ac:dyDescent="0.3">
      <c r="A665" s="6" t="s">
        <v>6</v>
      </c>
      <c r="B665" s="7" t="s">
        <v>18</v>
      </c>
      <c r="C665" s="7" t="s">
        <v>125</v>
      </c>
      <c r="D665" s="7" t="s">
        <v>12</v>
      </c>
      <c r="E665" s="7">
        <v>7</v>
      </c>
      <c r="F665" s="19">
        <v>6.8000000000000005E-2</v>
      </c>
      <c r="G665" s="25">
        <v>7</v>
      </c>
    </row>
    <row r="666" spans="1:7" outlineLevel="2" x14ac:dyDescent="0.3">
      <c r="A666" s="4" t="s">
        <v>6</v>
      </c>
      <c r="B666" s="5" t="s">
        <v>18</v>
      </c>
      <c r="C666" s="5" t="s">
        <v>125</v>
      </c>
      <c r="D666" s="5" t="s">
        <v>13</v>
      </c>
      <c r="E666" s="5">
        <v>34</v>
      </c>
      <c r="F666" s="18">
        <v>0.33</v>
      </c>
      <c r="G666" s="24">
        <v>34</v>
      </c>
    </row>
    <row r="667" spans="1:7" outlineLevel="1" x14ac:dyDescent="0.3">
      <c r="A667" s="4"/>
      <c r="B667" s="5"/>
      <c r="C667" s="9" t="s">
        <v>415</v>
      </c>
      <c r="D667" s="5"/>
      <c r="E667" s="5">
        <f>SUBTOTAL(9,E662:E666)</f>
        <v>103</v>
      </c>
      <c r="F667" s="18"/>
      <c r="G667" s="24"/>
    </row>
    <row r="668" spans="1:7" outlineLevel="2" x14ac:dyDescent="0.3">
      <c r="A668" s="6" t="s">
        <v>6</v>
      </c>
      <c r="B668" s="7" t="s">
        <v>18</v>
      </c>
      <c r="C668" s="7" t="s">
        <v>126</v>
      </c>
      <c r="D668" s="7" t="s">
        <v>9</v>
      </c>
      <c r="E668" s="7">
        <v>7</v>
      </c>
      <c r="F668" s="19">
        <v>0.41199999999999998</v>
      </c>
      <c r="G668" s="25">
        <v>7</v>
      </c>
    </row>
    <row r="669" spans="1:7" outlineLevel="2" x14ac:dyDescent="0.3">
      <c r="A669" s="4" t="s">
        <v>6</v>
      </c>
      <c r="B669" s="5" t="s">
        <v>18</v>
      </c>
      <c r="C669" s="5" t="s">
        <v>126</v>
      </c>
      <c r="D669" s="5" t="s">
        <v>10</v>
      </c>
      <c r="E669" s="5">
        <v>1</v>
      </c>
      <c r="F669" s="18">
        <v>5.8999999999999997E-2</v>
      </c>
      <c r="G669" s="24">
        <v>1</v>
      </c>
    </row>
    <row r="670" spans="1:7" outlineLevel="2" x14ac:dyDescent="0.3">
      <c r="A670" s="6" t="s">
        <v>6</v>
      </c>
      <c r="B670" s="7" t="s">
        <v>18</v>
      </c>
      <c r="C670" s="7" t="s">
        <v>126</v>
      </c>
      <c r="D670" s="7" t="s">
        <v>11</v>
      </c>
      <c r="E670" s="7">
        <v>0</v>
      </c>
      <c r="F670" s="19">
        <v>0</v>
      </c>
      <c r="G670" s="25">
        <v>0</v>
      </c>
    </row>
    <row r="671" spans="1:7" outlineLevel="2" x14ac:dyDescent="0.3">
      <c r="A671" s="4" t="s">
        <v>6</v>
      </c>
      <c r="B671" s="5" t="s">
        <v>18</v>
      </c>
      <c r="C671" s="5" t="s">
        <v>126</v>
      </c>
      <c r="D671" s="5" t="s">
        <v>12</v>
      </c>
      <c r="E671" s="5">
        <v>1</v>
      </c>
      <c r="F671" s="18">
        <v>5.8999999999999997E-2</v>
      </c>
      <c r="G671" s="24">
        <v>1</v>
      </c>
    </row>
    <row r="672" spans="1:7" outlineLevel="2" x14ac:dyDescent="0.3">
      <c r="A672" s="6" t="s">
        <v>6</v>
      </c>
      <c r="B672" s="7" t="s">
        <v>18</v>
      </c>
      <c r="C672" s="7" t="s">
        <v>126</v>
      </c>
      <c r="D672" s="7" t="s">
        <v>13</v>
      </c>
      <c r="E672" s="7">
        <v>8</v>
      </c>
      <c r="F672" s="19">
        <v>0.47099999999999997</v>
      </c>
      <c r="G672" s="25">
        <v>8</v>
      </c>
    </row>
    <row r="673" spans="1:7" outlineLevel="1" x14ac:dyDescent="0.3">
      <c r="A673" s="6"/>
      <c r="B673" s="7"/>
      <c r="C673" s="10" t="s">
        <v>416</v>
      </c>
      <c r="D673" s="7"/>
      <c r="E673" s="7">
        <f>SUBTOTAL(9,E668:E672)</f>
        <v>17</v>
      </c>
      <c r="F673" s="19"/>
      <c r="G673" s="25"/>
    </row>
    <row r="674" spans="1:7" outlineLevel="2" x14ac:dyDescent="0.3">
      <c r="A674" s="4" t="s">
        <v>6</v>
      </c>
      <c r="B674" s="5" t="s">
        <v>18</v>
      </c>
      <c r="C674" s="5" t="s">
        <v>127</v>
      </c>
      <c r="D674" s="5" t="s">
        <v>9</v>
      </c>
      <c r="E674" s="5">
        <v>1</v>
      </c>
      <c r="F674" s="18">
        <v>5.8999999999999997E-2</v>
      </c>
      <c r="G674" s="24">
        <v>1</v>
      </c>
    </row>
    <row r="675" spans="1:7" outlineLevel="2" x14ac:dyDescent="0.3">
      <c r="A675" s="6" t="s">
        <v>6</v>
      </c>
      <c r="B675" s="7" t="s">
        <v>18</v>
      </c>
      <c r="C675" s="7" t="s">
        <v>127</v>
      </c>
      <c r="D675" s="7" t="s">
        <v>10</v>
      </c>
      <c r="E675" s="7">
        <v>2</v>
      </c>
      <c r="F675" s="19">
        <v>0.11799999999999999</v>
      </c>
      <c r="G675" s="25">
        <v>2</v>
      </c>
    </row>
    <row r="676" spans="1:7" outlineLevel="2" x14ac:dyDescent="0.3">
      <c r="A676" s="4" t="s">
        <v>6</v>
      </c>
      <c r="B676" s="5" t="s">
        <v>18</v>
      </c>
      <c r="C676" s="5" t="s">
        <v>127</v>
      </c>
      <c r="D676" s="5" t="s">
        <v>11</v>
      </c>
      <c r="E676" s="5">
        <v>0</v>
      </c>
      <c r="F676" s="18">
        <v>0</v>
      </c>
      <c r="G676" s="24">
        <v>0</v>
      </c>
    </row>
    <row r="677" spans="1:7" outlineLevel="2" x14ac:dyDescent="0.3">
      <c r="A677" s="6" t="s">
        <v>6</v>
      </c>
      <c r="B677" s="7" t="s">
        <v>18</v>
      </c>
      <c r="C677" s="7" t="s">
        <v>127</v>
      </c>
      <c r="D677" s="7" t="s">
        <v>12</v>
      </c>
      <c r="E677" s="7">
        <v>1</v>
      </c>
      <c r="F677" s="19">
        <v>5.8999999999999997E-2</v>
      </c>
      <c r="G677" s="25">
        <v>1</v>
      </c>
    </row>
    <row r="678" spans="1:7" outlineLevel="2" x14ac:dyDescent="0.3">
      <c r="A678" s="4" t="s">
        <v>6</v>
      </c>
      <c r="B678" s="5" t="s">
        <v>18</v>
      </c>
      <c r="C678" s="5" t="s">
        <v>127</v>
      </c>
      <c r="D678" s="5" t="s">
        <v>13</v>
      </c>
      <c r="E678" s="5">
        <v>13</v>
      </c>
      <c r="F678" s="18">
        <v>0.76500000000000001</v>
      </c>
      <c r="G678" s="24">
        <v>13</v>
      </c>
    </row>
    <row r="679" spans="1:7" outlineLevel="1" x14ac:dyDescent="0.3">
      <c r="A679" s="4"/>
      <c r="B679" s="5"/>
      <c r="C679" s="9" t="s">
        <v>417</v>
      </c>
      <c r="D679" s="5"/>
      <c r="E679" s="5">
        <f>SUBTOTAL(9,E674:E678)</f>
        <v>17</v>
      </c>
      <c r="F679" s="18"/>
      <c r="G679" s="24"/>
    </row>
    <row r="680" spans="1:7" outlineLevel="2" x14ac:dyDescent="0.3">
      <c r="A680" s="6" t="s">
        <v>6</v>
      </c>
      <c r="B680" s="7" t="s">
        <v>18</v>
      </c>
      <c r="C680" s="7" t="s">
        <v>128</v>
      </c>
      <c r="D680" s="7" t="s">
        <v>9</v>
      </c>
      <c r="E680" s="7">
        <v>24</v>
      </c>
      <c r="F680" s="19">
        <v>0.14199999999999999</v>
      </c>
      <c r="G680" s="25">
        <v>24</v>
      </c>
    </row>
    <row r="681" spans="1:7" outlineLevel="2" x14ac:dyDescent="0.3">
      <c r="A681" s="4" t="s">
        <v>6</v>
      </c>
      <c r="B681" s="5" t="s">
        <v>18</v>
      </c>
      <c r="C681" s="5" t="s">
        <v>128</v>
      </c>
      <c r="D681" s="5" t="s">
        <v>10</v>
      </c>
      <c r="E681" s="5">
        <v>84</v>
      </c>
      <c r="F681" s="18">
        <v>0.497</v>
      </c>
      <c r="G681" s="24">
        <v>84</v>
      </c>
    </row>
    <row r="682" spans="1:7" outlineLevel="2" x14ac:dyDescent="0.3">
      <c r="A682" s="6" t="s">
        <v>6</v>
      </c>
      <c r="B682" s="7" t="s">
        <v>18</v>
      </c>
      <c r="C682" s="7" t="s">
        <v>128</v>
      </c>
      <c r="D682" s="7" t="s">
        <v>11</v>
      </c>
      <c r="E682" s="7">
        <v>4</v>
      </c>
      <c r="F682" s="19">
        <v>2.4E-2</v>
      </c>
      <c r="G682" s="25">
        <v>4</v>
      </c>
    </row>
    <row r="683" spans="1:7" outlineLevel="2" x14ac:dyDescent="0.3">
      <c r="A683" s="4" t="s">
        <v>6</v>
      </c>
      <c r="B683" s="5" t="s">
        <v>18</v>
      </c>
      <c r="C683" s="5" t="s">
        <v>128</v>
      </c>
      <c r="D683" s="5" t="s">
        <v>12</v>
      </c>
      <c r="E683" s="5">
        <v>13</v>
      </c>
      <c r="F683" s="18">
        <v>7.6999999999999999E-2</v>
      </c>
      <c r="G683" s="24">
        <v>13</v>
      </c>
    </row>
    <row r="684" spans="1:7" outlineLevel="2" x14ac:dyDescent="0.3">
      <c r="A684" s="6" t="s">
        <v>6</v>
      </c>
      <c r="B684" s="7" t="s">
        <v>18</v>
      </c>
      <c r="C684" s="7" t="s">
        <v>128</v>
      </c>
      <c r="D684" s="7" t="s">
        <v>13</v>
      </c>
      <c r="E684" s="7">
        <v>44</v>
      </c>
      <c r="F684" s="19">
        <v>0.26</v>
      </c>
      <c r="G684" s="25">
        <v>44</v>
      </c>
    </row>
    <row r="685" spans="1:7" outlineLevel="1" x14ac:dyDescent="0.3">
      <c r="A685" s="6"/>
      <c r="B685" s="7"/>
      <c r="C685" s="10" t="s">
        <v>418</v>
      </c>
      <c r="D685" s="7"/>
      <c r="E685" s="7">
        <f>SUBTOTAL(9,E680:E684)</f>
        <v>169</v>
      </c>
      <c r="F685" s="19"/>
      <c r="G685" s="25"/>
    </row>
    <row r="686" spans="1:7" outlineLevel="2" x14ac:dyDescent="0.3">
      <c r="A686" s="4" t="s">
        <v>6</v>
      </c>
      <c r="B686" s="5" t="s">
        <v>18</v>
      </c>
      <c r="C686" s="5" t="s">
        <v>129</v>
      </c>
      <c r="D686" s="5" t="s">
        <v>9</v>
      </c>
      <c r="E686" s="5">
        <v>1</v>
      </c>
      <c r="F686" s="18">
        <v>0.5</v>
      </c>
      <c r="G686" s="24">
        <v>1</v>
      </c>
    </row>
    <row r="687" spans="1:7" outlineLevel="2" x14ac:dyDescent="0.3">
      <c r="A687" s="6" t="s">
        <v>6</v>
      </c>
      <c r="B687" s="7" t="s">
        <v>18</v>
      </c>
      <c r="C687" s="7" t="s">
        <v>129</v>
      </c>
      <c r="D687" s="7" t="s">
        <v>10</v>
      </c>
      <c r="E687" s="7">
        <v>0</v>
      </c>
      <c r="F687" s="19">
        <v>0</v>
      </c>
      <c r="G687" s="25">
        <v>0</v>
      </c>
    </row>
    <row r="688" spans="1:7" outlineLevel="2" x14ac:dyDescent="0.3">
      <c r="A688" s="4" t="s">
        <v>6</v>
      </c>
      <c r="B688" s="5" t="s">
        <v>18</v>
      </c>
      <c r="C688" s="5" t="s">
        <v>129</v>
      </c>
      <c r="D688" s="5" t="s">
        <v>11</v>
      </c>
      <c r="E688" s="5">
        <v>0</v>
      </c>
      <c r="F688" s="18">
        <v>0</v>
      </c>
      <c r="G688" s="24">
        <v>0</v>
      </c>
    </row>
    <row r="689" spans="1:7" outlineLevel="2" x14ac:dyDescent="0.3">
      <c r="A689" s="6" t="s">
        <v>6</v>
      </c>
      <c r="B689" s="7" t="s">
        <v>18</v>
      </c>
      <c r="C689" s="7" t="s">
        <v>129</v>
      </c>
      <c r="D689" s="7" t="s">
        <v>12</v>
      </c>
      <c r="E689" s="7">
        <v>0</v>
      </c>
      <c r="F689" s="19">
        <v>0</v>
      </c>
      <c r="G689" s="25">
        <v>0</v>
      </c>
    </row>
    <row r="690" spans="1:7" outlineLevel="2" x14ac:dyDescent="0.3">
      <c r="A690" s="4" t="s">
        <v>6</v>
      </c>
      <c r="B690" s="5" t="s">
        <v>18</v>
      </c>
      <c r="C690" s="5" t="s">
        <v>129</v>
      </c>
      <c r="D690" s="5" t="s">
        <v>13</v>
      </c>
      <c r="E690" s="5">
        <v>1</v>
      </c>
      <c r="F690" s="18">
        <v>0.5</v>
      </c>
      <c r="G690" s="24">
        <v>1</v>
      </c>
    </row>
    <row r="691" spans="1:7" outlineLevel="1" x14ac:dyDescent="0.3">
      <c r="A691" s="4"/>
      <c r="B691" s="5"/>
      <c r="C691" s="9" t="s">
        <v>419</v>
      </c>
      <c r="D691" s="5"/>
      <c r="E691" s="5">
        <f>SUBTOTAL(9,E686:E690)</f>
        <v>2</v>
      </c>
      <c r="F691" s="18"/>
      <c r="G691" s="24"/>
    </row>
    <row r="692" spans="1:7" outlineLevel="2" x14ac:dyDescent="0.3">
      <c r="A692" s="6" t="s">
        <v>6</v>
      </c>
      <c r="B692" s="7" t="s">
        <v>18</v>
      </c>
      <c r="C692" s="7" t="s">
        <v>130</v>
      </c>
      <c r="D692" s="7" t="s">
        <v>9</v>
      </c>
      <c r="E692" s="7">
        <v>9</v>
      </c>
      <c r="F692" s="19">
        <v>0.27300000000000002</v>
      </c>
      <c r="G692" s="25">
        <v>9</v>
      </c>
    </row>
    <row r="693" spans="1:7" outlineLevel="2" x14ac:dyDescent="0.3">
      <c r="A693" s="4" t="s">
        <v>6</v>
      </c>
      <c r="B693" s="5" t="s">
        <v>18</v>
      </c>
      <c r="C693" s="5" t="s">
        <v>130</v>
      </c>
      <c r="D693" s="5" t="s">
        <v>10</v>
      </c>
      <c r="E693" s="5">
        <v>13</v>
      </c>
      <c r="F693" s="18">
        <v>0.39400000000000002</v>
      </c>
      <c r="G693" s="24">
        <v>13</v>
      </c>
    </row>
    <row r="694" spans="1:7" outlineLevel="2" x14ac:dyDescent="0.3">
      <c r="A694" s="6" t="s">
        <v>6</v>
      </c>
      <c r="B694" s="7" t="s">
        <v>18</v>
      </c>
      <c r="C694" s="7" t="s">
        <v>130</v>
      </c>
      <c r="D694" s="7" t="s">
        <v>11</v>
      </c>
      <c r="E694" s="7">
        <v>0</v>
      </c>
      <c r="F694" s="19">
        <v>0</v>
      </c>
      <c r="G694" s="25">
        <v>0</v>
      </c>
    </row>
    <row r="695" spans="1:7" outlineLevel="2" x14ac:dyDescent="0.3">
      <c r="A695" s="4" t="s">
        <v>6</v>
      </c>
      <c r="B695" s="5" t="s">
        <v>18</v>
      </c>
      <c r="C695" s="5" t="s">
        <v>130</v>
      </c>
      <c r="D695" s="5" t="s">
        <v>12</v>
      </c>
      <c r="E695" s="5">
        <v>5</v>
      </c>
      <c r="F695" s="18">
        <v>0.152</v>
      </c>
      <c r="G695" s="24">
        <v>5</v>
      </c>
    </row>
    <row r="696" spans="1:7" outlineLevel="2" x14ac:dyDescent="0.3">
      <c r="A696" s="6" t="s">
        <v>6</v>
      </c>
      <c r="B696" s="7" t="s">
        <v>18</v>
      </c>
      <c r="C696" s="7" t="s">
        <v>130</v>
      </c>
      <c r="D696" s="7" t="s">
        <v>13</v>
      </c>
      <c r="E696" s="7">
        <v>6</v>
      </c>
      <c r="F696" s="19">
        <v>0.182</v>
      </c>
      <c r="G696" s="25">
        <v>6</v>
      </c>
    </row>
    <row r="697" spans="1:7" outlineLevel="1" x14ac:dyDescent="0.3">
      <c r="A697" s="6"/>
      <c r="B697" s="7"/>
      <c r="C697" s="10" t="s">
        <v>420</v>
      </c>
      <c r="D697" s="7"/>
      <c r="E697" s="7">
        <f>SUBTOTAL(9,E692:E696)</f>
        <v>33</v>
      </c>
      <c r="F697" s="19"/>
      <c r="G697" s="25"/>
    </row>
    <row r="698" spans="1:7" outlineLevel="2" x14ac:dyDescent="0.3">
      <c r="A698" s="4" t="s">
        <v>6</v>
      </c>
      <c r="B698" s="5" t="s">
        <v>18</v>
      </c>
      <c r="C698" s="5" t="s">
        <v>131</v>
      </c>
      <c r="D698" s="5" t="s">
        <v>9</v>
      </c>
      <c r="E698" s="5">
        <v>18</v>
      </c>
      <c r="F698" s="18">
        <v>0.22500000000000001</v>
      </c>
      <c r="G698" s="24">
        <v>18</v>
      </c>
    </row>
    <row r="699" spans="1:7" outlineLevel="2" x14ac:dyDescent="0.3">
      <c r="A699" s="6" t="s">
        <v>6</v>
      </c>
      <c r="B699" s="7" t="s">
        <v>18</v>
      </c>
      <c r="C699" s="7" t="s">
        <v>131</v>
      </c>
      <c r="D699" s="7" t="s">
        <v>10</v>
      </c>
      <c r="E699" s="7">
        <v>24</v>
      </c>
      <c r="F699" s="19">
        <v>0.3</v>
      </c>
      <c r="G699" s="25">
        <v>24</v>
      </c>
    </row>
    <row r="700" spans="1:7" outlineLevel="2" x14ac:dyDescent="0.3">
      <c r="A700" s="4" t="s">
        <v>6</v>
      </c>
      <c r="B700" s="5" t="s">
        <v>18</v>
      </c>
      <c r="C700" s="5" t="s">
        <v>131</v>
      </c>
      <c r="D700" s="5" t="s">
        <v>11</v>
      </c>
      <c r="E700" s="5">
        <v>4</v>
      </c>
      <c r="F700" s="18">
        <v>0.05</v>
      </c>
      <c r="G700" s="24">
        <v>4</v>
      </c>
    </row>
    <row r="701" spans="1:7" outlineLevel="2" x14ac:dyDescent="0.3">
      <c r="A701" s="6" t="s">
        <v>6</v>
      </c>
      <c r="B701" s="7" t="s">
        <v>18</v>
      </c>
      <c r="C701" s="7" t="s">
        <v>131</v>
      </c>
      <c r="D701" s="7" t="s">
        <v>12</v>
      </c>
      <c r="E701" s="7">
        <v>10</v>
      </c>
      <c r="F701" s="19">
        <v>0.125</v>
      </c>
      <c r="G701" s="25">
        <v>10</v>
      </c>
    </row>
    <row r="702" spans="1:7" outlineLevel="2" x14ac:dyDescent="0.3">
      <c r="A702" s="4" t="s">
        <v>6</v>
      </c>
      <c r="B702" s="5" t="s">
        <v>18</v>
      </c>
      <c r="C702" s="5" t="s">
        <v>131</v>
      </c>
      <c r="D702" s="5" t="s">
        <v>13</v>
      </c>
      <c r="E702" s="5">
        <v>24</v>
      </c>
      <c r="F702" s="18">
        <v>0.3</v>
      </c>
      <c r="G702" s="24">
        <v>24</v>
      </c>
    </row>
    <row r="703" spans="1:7" outlineLevel="1" x14ac:dyDescent="0.3">
      <c r="A703" s="4"/>
      <c r="B703" s="5"/>
      <c r="C703" s="9" t="s">
        <v>421</v>
      </c>
      <c r="D703" s="5"/>
      <c r="E703" s="5">
        <f>SUBTOTAL(9,E698:E702)</f>
        <v>80</v>
      </c>
      <c r="F703" s="18"/>
      <c r="G703" s="24"/>
    </row>
    <row r="704" spans="1:7" outlineLevel="2" x14ac:dyDescent="0.3">
      <c r="A704" s="6" t="s">
        <v>6</v>
      </c>
      <c r="B704" s="7" t="s">
        <v>18</v>
      </c>
      <c r="C704" s="7" t="s">
        <v>132</v>
      </c>
      <c r="D704" s="7" t="s">
        <v>9</v>
      </c>
      <c r="E704" s="7">
        <v>12</v>
      </c>
      <c r="F704" s="19">
        <v>0.3</v>
      </c>
      <c r="G704" s="25">
        <v>12</v>
      </c>
    </row>
    <row r="705" spans="1:7" outlineLevel="2" x14ac:dyDescent="0.3">
      <c r="A705" s="4" t="s">
        <v>6</v>
      </c>
      <c r="B705" s="5" t="s">
        <v>18</v>
      </c>
      <c r="C705" s="5" t="s">
        <v>132</v>
      </c>
      <c r="D705" s="5" t="s">
        <v>10</v>
      </c>
      <c r="E705" s="5">
        <v>11</v>
      </c>
      <c r="F705" s="18">
        <v>0.27500000000000002</v>
      </c>
      <c r="G705" s="24">
        <v>11</v>
      </c>
    </row>
    <row r="706" spans="1:7" outlineLevel="2" x14ac:dyDescent="0.3">
      <c r="A706" s="6" t="s">
        <v>6</v>
      </c>
      <c r="B706" s="7" t="s">
        <v>18</v>
      </c>
      <c r="C706" s="7" t="s">
        <v>132</v>
      </c>
      <c r="D706" s="7" t="s">
        <v>11</v>
      </c>
      <c r="E706" s="7">
        <v>1</v>
      </c>
      <c r="F706" s="19">
        <v>2.5000000000000001E-2</v>
      </c>
      <c r="G706" s="25">
        <v>1</v>
      </c>
    </row>
    <row r="707" spans="1:7" outlineLevel="2" x14ac:dyDescent="0.3">
      <c r="A707" s="4" t="s">
        <v>6</v>
      </c>
      <c r="B707" s="5" t="s">
        <v>18</v>
      </c>
      <c r="C707" s="5" t="s">
        <v>132</v>
      </c>
      <c r="D707" s="5" t="s">
        <v>12</v>
      </c>
      <c r="E707" s="5">
        <v>1</v>
      </c>
      <c r="F707" s="18">
        <v>2.5000000000000001E-2</v>
      </c>
      <c r="G707" s="24">
        <v>1</v>
      </c>
    </row>
    <row r="708" spans="1:7" outlineLevel="2" x14ac:dyDescent="0.3">
      <c r="A708" s="6" t="s">
        <v>6</v>
      </c>
      <c r="B708" s="7" t="s">
        <v>18</v>
      </c>
      <c r="C708" s="7" t="s">
        <v>132</v>
      </c>
      <c r="D708" s="7" t="s">
        <v>13</v>
      </c>
      <c r="E708" s="7">
        <v>15</v>
      </c>
      <c r="F708" s="19">
        <v>0.375</v>
      </c>
      <c r="G708" s="25">
        <v>15</v>
      </c>
    </row>
    <row r="709" spans="1:7" outlineLevel="1" x14ac:dyDescent="0.3">
      <c r="A709" s="6"/>
      <c r="B709" s="7"/>
      <c r="C709" s="10" t="s">
        <v>422</v>
      </c>
      <c r="D709" s="7"/>
      <c r="E709" s="7">
        <f>SUBTOTAL(9,E704:E708)</f>
        <v>40</v>
      </c>
      <c r="F709" s="19"/>
      <c r="G709" s="25"/>
    </row>
    <row r="710" spans="1:7" outlineLevel="2" x14ac:dyDescent="0.3">
      <c r="A710" s="4" t="s">
        <v>6</v>
      </c>
      <c r="B710" s="5" t="s">
        <v>18</v>
      </c>
      <c r="C710" s="5" t="s">
        <v>133</v>
      </c>
      <c r="D710" s="5" t="s">
        <v>9</v>
      </c>
      <c r="E710" s="5">
        <v>4</v>
      </c>
      <c r="F710" s="18">
        <v>0.16700000000000001</v>
      </c>
      <c r="G710" s="24">
        <v>4</v>
      </c>
    </row>
    <row r="711" spans="1:7" outlineLevel="2" x14ac:dyDescent="0.3">
      <c r="A711" s="6" t="s">
        <v>6</v>
      </c>
      <c r="B711" s="7" t="s">
        <v>18</v>
      </c>
      <c r="C711" s="7" t="s">
        <v>133</v>
      </c>
      <c r="D711" s="7" t="s">
        <v>10</v>
      </c>
      <c r="E711" s="7">
        <v>3</v>
      </c>
      <c r="F711" s="19">
        <v>0.125</v>
      </c>
      <c r="G711" s="25">
        <v>3</v>
      </c>
    </row>
    <row r="712" spans="1:7" outlineLevel="2" x14ac:dyDescent="0.3">
      <c r="A712" s="4" t="s">
        <v>6</v>
      </c>
      <c r="B712" s="5" t="s">
        <v>18</v>
      </c>
      <c r="C712" s="5" t="s">
        <v>133</v>
      </c>
      <c r="D712" s="5" t="s">
        <v>11</v>
      </c>
      <c r="E712" s="5">
        <v>0</v>
      </c>
      <c r="F712" s="18">
        <v>0</v>
      </c>
      <c r="G712" s="24">
        <v>0</v>
      </c>
    </row>
    <row r="713" spans="1:7" outlineLevel="2" x14ac:dyDescent="0.3">
      <c r="A713" s="6" t="s">
        <v>6</v>
      </c>
      <c r="B713" s="7" t="s">
        <v>18</v>
      </c>
      <c r="C713" s="7" t="s">
        <v>133</v>
      </c>
      <c r="D713" s="7" t="s">
        <v>12</v>
      </c>
      <c r="E713" s="7">
        <v>4</v>
      </c>
      <c r="F713" s="19">
        <v>0.16700000000000001</v>
      </c>
      <c r="G713" s="25">
        <v>4</v>
      </c>
    </row>
    <row r="714" spans="1:7" outlineLevel="2" x14ac:dyDescent="0.3">
      <c r="A714" s="4" t="s">
        <v>6</v>
      </c>
      <c r="B714" s="5" t="s">
        <v>18</v>
      </c>
      <c r="C714" s="5" t="s">
        <v>133</v>
      </c>
      <c r="D714" s="5" t="s">
        <v>13</v>
      </c>
      <c r="E714" s="5">
        <v>13</v>
      </c>
      <c r="F714" s="18">
        <v>0.54200000000000004</v>
      </c>
      <c r="G714" s="24">
        <v>13</v>
      </c>
    </row>
    <row r="715" spans="1:7" outlineLevel="1" x14ac:dyDescent="0.3">
      <c r="A715" s="4"/>
      <c r="B715" s="5"/>
      <c r="C715" s="9" t="s">
        <v>423</v>
      </c>
      <c r="D715" s="5"/>
      <c r="E715" s="5">
        <f>SUBTOTAL(9,E710:E714)</f>
        <v>24</v>
      </c>
      <c r="F715" s="18"/>
      <c r="G715" s="24"/>
    </row>
    <row r="716" spans="1:7" outlineLevel="2" x14ac:dyDescent="0.3">
      <c r="A716" s="6" t="s">
        <v>6</v>
      </c>
      <c r="B716" s="7" t="s">
        <v>18</v>
      </c>
      <c r="C716" s="7" t="s">
        <v>134</v>
      </c>
      <c r="D716" s="7" t="s">
        <v>9</v>
      </c>
      <c r="E716" s="7">
        <v>5</v>
      </c>
      <c r="F716" s="19">
        <v>0.217</v>
      </c>
      <c r="G716" s="25">
        <v>5</v>
      </c>
    </row>
    <row r="717" spans="1:7" outlineLevel="2" x14ac:dyDescent="0.3">
      <c r="A717" s="4" t="s">
        <v>6</v>
      </c>
      <c r="B717" s="5" t="s">
        <v>18</v>
      </c>
      <c r="C717" s="5" t="s">
        <v>134</v>
      </c>
      <c r="D717" s="5" t="s">
        <v>10</v>
      </c>
      <c r="E717" s="5">
        <v>8</v>
      </c>
      <c r="F717" s="18">
        <v>0.34799999999999998</v>
      </c>
      <c r="G717" s="24">
        <v>8</v>
      </c>
    </row>
    <row r="718" spans="1:7" outlineLevel="2" x14ac:dyDescent="0.3">
      <c r="A718" s="6" t="s">
        <v>6</v>
      </c>
      <c r="B718" s="7" t="s">
        <v>18</v>
      </c>
      <c r="C718" s="7" t="s">
        <v>134</v>
      </c>
      <c r="D718" s="7" t="s">
        <v>11</v>
      </c>
      <c r="E718" s="7">
        <v>1</v>
      </c>
      <c r="F718" s="19">
        <v>4.2999999999999997E-2</v>
      </c>
      <c r="G718" s="25">
        <v>1</v>
      </c>
    </row>
    <row r="719" spans="1:7" outlineLevel="2" x14ac:dyDescent="0.3">
      <c r="A719" s="4" t="s">
        <v>6</v>
      </c>
      <c r="B719" s="5" t="s">
        <v>18</v>
      </c>
      <c r="C719" s="5" t="s">
        <v>134</v>
      </c>
      <c r="D719" s="5" t="s">
        <v>12</v>
      </c>
      <c r="E719" s="5">
        <v>3</v>
      </c>
      <c r="F719" s="18">
        <v>0.13</v>
      </c>
      <c r="G719" s="24">
        <v>3</v>
      </c>
    </row>
    <row r="720" spans="1:7" outlineLevel="2" x14ac:dyDescent="0.3">
      <c r="A720" s="6" t="s">
        <v>6</v>
      </c>
      <c r="B720" s="7" t="s">
        <v>18</v>
      </c>
      <c r="C720" s="7" t="s">
        <v>134</v>
      </c>
      <c r="D720" s="7" t="s">
        <v>13</v>
      </c>
      <c r="E720" s="7">
        <v>6</v>
      </c>
      <c r="F720" s="19">
        <v>0.26100000000000001</v>
      </c>
      <c r="G720" s="25">
        <v>6</v>
      </c>
    </row>
    <row r="721" spans="1:7" outlineLevel="1" x14ac:dyDescent="0.3">
      <c r="A721" s="6"/>
      <c r="B721" s="7"/>
      <c r="C721" s="10" t="s">
        <v>424</v>
      </c>
      <c r="D721" s="7"/>
      <c r="E721" s="7">
        <f>SUBTOTAL(9,E716:E720)</f>
        <v>23</v>
      </c>
      <c r="F721" s="19"/>
      <c r="G721" s="25"/>
    </row>
    <row r="722" spans="1:7" outlineLevel="2" x14ac:dyDescent="0.3">
      <c r="A722" s="4" t="s">
        <v>6</v>
      </c>
      <c r="B722" s="5" t="s">
        <v>18</v>
      </c>
      <c r="C722" s="5" t="s">
        <v>135</v>
      </c>
      <c r="D722" s="5" t="s">
        <v>9</v>
      </c>
      <c r="E722" s="5">
        <v>18</v>
      </c>
      <c r="F722" s="18">
        <v>0.36</v>
      </c>
      <c r="G722" s="24">
        <v>18</v>
      </c>
    </row>
    <row r="723" spans="1:7" outlineLevel="2" x14ac:dyDescent="0.3">
      <c r="A723" s="6" t="s">
        <v>6</v>
      </c>
      <c r="B723" s="7" t="s">
        <v>18</v>
      </c>
      <c r="C723" s="7" t="s">
        <v>135</v>
      </c>
      <c r="D723" s="7" t="s">
        <v>10</v>
      </c>
      <c r="E723" s="7">
        <v>15</v>
      </c>
      <c r="F723" s="19">
        <v>0.3</v>
      </c>
      <c r="G723" s="25">
        <v>15</v>
      </c>
    </row>
    <row r="724" spans="1:7" outlineLevel="2" x14ac:dyDescent="0.3">
      <c r="A724" s="4" t="s">
        <v>6</v>
      </c>
      <c r="B724" s="5" t="s">
        <v>18</v>
      </c>
      <c r="C724" s="5" t="s">
        <v>135</v>
      </c>
      <c r="D724" s="5" t="s">
        <v>11</v>
      </c>
      <c r="E724" s="5">
        <v>1</v>
      </c>
      <c r="F724" s="18">
        <v>0.02</v>
      </c>
      <c r="G724" s="24">
        <v>1</v>
      </c>
    </row>
    <row r="725" spans="1:7" outlineLevel="2" x14ac:dyDescent="0.3">
      <c r="A725" s="6" t="s">
        <v>6</v>
      </c>
      <c r="B725" s="7" t="s">
        <v>18</v>
      </c>
      <c r="C725" s="7" t="s">
        <v>135</v>
      </c>
      <c r="D725" s="7" t="s">
        <v>12</v>
      </c>
      <c r="E725" s="7">
        <v>2</v>
      </c>
      <c r="F725" s="19">
        <v>0.04</v>
      </c>
      <c r="G725" s="25">
        <v>2</v>
      </c>
    </row>
    <row r="726" spans="1:7" outlineLevel="2" x14ac:dyDescent="0.3">
      <c r="A726" s="4" t="s">
        <v>6</v>
      </c>
      <c r="B726" s="5" t="s">
        <v>18</v>
      </c>
      <c r="C726" s="5" t="s">
        <v>135</v>
      </c>
      <c r="D726" s="5" t="s">
        <v>13</v>
      </c>
      <c r="E726" s="5">
        <v>14</v>
      </c>
      <c r="F726" s="18">
        <v>0.28000000000000003</v>
      </c>
      <c r="G726" s="24">
        <v>14</v>
      </c>
    </row>
    <row r="727" spans="1:7" outlineLevel="1" x14ac:dyDescent="0.3">
      <c r="A727" s="4"/>
      <c r="B727" s="5"/>
      <c r="C727" s="9" t="s">
        <v>425</v>
      </c>
      <c r="D727" s="5"/>
      <c r="E727" s="5">
        <f>SUBTOTAL(9,E722:E726)</f>
        <v>50</v>
      </c>
      <c r="F727" s="18"/>
      <c r="G727" s="24"/>
    </row>
    <row r="728" spans="1:7" outlineLevel="2" x14ac:dyDescent="0.3">
      <c r="A728" s="6" t="s">
        <v>6</v>
      </c>
      <c r="B728" s="7" t="s">
        <v>18</v>
      </c>
      <c r="C728" s="7" t="s">
        <v>136</v>
      </c>
      <c r="D728" s="7" t="s">
        <v>9</v>
      </c>
      <c r="E728" s="7">
        <v>18</v>
      </c>
      <c r="F728" s="19">
        <v>0.20899999999999999</v>
      </c>
      <c r="G728" s="25">
        <v>18</v>
      </c>
    </row>
    <row r="729" spans="1:7" outlineLevel="2" x14ac:dyDescent="0.3">
      <c r="A729" s="4" t="s">
        <v>6</v>
      </c>
      <c r="B729" s="5" t="s">
        <v>18</v>
      </c>
      <c r="C729" s="5" t="s">
        <v>136</v>
      </c>
      <c r="D729" s="5" t="s">
        <v>10</v>
      </c>
      <c r="E729" s="5">
        <v>24</v>
      </c>
      <c r="F729" s="18">
        <v>0.27900000000000003</v>
      </c>
      <c r="G729" s="24">
        <v>24</v>
      </c>
    </row>
    <row r="730" spans="1:7" outlineLevel="2" x14ac:dyDescent="0.3">
      <c r="A730" s="6" t="s">
        <v>6</v>
      </c>
      <c r="B730" s="7" t="s">
        <v>18</v>
      </c>
      <c r="C730" s="7" t="s">
        <v>136</v>
      </c>
      <c r="D730" s="7" t="s">
        <v>11</v>
      </c>
      <c r="E730" s="7">
        <v>3</v>
      </c>
      <c r="F730" s="19">
        <v>3.5000000000000003E-2</v>
      </c>
      <c r="G730" s="25">
        <v>3</v>
      </c>
    </row>
    <row r="731" spans="1:7" outlineLevel="2" x14ac:dyDescent="0.3">
      <c r="A731" s="4" t="s">
        <v>6</v>
      </c>
      <c r="B731" s="5" t="s">
        <v>18</v>
      </c>
      <c r="C731" s="5" t="s">
        <v>136</v>
      </c>
      <c r="D731" s="5" t="s">
        <v>12</v>
      </c>
      <c r="E731" s="5">
        <v>7</v>
      </c>
      <c r="F731" s="18">
        <v>8.1000000000000003E-2</v>
      </c>
      <c r="G731" s="24">
        <v>7</v>
      </c>
    </row>
    <row r="732" spans="1:7" outlineLevel="2" x14ac:dyDescent="0.3">
      <c r="A732" s="6" t="s">
        <v>6</v>
      </c>
      <c r="B732" s="7" t="s">
        <v>18</v>
      </c>
      <c r="C732" s="7" t="s">
        <v>136</v>
      </c>
      <c r="D732" s="7" t="s">
        <v>13</v>
      </c>
      <c r="E732" s="7">
        <v>34</v>
      </c>
      <c r="F732" s="19">
        <v>0.39500000000000002</v>
      </c>
      <c r="G732" s="25">
        <v>34</v>
      </c>
    </row>
    <row r="733" spans="1:7" outlineLevel="1" x14ac:dyDescent="0.3">
      <c r="A733" s="6"/>
      <c r="B733" s="7"/>
      <c r="C733" s="10" t="s">
        <v>426</v>
      </c>
      <c r="D733" s="7"/>
      <c r="E733" s="7">
        <f>SUBTOTAL(9,E728:E732)</f>
        <v>86</v>
      </c>
      <c r="F733" s="19"/>
      <c r="G733" s="25"/>
    </row>
    <row r="734" spans="1:7" outlineLevel="2" x14ac:dyDescent="0.3">
      <c r="A734" s="4" t="s">
        <v>6</v>
      </c>
      <c r="B734" s="5" t="s">
        <v>18</v>
      </c>
      <c r="C734" s="5" t="s">
        <v>137</v>
      </c>
      <c r="D734" s="5" t="s">
        <v>9</v>
      </c>
      <c r="E734" s="5">
        <v>12</v>
      </c>
      <c r="F734" s="18">
        <v>0.245</v>
      </c>
      <c r="G734" s="24">
        <v>12</v>
      </c>
    </row>
    <row r="735" spans="1:7" outlineLevel="2" x14ac:dyDescent="0.3">
      <c r="A735" s="6" t="s">
        <v>6</v>
      </c>
      <c r="B735" s="7" t="s">
        <v>18</v>
      </c>
      <c r="C735" s="7" t="s">
        <v>137</v>
      </c>
      <c r="D735" s="7" t="s">
        <v>10</v>
      </c>
      <c r="E735" s="7">
        <v>19</v>
      </c>
      <c r="F735" s="19">
        <v>0.38800000000000001</v>
      </c>
      <c r="G735" s="25">
        <v>19</v>
      </c>
    </row>
    <row r="736" spans="1:7" outlineLevel="2" x14ac:dyDescent="0.3">
      <c r="A736" s="4" t="s">
        <v>6</v>
      </c>
      <c r="B736" s="5" t="s">
        <v>18</v>
      </c>
      <c r="C736" s="5" t="s">
        <v>137</v>
      </c>
      <c r="D736" s="5" t="s">
        <v>11</v>
      </c>
      <c r="E736" s="5">
        <v>1</v>
      </c>
      <c r="F736" s="18">
        <v>0.02</v>
      </c>
      <c r="G736" s="24">
        <v>1</v>
      </c>
    </row>
    <row r="737" spans="1:7" outlineLevel="2" x14ac:dyDescent="0.3">
      <c r="A737" s="6" t="s">
        <v>6</v>
      </c>
      <c r="B737" s="7" t="s">
        <v>18</v>
      </c>
      <c r="C737" s="7" t="s">
        <v>137</v>
      </c>
      <c r="D737" s="7" t="s">
        <v>12</v>
      </c>
      <c r="E737" s="7">
        <v>2</v>
      </c>
      <c r="F737" s="19">
        <v>4.1000000000000002E-2</v>
      </c>
      <c r="G737" s="25">
        <v>2</v>
      </c>
    </row>
    <row r="738" spans="1:7" outlineLevel="2" x14ac:dyDescent="0.3">
      <c r="A738" s="4" t="s">
        <v>6</v>
      </c>
      <c r="B738" s="5" t="s">
        <v>18</v>
      </c>
      <c r="C738" s="5" t="s">
        <v>137</v>
      </c>
      <c r="D738" s="5" t="s">
        <v>13</v>
      </c>
      <c r="E738" s="5">
        <v>15</v>
      </c>
      <c r="F738" s="18">
        <v>0.30599999999999999</v>
      </c>
      <c r="G738" s="24">
        <v>15</v>
      </c>
    </row>
    <row r="739" spans="1:7" outlineLevel="1" x14ac:dyDescent="0.3">
      <c r="A739" s="4"/>
      <c r="B739" s="5"/>
      <c r="C739" s="9" t="s">
        <v>427</v>
      </c>
      <c r="D739" s="5"/>
      <c r="E739" s="5">
        <f>SUBTOTAL(9,E734:E738)</f>
        <v>49</v>
      </c>
      <c r="F739" s="18"/>
      <c r="G739" s="24"/>
    </row>
    <row r="740" spans="1:7" outlineLevel="2" x14ac:dyDescent="0.3">
      <c r="A740" s="6" t="s">
        <v>6</v>
      </c>
      <c r="B740" s="7" t="s">
        <v>18</v>
      </c>
      <c r="C740" s="7" t="s">
        <v>138</v>
      </c>
      <c r="D740" s="7" t="s">
        <v>9</v>
      </c>
      <c r="E740" s="7">
        <v>14</v>
      </c>
      <c r="F740" s="19">
        <v>0.24099999999999999</v>
      </c>
      <c r="G740" s="25">
        <v>14</v>
      </c>
    </row>
    <row r="741" spans="1:7" outlineLevel="2" x14ac:dyDescent="0.3">
      <c r="A741" s="4" t="s">
        <v>6</v>
      </c>
      <c r="B741" s="5" t="s">
        <v>18</v>
      </c>
      <c r="C741" s="5" t="s">
        <v>138</v>
      </c>
      <c r="D741" s="5" t="s">
        <v>10</v>
      </c>
      <c r="E741" s="5">
        <v>16</v>
      </c>
      <c r="F741" s="18">
        <v>0.27600000000000002</v>
      </c>
      <c r="G741" s="24">
        <v>16</v>
      </c>
    </row>
    <row r="742" spans="1:7" outlineLevel="2" x14ac:dyDescent="0.3">
      <c r="A742" s="6" t="s">
        <v>6</v>
      </c>
      <c r="B742" s="7" t="s">
        <v>18</v>
      </c>
      <c r="C742" s="7" t="s">
        <v>138</v>
      </c>
      <c r="D742" s="7" t="s">
        <v>11</v>
      </c>
      <c r="E742" s="7">
        <v>2</v>
      </c>
      <c r="F742" s="19">
        <v>3.4000000000000002E-2</v>
      </c>
      <c r="G742" s="25">
        <v>2</v>
      </c>
    </row>
    <row r="743" spans="1:7" outlineLevel="2" x14ac:dyDescent="0.3">
      <c r="A743" s="4" t="s">
        <v>6</v>
      </c>
      <c r="B743" s="5" t="s">
        <v>18</v>
      </c>
      <c r="C743" s="5" t="s">
        <v>138</v>
      </c>
      <c r="D743" s="5" t="s">
        <v>12</v>
      </c>
      <c r="E743" s="5">
        <v>5</v>
      </c>
      <c r="F743" s="18">
        <v>8.5999999999999993E-2</v>
      </c>
      <c r="G743" s="24">
        <v>5</v>
      </c>
    </row>
    <row r="744" spans="1:7" outlineLevel="2" x14ac:dyDescent="0.3">
      <c r="A744" s="6" t="s">
        <v>6</v>
      </c>
      <c r="B744" s="7" t="s">
        <v>18</v>
      </c>
      <c r="C744" s="7" t="s">
        <v>138</v>
      </c>
      <c r="D744" s="7" t="s">
        <v>13</v>
      </c>
      <c r="E744" s="7">
        <v>21</v>
      </c>
      <c r="F744" s="19">
        <v>0.36199999999999999</v>
      </c>
      <c r="G744" s="25">
        <v>21</v>
      </c>
    </row>
    <row r="745" spans="1:7" outlineLevel="1" x14ac:dyDescent="0.3">
      <c r="A745" s="6"/>
      <c r="B745" s="7"/>
      <c r="C745" s="10" t="s">
        <v>428</v>
      </c>
      <c r="D745" s="7"/>
      <c r="E745" s="7">
        <f>SUBTOTAL(9,E740:E744)</f>
        <v>58</v>
      </c>
      <c r="F745" s="19"/>
      <c r="G745" s="25"/>
    </row>
    <row r="746" spans="1:7" outlineLevel="2" x14ac:dyDescent="0.3">
      <c r="A746" s="4" t="s">
        <v>6</v>
      </c>
      <c r="B746" s="5" t="s">
        <v>18</v>
      </c>
      <c r="C746" s="5" t="s">
        <v>139</v>
      </c>
      <c r="D746" s="5" t="s">
        <v>9</v>
      </c>
      <c r="E746" s="5">
        <v>4</v>
      </c>
      <c r="F746" s="18">
        <v>0.222</v>
      </c>
      <c r="G746" s="24">
        <v>4</v>
      </c>
    </row>
    <row r="747" spans="1:7" outlineLevel="2" x14ac:dyDescent="0.3">
      <c r="A747" s="6" t="s">
        <v>6</v>
      </c>
      <c r="B747" s="7" t="s">
        <v>18</v>
      </c>
      <c r="C747" s="7" t="s">
        <v>139</v>
      </c>
      <c r="D747" s="7" t="s">
        <v>10</v>
      </c>
      <c r="E747" s="7">
        <v>7</v>
      </c>
      <c r="F747" s="19">
        <v>0.38900000000000001</v>
      </c>
      <c r="G747" s="25">
        <v>7</v>
      </c>
    </row>
    <row r="748" spans="1:7" outlineLevel="2" x14ac:dyDescent="0.3">
      <c r="A748" s="4" t="s">
        <v>6</v>
      </c>
      <c r="B748" s="5" t="s">
        <v>18</v>
      </c>
      <c r="C748" s="5" t="s">
        <v>139</v>
      </c>
      <c r="D748" s="5" t="s">
        <v>11</v>
      </c>
      <c r="E748" s="5">
        <v>0</v>
      </c>
      <c r="F748" s="18">
        <v>0</v>
      </c>
      <c r="G748" s="24">
        <v>0</v>
      </c>
    </row>
    <row r="749" spans="1:7" outlineLevel="2" x14ac:dyDescent="0.3">
      <c r="A749" s="6" t="s">
        <v>6</v>
      </c>
      <c r="B749" s="7" t="s">
        <v>18</v>
      </c>
      <c r="C749" s="7" t="s">
        <v>139</v>
      </c>
      <c r="D749" s="7" t="s">
        <v>12</v>
      </c>
      <c r="E749" s="7">
        <v>2</v>
      </c>
      <c r="F749" s="19">
        <v>0.111</v>
      </c>
      <c r="G749" s="25">
        <v>2</v>
      </c>
    </row>
    <row r="750" spans="1:7" outlineLevel="2" x14ac:dyDescent="0.3">
      <c r="A750" s="4" t="s">
        <v>6</v>
      </c>
      <c r="B750" s="5" t="s">
        <v>18</v>
      </c>
      <c r="C750" s="5" t="s">
        <v>139</v>
      </c>
      <c r="D750" s="5" t="s">
        <v>13</v>
      </c>
      <c r="E750" s="5">
        <v>5</v>
      </c>
      <c r="F750" s="18">
        <v>0.27800000000000002</v>
      </c>
      <c r="G750" s="24">
        <v>5</v>
      </c>
    </row>
    <row r="751" spans="1:7" outlineLevel="1" x14ac:dyDescent="0.3">
      <c r="A751" s="4"/>
      <c r="B751" s="5"/>
      <c r="C751" s="9" t="s">
        <v>429</v>
      </c>
      <c r="D751" s="5"/>
      <c r="E751" s="5">
        <f>SUBTOTAL(9,E746:E750)</f>
        <v>18</v>
      </c>
      <c r="F751" s="18"/>
      <c r="G751" s="24"/>
    </row>
    <row r="752" spans="1:7" outlineLevel="2" x14ac:dyDescent="0.3">
      <c r="A752" s="6" t="s">
        <v>6</v>
      </c>
      <c r="B752" s="7" t="s">
        <v>18</v>
      </c>
      <c r="C752" s="7" t="s">
        <v>140</v>
      </c>
      <c r="D752" s="7" t="s">
        <v>9</v>
      </c>
      <c r="E752" s="7">
        <v>1</v>
      </c>
      <c r="F752" s="19">
        <v>1</v>
      </c>
      <c r="G752" s="25">
        <v>1</v>
      </c>
    </row>
    <row r="753" spans="1:7" outlineLevel="2" x14ac:dyDescent="0.3">
      <c r="A753" s="4" t="s">
        <v>6</v>
      </c>
      <c r="B753" s="5" t="s">
        <v>18</v>
      </c>
      <c r="C753" s="5" t="s">
        <v>140</v>
      </c>
      <c r="D753" s="5" t="s">
        <v>10</v>
      </c>
      <c r="E753" s="5">
        <v>0</v>
      </c>
      <c r="F753" s="18">
        <v>0</v>
      </c>
      <c r="G753" s="24">
        <v>0</v>
      </c>
    </row>
    <row r="754" spans="1:7" outlineLevel="2" x14ac:dyDescent="0.3">
      <c r="A754" s="6" t="s">
        <v>6</v>
      </c>
      <c r="B754" s="7" t="s">
        <v>18</v>
      </c>
      <c r="C754" s="7" t="s">
        <v>140</v>
      </c>
      <c r="D754" s="7" t="s">
        <v>11</v>
      </c>
      <c r="E754" s="7">
        <v>0</v>
      </c>
      <c r="F754" s="19">
        <v>0</v>
      </c>
      <c r="G754" s="25">
        <v>0</v>
      </c>
    </row>
    <row r="755" spans="1:7" outlineLevel="2" x14ac:dyDescent="0.3">
      <c r="A755" s="4" t="s">
        <v>6</v>
      </c>
      <c r="B755" s="5" t="s">
        <v>18</v>
      </c>
      <c r="C755" s="5" t="s">
        <v>140</v>
      </c>
      <c r="D755" s="5" t="s">
        <v>12</v>
      </c>
      <c r="E755" s="5">
        <v>0</v>
      </c>
      <c r="F755" s="18">
        <v>0</v>
      </c>
      <c r="G755" s="24">
        <v>0</v>
      </c>
    </row>
    <row r="756" spans="1:7" outlineLevel="2" x14ac:dyDescent="0.3">
      <c r="A756" s="6" t="s">
        <v>6</v>
      </c>
      <c r="B756" s="7" t="s">
        <v>18</v>
      </c>
      <c r="C756" s="7" t="s">
        <v>140</v>
      </c>
      <c r="D756" s="7" t="s">
        <v>13</v>
      </c>
      <c r="E756" s="7">
        <v>0</v>
      </c>
      <c r="F756" s="19">
        <v>0</v>
      </c>
      <c r="G756" s="25">
        <v>0</v>
      </c>
    </row>
    <row r="757" spans="1:7" outlineLevel="1" x14ac:dyDescent="0.3">
      <c r="A757" s="6"/>
      <c r="B757" s="7"/>
      <c r="C757" s="10" t="s">
        <v>430</v>
      </c>
      <c r="D757" s="7"/>
      <c r="E757" s="7">
        <f>SUBTOTAL(9,E752:E756)</f>
        <v>1</v>
      </c>
      <c r="F757" s="19"/>
      <c r="G757" s="25"/>
    </row>
    <row r="758" spans="1:7" outlineLevel="2" x14ac:dyDescent="0.3">
      <c r="A758" s="4" t="s">
        <v>6</v>
      </c>
      <c r="B758" s="5" t="s">
        <v>18</v>
      </c>
      <c r="C758" s="5" t="s">
        <v>141</v>
      </c>
      <c r="D758" s="5" t="s">
        <v>9</v>
      </c>
      <c r="E758" s="5">
        <v>0</v>
      </c>
      <c r="F758" s="18">
        <v>0</v>
      </c>
      <c r="G758" s="24">
        <v>0</v>
      </c>
    </row>
    <row r="759" spans="1:7" outlineLevel="2" x14ac:dyDescent="0.3">
      <c r="A759" s="6" t="s">
        <v>6</v>
      </c>
      <c r="B759" s="7" t="s">
        <v>18</v>
      </c>
      <c r="C759" s="7" t="s">
        <v>141</v>
      </c>
      <c r="D759" s="7" t="s">
        <v>10</v>
      </c>
      <c r="E759" s="7">
        <v>1</v>
      </c>
      <c r="F759" s="19">
        <v>1</v>
      </c>
      <c r="G759" s="25">
        <v>1</v>
      </c>
    </row>
    <row r="760" spans="1:7" outlineLevel="2" x14ac:dyDescent="0.3">
      <c r="A760" s="4" t="s">
        <v>6</v>
      </c>
      <c r="B760" s="5" t="s">
        <v>18</v>
      </c>
      <c r="C760" s="5" t="s">
        <v>141</v>
      </c>
      <c r="D760" s="5" t="s">
        <v>11</v>
      </c>
      <c r="E760" s="5">
        <v>0</v>
      </c>
      <c r="F760" s="18">
        <v>0</v>
      </c>
      <c r="G760" s="24">
        <v>0</v>
      </c>
    </row>
    <row r="761" spans="1:7" outlineLevel="2" x14ac:dyDescent="0.3">
      <c r="A761" s="6" t="s">
        <v>6</v>
      </c>
      <c r="B761" s="7" t="s">
        <v>18</v>
      </c>
      <c r="C761" s="7" t="s">
        <v>141</v>
      </c>
      <c r="D761" s="7" t="s">
        <v>12</v>
      </c>
      <c r="E761" s="7">
        <v>0</v>
      </c>
      <c r="F761" s="19">
        <v>0</v>
      </c>
      <c r="G761" s="25">
        <v>0</v>
      </c>
    </row>
    <row r="762" spans="1:7" outlineLevel="2" x14ac:dyDescent="0.3">
      <c r="A762" s="4" t="s">
        <v>6</v>
      </c>
      <c r="B762" s="5" t="s">
        <v>18</v>
      </c>
      <c r="C762" s="5" t="s">
        <v>141</v>
      </c>
      <c r="D762" s="5" t="s">
        <v>13</v>
      </c>
      <c r="E762" s="5">
        <v>0</v>
      </c>
      <c r="F762" s="18">
        <v>0</v>
      </c>
      <c r="G762" s="24">
        <v>0</v>
      </c>
    </row>
    <row r="763" spans="1:7" outlineLevel="1" x14ac:dyDescent="0.3">
      <c r="A763" s="4"/>
      <c r="B763" s="5"/>
      <c r="C763" s="9" t="s">
        <v>431</v>
      </c>
      <c r="D763" s="5"/>
      <c r="E763" s="5">
        <f>SUBTOTAL(9,E758:E762)</f>
        <v>1</v>
      </c>
      <c r="F763" s="18"/>
      <c r="G763" s="24"/>
    </row>
    <row r="764" spans="1:7" outlineLevel="2" x14ac:dyDescent="0.3">
      <c r="A764" s="6" t="s">
        <v>6</v>
      </c>
      <c r="B764" s="7" t="s">
        <v>18</v>
      </c>
      <c r="C764" s="7" t="s">
        <v>142</v>
      </c>
      <c r="D764" s="7" t="s">
        <v>9</v>
      </c>
      <c r="E764" s="7">
        <v>0</v>
      </c>
      <c r="F764" s="19">
        <v>0</v>
      </c>
      <c r="G764" s="25">
        <v>0</v>
      </c>
    </row>
    <row r="765" spans="1:7" outlineLevel="2" x14ac:dyDescent="0.3">
      <c r="A765" s="4" t="s">
        <v>6</v>
      </c>
      <c r="B765" s="5" t="s">
        <v>18</v>
      </c>
      <c r="C765" s="5" t="s">
        <v>142</v>
      </c>
      <c r="D765" s="5" t="s">
        <v>10</v>
      </c>
      <c r="E765" s="5">
        <v>0</v>
      </c>
      <c r="F765" s="18">
        <v>0</v>
      </c>
      <c r="G765" s="24">
        <v>0</v>
      </c>
    </row>
    <row r="766" spans="1:7" outlineLevel="2" x14ac:dyDescent="0.3">
      <c r="A766" s="6" t="s">
        <v>6</v>
      </c>
      <c r="B766" s="7" t="s">
        <v>18</v>
      </c>
      <c r="C766" s="7" t="s">
        <v>142</v>
      </c>
      <c r="D766" s="7" t="s">
        <v>11</v>
      </c>
      <c r="E766" s="7">
        <v>0</v>
      </c>
      <c r="F766" s="19">
        <v>0</v>
      </c>
      <c r="G766" s="25">
        <v>0</v>
      </c>
    </row>
    <row r="767" spans="1:7" outlineLevel="2" x14ac:dyDescent="0.3">
      <c r="A767" s="4" t="s">
        <v>6</v>
      </c>
      <c r="B767" s="5" t="s">
        <v>18</v>
      </c>
      <c r="C767" s="5" t="s">
        <v>142</v>
      </c>
      <c r="D767" s="5" t="s">
        <v>12</v>
      </c>
      <c r="E767" s="5">
        <v>0</v>
      </c>
      <c r="F767" s="18">
        <v>0</v>
      </c>
      <c r="G767" s="24">
        <v>0</v>
      </c>
    </row>
    <row r="768" spans="1:7" outlineLevel="2" x14ac:dyDescent="0.3">
      <c r="A768" s="6" t="s">
        <v>6</v>
      </c>
      <c r="B768" s="7" t="s">
        <v>18</v>
      </c>
      <c r="C768" s="7" t="s">
        <v>142</v>
      </c>
      <c r="D768" s="7" t="s">
        <v>13</v>
      </c>
      <c r="E768" s="7">
        <v>1</v>
      </c>
      <c r="F768" s="19">
        <v>1</v>
      </c>
      <c r="G768" s="25">
        <v>1</v>
      </c>
    </row>
    <row r="769" spans="1:7" outlineLevel="1" x14ac:dyDescent="0.3">
      <c r="A769" s="6"/>
      <c r="B769" s="7"/>
      <c r="C769" s="10" t="s">
        <v>432</v>
      </c>
      <c r="D769" s="7"/>
      <c r="E769" s="7">
        <f>SUBTOTAL(9,E764:E768)</f>
        <v>1</v>
      </c>
      <c r="F769" s="19"/>
      <c r="G769" s="25"/>
    </row>
    <row r="770" spans="1:7" outlineLevel="2" x14ac:dyDescent="0.3">
      <c r="A770" s="4" t="s">
        <v>6</v>
      </c>
      <c r="B770" s="5" t="s">
        <v>18</v>
      </c>
      <c r="C770" s="5" t="s">
        <v>143</v>
      </c>
      <c r="D770" s="5" t="s">
        <v>9</v>
      </c>
      <c r="E770" s="5">
        <v>0</v>
      </c>
      <c r="F770" s="18">
        <v>0</v>
      </c>
      <c r="G770" s="24">
        <v>0</v>
      </c>
    </row>
    <row r="771" spans="1:7" outlineLevel="2" x14ac:dyDescent="0.3">
      <c r="A771" s="6" t="s">
        <v>6</v>
      </c>
      <c r="B771" s="7" t="s">
        <v>18</v>
      </c>
      <c r="C771" s="7" t="s">
        <v>143</v>
      </c>
      <c r="D771" s="7" t="s">
        <v>10</v>
      </c>
      <c r="E771" s="7">
        <v>0</v>
      </c>
      <c r="F771" s="19">
        <v>0</v>
      </c>
      <c r="G771" s="25">
        <v>0</v>
      </c>
    </row>
    <row r="772" spans="1:7" outlineLevel="2" x14ac:dyDescent="0.3">
      <c r="A772" s="4" t="s">
        <v>6</v>
      </c>
      <c r="B772" s="5" t="s">
        <v>18</v>
      </c>
      <c r="C772" s="5" t="s">
        <v>143</v>
      </c>
      <c r="D772" s="5" t="s">
        <v>11</v>
      </c>
      <c r="E772" s="5">
        <v>0</v>
      </c>
      <c r="F772" s="18">
        <v>0</v>
      </c>
      <c r="G772" s="24">
        <v>0</v>
      </c>
    </row>
    <row r="773" spans="1:7" outlineLevel="2" x14ac:dyDescent="0.3">
      <c r="A773" s="6" t="s">
        <v>6</v>
      </c>
      <c r="B773" s="7" t="s">
        <v>18</v>
      </c>
      <c r="C773" s="7" t="s">
        <v>143</v>
      </c>
      <c r="D773" s="7" t="s">
        <v>12</v>
      </c>
      <c r="E773" s="7">
        <v>1</v>
      </c>
      <c r="F773" s="19">
        <v>1</v>
      </c>
      <c r="G773" s="25">
        <v>1</v>
      </c>
    </row>
    <row r="774" spans="1:7" outlineLevel="2" x14ac:dyDescent="0.3">
      <c r="A774" s="4" t="s">
        <v>6</v>
      </c>
      <c r="B774" s="5" t="s">
        <v>18</v>
      </c>
      <c r="C774" s="5" t="s">
        <v>143</v>
      </c>
      <c r="D774" s="5" t="s">
        <v>13</v>
      </c>
      <c r="E774" s="5">
        <v>0</v>
      </c>
      <c r="F774" s="18">
        <v>0</v>
      </c>
      <c r="G774" s="24">
        <v>0</v>
      </c>
    </row>
    <row r="775" spans="1:7" outlineLevel="1" x14ac:dyDescent="0.3">
      <c r="A775" s="4"/>
      <c r="B775" s="5"/>
      <c r="C775" s="9" t="s">
        <v>433</v>
      </c>
      <c r="D775" s="5"/>
      <c r="E775" s="5">
        <f>SUBTOTAL(9,E770:E774)</f>
        <v>1</v>
      </c>
      <c r="F775" s="18"/>
      <c r="G775" s="24"/>
    </row>
    <row r="776" spans="1:7" outlineLevel="2" x14ac:dyDescent="0.3">
      <c r="A776" s="6" t="s">
        <v>6</v>
      </c>
      <c r="B776" s="7" t="s">
        <v>18</v>
      </c>
      <c r="C776" s="7" t="s">
        <v>144</v>
      </c>
      <c r="D776" s="7" t="s">
        <v>9</v>
      </c>
      <c r="E776" s="7">
        <v>0</v>
      </c>
      <c r="F776" s="19">
        <v>0</v>
      </c>
      <c r="G776" s="25">
        <v>0</v>
      </c>
    </row>
    <row r="777" spans="1:7" outlineLevel="2" x14ac:dyDescent="0.3">
      <c r="A777" s="4" t="s">
        <v>6</v>
      </c>
      <c r="B777" s="5" t="s">
        <v>18</v>
      </c>
      <c r="C777" s="5" t="s">
        <v>144</v>
      </c>
      <c r="D777" s="5" t="s">
        <v>10</v>
      </c>
      <c r="E777" s="5">
        <v>1</v>
      </c>
      <c r="F777" s="18">
        <v>0.5</v>
      </c>
      <c r="G777" s="24">
        <v>1</v>
      </c>
    </row>
    <row r="778" spans="1:7" outlineLevel="2" x14ac:dyDescent="0.3">
      <c r="A778" s="6" t="s">
        <v>6</v>
      </c>
      <c r="B778" s="7" t="s">
        <v>18</v>
      </c>
      <c r="C778" s="7" t="s">
        <v>144</v>
      </c>
      <c r="D778" s="7" t="s">
        <v>11</v>
      </c>
      <c r="E778" s="7">
        <v>0</v>
      </c>
      <c r="F778" s="19">
        <v>0</v>
      </c>
      <c r="G778" s="25">
        <v>0</v>
      </c>
    </row>
    <row r="779" spans="1:7" outlineLevel="2" x14ac:dyDescent="0.3">
      <c r="A779" s="4" t="s">
        <v>6</v>
      </c>
      <c r="B779" s="5" t="s">
        <v>18</v>
      </c>
      <c r="C779" s="5" t="s">
        <v>144</v>
      </c>
      <c r="D779" s="5" t="s">
        <v>12</v>
      </c>
      <c r="E779" s="5">
        <v>0</v>
      </c>
      <c r="F779" s="18">
        <v>0</v>
      </c>
      <c r="G779" s="24">
        <v>0</v>
      </c>
    </row>
    <row r="780" spans="1:7" outlineLevel="2" x14ac:dyDescent="0.3">
      <c r="A780" s="6" t="s">
        <v>6</v>
      </c>
      <c r="B780" s="7" t="s">
        <v>18</v>
      </c>
      <c r="C780" s="7" t="s">
        <v>144</v>
      </c>
      <c r="D780" s="7" t="s">
        <v>13</v>
      </c>
      <c r="E780" s="7">
        <v>1</v>
      </c>
      <c r="F780" s="19">
        <v>0.5</v>
      </c>
      <c r="G780" s="25">
        <v>1</v>
      </c>
    </row>
    <row r="781" spans="1:7" outlineLevel="1" x14ac:dyDescent="0.3">
      <c r="A781" s="6"/>
      <c r="B781" s="7"/>
      <c r="C781" s="10" t="s">
        <v>434</v>
      </c>
      <c r="D781" s="7"/>
      <c r="E781" s="7">
        <f>SUBTOTAL(9,E776:E780)</f>
        <v>2</v>
      </c>
      <c r="F781" s="19"/>
      <c r="G781" s="25"/>
    </row>
    <row r="782" spans="1:7" outlineLevel="2" x14ac:dyDescent="0.3">
      <c r="A782" s="4" t="s">
        <v>6</v>
      </c>
      <c r="B782" s="5" t="s">
        <v>18</v>
      </c>
      <c r="C782" s="5" t="s">
        <v>145</v>
      </c>
      <c r="D782" s="5" t="s">
        <v>9</v>
      </c>
      <c r="E782" s="5">
        <v>0</v>
      </c>
      <c r="F782" s="18">
        <v>0</v>
      </c>
      <c r="G782" s="24">
        <v>0</v>
      </c>
    </row>
    <row r="783" spans="1:7" outlineLevel="2" x14ac:dyDescent="0.3">
      <c r="A783" s="6" t="s">
        <v>6</v>
      </c>
      <c r="B783" s="7" t="s">
        <v>18</v>
      </c>
      <c r="C783" s="7" t="s">
        <v>145</v>
      </c>
      <c r="D783" s="7" t="s">
        <v>10</v>
      </c>
      <c r="E783" s="7">
        <v>0</v>
      </c>
      <c r="F783" s="19">
        <v>0</v>
      </c>
      <c r="G783" s="25">
        <v>0</v>
      </c>
    </row>
    <row r="784" spans="1:7" outlineLevel="2" x14ac:dyDescent="0.3">
      <c r="A784" s="4" t="s">
        <v>6</v>
      </c>
      <c r="B784" s="5" t="s">
        <v>18</v>
      </c>
      <c r="C784" s="5" t="s">
        <v>145</v>
      </c>
      <c r="D784" s="5" t="s">
        <v>11</v>
      </c>
      <c r="E784" s="5">
        <v>0</v>
      </c>
      <c r="F784" s="18">
        <v>0</v>
      </c>
      <c r="G784" s="24">
        <v>0</v>
      </c>
    </row>
    <row r="785" spans="1:7" outlineLevel="2" x14ac:dyDescent="0.3">
      <c r="A785" s="6" t="s">
        <v>6</v>
      </c>
      <c r="B785" s="7" t="s">
        <v>18</v>
      </c>
      <c r="C785" s="7" t="s">
        <v>145</v>
      </c>
      <c r="D785" s="7" t="s">
        <v>12</v>
      </c>
      <c r="E785" s="7">
        <v>0</v>
      </c>
      <c r="F785" s="19">
        <v>0</v>
      </c>
      <c r="G785" s="25">
        <v>0</v>
      </c>
    </row>
    <row r="786" spans="1:7" outlineLevel="2" x14ac:dyDescent="0.3">
      <c r="A786" s="4" t="s">
        <v>6</v>
      </c>
      <c r="B786" s="5" t="s">
        <v>18</v>
      </c>
      <c r="C786" s="5" t="s">
        <v>145</v>
      </c>
      <c r="D786" s="5" t="s">
        <v>13</v>
      </c>
      <c r="E786" s="5">
        <v>2</v>
      </c>
      <c r="F786" s="18">
        <v>1</v>
      </c>
      <c r="G786" s="24">
        <v>2</v>
      </c>
    </row>
    <row r="787" spans="1:7" outlineLevel="1" x14ac:dyDescent="0.3">
      <c r="A787" s="4"/>
      <c r="B787" s="5"/>
      <c r="C787" s="9" t="s">
        <v>435</v>
      </c>
      <c r="D787" s="5"/>
      <c r="E787" s="5">
        <f>SUBTOTAL(9,E782:E786)</f>
        <v>2</v>
      </c>
      <c r="F787" s="18"/>
      <c r="G787" s="24"/>
    </row>
    <row r="788" spans="1:7" outlineLevel="2" x14ac:dyDescent="0.3">
      <c r="A788" s="6" t="s">
        <v>6</v>
      </c>
      <c r="B788" s="7" t="s">
        <v>18</v>
      </c>
      <c r="C788" s="7" t="s">
        <v>146</v>
      </c>
      <c r="D788" s="7" t="s">
        <v>9</v>
      </c>
      <c r="E788" s="7">
        <v>0</v>
      </c>
      <c r="F788" s="19">
        <v>0</v>
      </c>
      <c r="G788" s="25">
        <v>0</v>
      </c>
    </row>
    <row r="789" spans="1:7" outlineLevel="2" x14ac:dyDescent="0.3">
      <c r="A789" s="4" t="s">
        <v>6</v>
      </c>
      <c r="B789" s="5" t="s">
        <v>18</v>
      </c>
      <c r="C789" s="5" t="s">
        <v>146</v>
      </c>
      <c r="D789" s="5" t="s">
        <v>10</v>
      </c>
      <c r="E789" s="5">
        <v>1</v>
      </c>
      <c r="F789" s="18">
        <v>0.5</v>
      </c>
      <c r="G789" s="24">
        <v>1</v>
      </c>
    </row>
    <row r="790" spans="1:7" outlineLevel="2" x14ac:dyDescent="0.3">
      <c r="A790" s="6" t="s">
        <v>6</v>
      </c>
      <c r="B790" s="7" t="s">
        <v>18</v>
      </c>
      <c r="C790" s="7" t="s">
        <v>146</v>
      </c>
      <c r="D790" s="7" t="s">
        <v>11</v>
      </c>
      <c r="E790" s="7">
        <v>0</v>
      </c>
      <c r="F790" s="19">
        <v>0</v>
      </c>
      <c r="G790" s="25">
        <v>0</v>
      </c>
    </row>
    <row r="791" spans="1:7" outlineLevel="2" x14ac:dyDescent="0.3">
      <c r="A791" s="4" t="s">
        <v>6</v>
      </c>
      <c r="B791" s="5" t="s">
        <v>18</v>
      </c>
      <c r="C791" s="5" t="s">
        <v>146</v>
      </c>
      <c r="D791" s="5" t="s">
        <v>12</v>
      </c>
      <c r="E791" s="5">
        <v>0</v>
      </c>
      <c r="F791" s="18">
        <v>0</v>
      </c>
      <c r="G791" s="24">
        <v>0</v>
      </c>
    </row>
    <row r="792" spans="1:7" outlineLevel="2" x14ac:dyDescent="0.3">
      <c r="A792" s="6" t="s">
        <v>6</v>
      </c>
      <c r="B792" s="7" t="s">
        <v>18</v>
      </c>
      <c r="C792" s="7" t="s">
        <v>146</v>
      </c>
      <c r="D792" s="7" t="s">
        <v>13</v>
      </c>
      <c r="E792" s="7">
        <v>1</v>
      </c>
      <c r="F792" s="19">
        <v>0.5</v>
      </c>
      <c r="G792" s="25">
        <v>1</v>
      </c>
    </row>
    <row r="793" spans="1:7" outlineLevel="1" x14ac:dyDescent="0.3">
      <c r="A793" s="6"/>
      <c r="B793" s="7"/>
      <c r="C793" s="10" t="s">
        <v>436</v>
      </c>
      <c r="D793" s="7"/>
      <c r="E793" s="7">
        <f>SUBTOTAL(9,E788:E792)</f>
        <v>2</v>
      </c>
      <c r="F793" s="19"/>
      <c r="G793" s="25"/>
    </row>
    <row r="794" spans="1:7" outlineLevel="2" x14ac:dyDescent="0.3">
      <c r="A794" s="4" t="s">
        <v>6</v>
      </c>
      <c r="B794" s="5" t="s">
        <v>18</v>
      </c>
      <c r="C794" s="5" t="s">
        <v>147</v>
      </c>
      <c r="D794" s="5" t="s">
        <v>9</v>
      </c>
      <c r="E794" s="5">
        <v>0</v>
      </c>
      <c r="F794" s="18">
        <v>0</v>
      </c>
      <c r="G794" s="24">
        <v>0</v>
      </c>
    </row>
    <row r="795" spans="1:7" outlineLevel="2" x14ac:dyDescent="0.3">
      <c r="A795" s="6" t="s">
        <v>6</v>
      </c>
      <c r="B795" s="7" t="s">
        <v>18</v>
      </c>
      <c r="C795" s="7" t="s">
        <v>147</v>
      </c>
      <c r="D795" s="7" t="s">
        <v>10</v>
      </c>
      <c r="E795" s="7">
        <v>0</v>
      </c>
      <c r="F795" s="19">
        <v>0</v>
      </c>
      <c r="G795" s="25">
        <v>0</v>
      </c>
    </row>
    <row r="796" spans="1:7" outlineLevel="2" x14ac:dyDescent="0.3">
      <c r="A796" s="4" t="s">
        <v>6</v>
      </c>
      <c r="B796" s="5" t="s">
        <v>18</v>
      </c>
      <c r="C796" s="5" t="s">
        <v>147</v>
      </c>
      <c r="D796" s="5" t="s">
        <v>11</v>
      </c>
      <c r="E796" s="5">
        <v>0</v>
      </c>
      <c r="F796" s="18">
        <v>0</v>
      </c>
      <c r="G796" s="24">
        <v>0</v>
      </c>
    </row>
    <row r="797" spans="1:7" outlineLevel="2" x14ac:dyDescent="0.3">
      <c r="A797" s="6" t="s">
        <v>6</v>
      </c>
      <c r="B797" s="7" t="s">
        <v>18</v>
      </c>
      <c r="C797" s="7" t="s">
        <v>147</v>
      </c>
      <c r="D797" s="7" t="s">
        <v>12</v>
      </c>
      <c r="E797" s="7">
        <v>0</v>
      </c>
      <c r="F797" s="19">
        <v>0</v>
      </c>
      <c r="G797" s="25">
        <v>0</v>
      </c>
    </row>
    <row r="798" spans="1:7" outlineLevel="2" x14ac:dyDescent="0.3">
      <c r="A798" s="4" t="s">
        <v>6</v>
      </c>
      <c r="B798" s="5" t="s">
        <v>18</v>
      </c>
      <c r="C798" s="5" t="s">
        <v>147</v>
      </c>
      <c r="D798" s="5" t="s">
        <v>13</v>
      </c>
      <c r="E798" s="5">
        <v>1</v>
      </c>
      <c r="F798" s="18">
        <v>1</v>
      </c>
      <c r="G798" s="24">
        <v>1</v>
      </c>
    </row>
    <row r="799" spans="1:7" outlineLevel="1" x14ac:dyDescent="0.3">
      <c r="A799" s="4"/>
      <c r="B799" s="5"/>
      <c r="C799" s="9" t="s">
        <v>437</v>
      </c>
      <c r="D799" s="5"/>
      <c r="E799" s="5">
        <f>SUBTOTAL(9,E794:E798)</f>
        <v>1</v>
      </c>
      <c r="F799" s="18"/>
      <c r="G799" s="24"/>
    </row>
    <row r="800" spans="1:7" outlineLevel="2" x14ac:dyDescent="0.3">
      <c r="A800" s="6" t="s">
        <v>6</v>
      </c>
      <c r="B800" s="7" t="s">
        <v>18</v>
      </c>
      <c r="C800" s="7" t="s">
        <v>148</v>
      </c>
      <c r="D800" s="7" t="s">
        <v>9</v>
      </c>
      <c r="E800" s="7">
        <v>0</v>
      </c>
      <c r="F800" s="19">
        <v>0</v>
      </c>
      <c r="G800" s="25">
        <v>0</v>
      </c>
    </row>
    <row r="801" spans="1:7" outlineLevel="2" x14ac:dyDescent="0.3">
      <c r="A801" s="4" t="s">
        <v>6</v>
      </c>
      <c r="B801" s="5" t="s">
        <v>18</v>
      </c>
      <c r="C801" s="5" t="s">
        <v>148</v>
      </c>
      <c r="D801" s="5" t="s">
        <v>10</v>
      </c>
      <c r="E801" s="5">
        <v>0</v>
      </c>
      <c r="F801" s="18">
        <v>0</v>
      </c>
      <c r="G801" s="24">
        <v>0</v>
      </c>
    </row>
    <row r="802" spans="1:7" outlineLevel="2" x14ac:dyDescent="0.3">
      <c r="A802" s="6" t="s">
        <v>6</v>
      </c>
      <c r="B802" s="7" t="s">
        <v>18</v>
      </c>
      <c r="C802" s="7" t="s">
        <v>148</v>
      </c>
      <c r="D802" s="7" t="s">
        <v>11</v>
      </c>
      <c r="E802" s="7">
        <v>0</v>
      </c>
      <c r="F802" s="19">
        <v>0</v>
      </c>
      <c r="G802" s="25">
        <v>0</v>
      </c>
    </row>
    <row r="803" spans="1:7" outlineLevel="2" x14ac:dyDescent="0.3">
      <c r="A803" s="4" t="s">
        <v>6</v>
      </c>
      <c r="B803" s="5" t="s">
        <v>18</v>
      </c>
      <c r="C803" s="5" t="s">
        <v>148</v>
      </c>
      <c r="D803" s="5" t="s">
        <v>12</v>
      </c>
      <c r="E803" s="5">
        <v>0</v>
      </c>
      <c r="F803" s="18">
        <v>0</v>
      </c>
      <c r="G803" s="24">
        <v>0</v>
      </c>
    </row>
    <row r="804" spans="1:7" outlineLevel="2" x14ac:dyDescent="0.3">
      <c r="A804" s="6" t="s">
        <v>6</v>
      </c>
      <c r="B804" s="7" t="s">
        <v>18</v>
      </c>
      <c r="C804" s="7" t="s">
        <v>148</v>
      </c>
      <c r="D804" s="7" t="s">
        <v>13</v>
      </c>
      <c r="E804" s="7">
        <v>1</v>
      </c>
      <c r="F804" s="19">
        <v>1</v>
      </c>
      <c r="G804" s="25">
        <v>1</v>
      </c>
    </row>
    <row r="805" spans="1:7" outlineLevel="1" x14ac:dyDescent="0.3">
      <c r="A805" s="6"/>
      <c r="B805" s="7"/>
      <c r="C805" s="10" t="s">
        <v>438</v>
      </c>
      <c r="D805" s="7"/>
      <c r="E805" s="7">
        <f>SUBTOTAL(9,E800:E804)</f>
        <v>1</v>
      </c>
      <c r="F805" s="19"/>
      <c r="G805" s="25"/>
    </row>
    <row r="806" spans="1:7" outlineLevel="2" x14ac:dyDescent="0.3">
      <c r="A806" s="4" t="s">
        <v>6</v>
      </c>
      <c r="B806" s="5" t="s">
        <v>18</v>
      </c>
      <c r="C806" s="5" t="s">
        <v>149</v>
      </c>
      <c r="D806" s="5" t="s">
        <v>9</v>
      </c>
      <c r="E806" s="5">
        <v>3</v>
      </c>
      <c r="F806" s="18">
        <v>0.214</v>
      </c>
      <c r="G806" s="24">
        <v>3</v>
      </c>
    </row>
    <row r="807" spans="1:7" outlineLevel="2" x14ac:dyDescent="0.3">
      <c r="A807" s="6" t="s">
        <v>6</v>
      </c>
      <c r="B807" s="7" t="s">
        <v>18</v>
      </c>
      <c r="C807" s="7" t="s">
        <v>149</v>
      </c>
      <c r="D807" s="7" t="s">
        <v>10</v>
      </c>
      <c r="E807" s="7">
        <v>3</v>
      </c>
      <c r="F807" s="19">
        <v>0.214</v>
      </c>
      <c r="G807" s="25">
        <v>3</v>
      </c>
    </row>
    <row r="808" spans="1:7" outlineLevel="2" x14ac:dyDescent="0.3">
      <c r="A808" s="4" t="s">
        <v>6</v>
      </c>
      <c r="B808" s="5" t="s">
        <v>18</v>
      </c>
      <c r="C808" s="5" t="s">
        <v>149</v>
      </c>
      <c r="D808" s="5" t="s">
        <v>11</v>
      </c>
      <c r="E808" s="5">
        <v>1</v>
      </c>
      <c r="F808" s="18">
        <v>7.0999999999999994E-2</v>
      </c>
      <c r="G808" s="24">
        <v>1</v>
      </c>
    </row>
    <row r="809" spans="1:7" outlineLevel="2" x14ac:dyDescent="0.3">
      <c r="A809" s="6" t="s">
        <v>6</v>
      </c>
      <c r="B809" s="7" t="s">
        <v>18</v>
      </c>
      <c r="C809" s="7" t="s">
        <v>149</v>
      </c>
      <c r="D809" s="7" t="s">
        <v>12</v>
      </c>
      <c r="E809" s="7">
        <v>0</v>
      </c>
      <c r="F809" s="19">
        <v>0</v>
      </c>
      <c r="G809" s="25">
        <v>0</v>
      </c>
    </row>
    <row r="810" spans="1:7" outlineLevel="2" x14ac:dyDescent="0.3">
      <c r="A810" s="4" t="s">
        <v>6</v>
      </c>
      <c r="B810" s="5" t="s">
        <v>18</v>
      </c>
      <c r="C810" s="5" t="s">
        <v>149</v>
      </c>
      <c r="D810" s="5" t="s">
        <v>13</v>
      </c>
      <c r="E810" s="5">
        <v>7</v>
      </c>
      <c r="F810" s="18">
        <v>0.5</v>
      </c>
      <c r="G810" s="24">
        <v>7</v>
      </c>
    </row>
    <row r="811" spans="1:7" outlineLevel="1" x14ac:dyDescent="0.3">
      <c r="A811" s="4"/>
      <c r="B811" s="5"/>
      <c r="C811" s="9" t="s">
        <v>439</v>
      </c>
      <c r="D811" s="5"/>
      <c r="E811" s="5">
        <f>SUBTOTAL(9,E806:E810)</f>
        <v>14</v>
      </c>
      <c r="F811" s="18"/>
      <c r="G811" s="24"/>
    </row>
    <row r="812" spans="1:7" outlineLevel="2" x14ac:dyDescent="0.3">
      <c r="A812" s="6" t="s">
        <v>6</v>
      </c>
      <c r="B812" s="7" t="s">
        <v>18</v>
      </c>
      <c r="C812" s="7" t="s">
        <v>150</v>
      </c>
      <c r="D812" s="7" t="s">
        <v>9</v>
      </c>
      <c r="E812" s="7">
        <v>1</v>
      </c>
      <c r="F812" s="19">
        <v>1</v>
      </c>
      <c r="G812" s="25">
        <v>1</v>
      </c>
    </row>
    <row r="813" spans="1:7" outlineLevel="2" x14ac:dyDescent="0.3">
      <c r="A813" s="4" t="s">
        <v>6</v>
      </c>
      <c r="B813" s="5" t="s">
        <v>18</v>
      </c>
      <c r="C813" s="5" t="s">
        <v>150</v>
      </c>
      <c r="D813" s="5" t="s">
        <v>10</v>
      </c>
      <c r="E813" s="5">
        <v>0</v>
      </c>
      <c r="F813" s="18">
        <v>0</v>
      </c>
      <c r="G813" s="24">
        <v>0</v>
      </c>
    </row>
    <row r="814" spans="1:7" outlineLevel="2" x14ac:dyDescent="0.3">
      <c r="A814" s="6" t="s">
        <v>6</v>
      </c>
      <c r="B814" s="7" t="s">
        <v>18</v>
      </c>
      <c r="C814" s="7" t="s">
        <v>150</v>
      </c>
      <c r="D814" s="7" t="s">
        <v>11</v>
      </c>
      <c r="E814" s="7">
        <v>0</v>
      </c>
      <c r="F814" s="19">
        <v>0</v>
      </c>
      <c r="G814" s="25">
        <v>0</v>
      </c>
    </row>
    <row r="815" spans="1:7" outlineLevel="2" x14ac:dyDescent="0.3">
      <c r="A815" s="4" t="s">
        <v>6</v>
      </c>
      <c r="B815" s="5" t="s">
        <v>18</v>
      </c>
      <c r="C815" s="5" t="s">
        <v>150</v>
      </c>
      <c r="D815" s="5" t="s">
        <v>12</v>
      </c>
      <c r="E815" s="5">
        <v>0</v>
      </c>
      <c r="F815" s="18">
        <v>0</v>
      </c>
      <c r="G815" s="24">
        <v>0</v>
      </c>
    </row>
    <row r="816" spans="1:7" outlineLevel="2" x14ac:dyDescent="0.3">
      <c r="A816" s="6" t="s">
        <v>6</v>
      </c>
      <c r="B816" s="7" t="s">
        <v>18</v>
      </c>
      <c r="C816" s="7" t="s">
        <v>150</v>
      </c>
      <c r="D816" s="7" t="s">
        <v>13</v>
      </c>
      <c r="E816" s="7">
        <v>0</v>
      </c>
      <c r="F816" s="19">
        <v>0</v>
      </c>
      <c r="G816" s="25">
        <v>0</v>
      </c>
    </row>
    <row r="817" spans="1:7" outlineLevel="1" x14ac:dyDescent="0.3">
      <c r="A817" s="6"/>
      <c r="B817" s="7"/>
      <c r="C817" s="10" t="s">
        <v>440</v>
      </c>
      <c r="D817" s="7"/>
      <c r="E817" s="7">
        <f>SUBTOTAL(9,E812:E816)</f>
        <v>1</v>
      </c>
      <c r="F817" s="19"/>
      <c r="G817" s="25"/>
    </row>
    <row r="818" spans="1:7" outlineLevel="2" x14ac:dyDescent="0.3">
      <c r="A818" s="4" t="s">
        <v>6</v>
      </c>
      <c r="B818" s="5" t="s">
        <v>18</v>
      </c>
      <c r="C818" s="5" t="s">
        <v>151</v>
      </c>
      <c r="D818" s="5" t="s">
        <v>9</v>
      </c>
      <c r="E818" s="5">
        <v>7</v>
      </c>
      <c r="F818" s="18">
        <v>0.2</v>
      </c>
      <c r="G818" s="24">
        <v>7</v>
      </c>
    </row>
    <row r="819" spans="1:7" outlineLevel="2" x14ac:dyDescent="0.3">
      <c r="A819" s="6" t="s">
        <v>6</v>
      </c>
      <c r="B819" s="7" t="s">
        <v>18</v>
      </c>
      <c r="C819" s="7" t="s">
        <v>151</v>
      </c>
      <c r="D819" s="7" t="s">
        <v>10</v>
      </c>
      <c r="E819" s="7">
        <v>11</v>
      </c>
      <c r="F819" s="19">
        <v>0.314</v>
      </c>
      <c r="G819" s="25">
        <v>11</v>
      </c>
    </row>
    <row r="820" spans="1:7" outlineLevel="2" x14ac:dyDescent="0.3">
      <c r="A820" s="4" t="s">
        <v>6</v>
      </c>
      <c r="B820" s="5" t="s">
        <v>18</v>
      </c>
      <c r="C820" s="5" t="s">
        <v>151</v>
      </c>
      <c r="D820" s="5" t="s">
        <v>11</v>
      </c>
      <c r="E820" s="5">
        <v>4</v>
      </c>
      <c r="F820" s="18">
        <v>0.114</v>
      </c>
      <c r="G820" s="24">
        <v>4</v>
      </c>
    </row>
    <row r="821" spans="1:7" outlineLevel="2" x14ac:dyDescent="0.3">
      <c r="A821" s="6" t="s">
        <v>6</v>
      </c>
      <c r="B821" s="7" t="s">
        <v>18</v>
      </c>
      <c r="C821" s="7" t="s">
        <v>151</v>
      </c>
      <c r="D821" s="7" t="s">
        <v>12</v>
      </c>
      <c r="E821" s="7">
        <v>3</v>
      </c>
      <c r="F821" s="19">
        <v>8.5999999999999993E-2</v>
      </c>
      <c r="G821" s="25">
        <v>3</v>
      </c>
    </row>
    <row r="822" spans="1:7" outlineLevel="2" x14ac:dyDescent="0.3">
      <c r="A822" s="4" t="s">
        <v>6</v>
      </c>
      <c r="B822" s="5" t="s">
        <v>18</v>
      </c>
      <c r="C822" s="5" t="s">
        <v>151</v>
      </c>
      <c r="D822" s="5" t="s">
        <v>13</v>
      </c>
      <c r="E822" s="5">
        <v>10</v>
      </c>
      <c r="F822" s="18">
        <v>0.28599999999999998</v>
      </c>
      <c r="G822" s="24">
        <v>10</v>
      </c>
    </row>
    <row r="823" spans="1:7" outlineLevel="1" x14ac:dyDescent="0.3">
      <c r="A823" s="4"/>
      <c r="B823" s="5"/>
      <c r="C823" s="9" t="s">
        <v>441</v>
      </c>
      <c r="D823" s="5"/>
      <c r="E823" s="5">
        <f>SUBTOTAL(9,E818:E822)</f>
        <v>35</v>
      </c>
      <c r="F823" s="18"/>
      <c r="G823" s="24"/>
    </row>
    <row r="824" spans="1:7" outlineLevel="2" x14ac:dyDescent="0.3">
      <c r="A824" s="6" t="s">
        <v>6</v>
      </c>
      <c r="B824" s="7" t="s">
        <v>18</v>
      </c>
      <c r="C824" s="7" t="s">
        <v>152</v>
      </c>
      <c r="D824" s="7" t="s">
        <v>9</v>
      </c>
      <c r="E824" s="7">
        <v>0</v>
      </c>
      <c r="F824" s="19">
        <v>0</v>
      </c>
      <c r="G824" s="25">
        <v>0</v>
      </c>
    </row>
    <row r="825" spans="1:7" outlineLevel="2" x14ac:dyDescent="0.3">
      <c r="A825" s="4" t="s">
        <v>6</v>
      </c>
      <c r="B825" s="5" t="s">
        <v>18</v>
      </c>
      <c r="C825" s="5" t="s">
        <v>152</v>
      </c>
      <c r="D825" s="5" t="s">
        <v>10</v>
      </c>
      <c r="E825" s="5">
        <v>0</v>
      </c>
      <c r="F825" s="18">
        <v>0</v>
      </c>
      <c r="G825" s="24">
        <v>0</v>
      </c>
    </row>
    <row r="826" spans="1:7" outlineLevel="2" x14ac:dyDescent="0.3">
      <c r="A826" s="6" t="s">
        <v>6</v>
      </c>
      <c r="B826" s="7" t="s">
        <v>18</v>
      </c>
      <c r="C826" s="7" t="s">
        <v>152</v>
      </c>
      <c r="D826" s="7" t="s">
        <v>11</v>
      </c>
      <c r="E826" s="7">
        <v>0</v>
      </c>
      <c r="F826" s="19">
        <v>0</v>
      </c>
      <c r="G826" s="25">
        <v>0</v>
      </c>
    </row>
    <row r="827" spans="1:7" outlineLevel="2" x14ac:dyDescent="0.3">
      <c r="A827" s="4" t="s">
        <v>6</v>
      </c>
      <c r="B827" s="5" t="s">
        <v>18</v>
      </c>
      <c r="C827" s="5" t="s">
        <v>152</v>
      </c>
      <c r="D827" s="5" t="s">
        <v>12</v>
      </c>
      <c r="E827" s="5">
        <v>0</v>
      </c>
      <c r="F827" s="18">
        <v>0</v>
      </c>
      <c r="G827" s="24">
        <v>0</v>
      </c>
    </row>
    <row r="828" spans="1:7" outlineLevel="2" x14ac:dyDescent="0.3">
      <c r="A828" s="6" t="s">
        <v>6</v>
      </c>
      <c r="B828" s="7" t="s">
        <v>18</v>
      </c>
      <c r="C828" s="7" t="s">
        <v>152</v>
      </c>
      <c r="D828" s="7" t="s">
        <v>13</v>
      </c>
      <c r="E828" s="7">
        <v>1</v>
      </c>
      <c r="F828" s="19">
        <v>1</v>
      </c>
      <c r="G828" s="25">
        <v>1</v>
      </c>
    </row>
    <row r="829" spans="1:7" outlineLevel="1" x14ac:dyDescent="0.3">
      <c r="A829" s="6"/>
      <c r="B829" s="7"/>
      <c r="C829" s="10" t="s">
        <v>442</v>
      </c>
      <c r="D829" s="7"/>
      <c r="E829" s="7">
        <f>SUBTOTAL(9,E824:E828)</f>
        <v>1</v>
      </c>
      <c r="F829" s="19"/>
      <c r="G829" s="25"/>
    </row>
    <row r="830" spans="1:7" outlineLevel="2" x14ac:dyDescent="0.3">
      <c r="A830" s="4" t="s">
        <v>6</v>
      </c>
      <c r="B830" s="5" t="s">
        <v>18</v>
      </c>
      <c r="C830" s="5" t="s">
        <v>153</v>
      </c>
      <c r="D830" s="5" t="s">
        <v>9</v>
      </c>
      <c r="E830" s="5">
        <v>0</v>
      </c>
      <c r="F830" s="18">
        <v>0</v>
      </c>
      <c r="G830" s="24">
        <v>0</v>
      </c>
    </row>
    <row r="831" spans="1:7" outlineLevel="2" x14ac:dyDescent="0.3">
      <c r="A831" s="6" t="s">
        <v>6</v>
      </c>
      <c r="B831" s="7" t="s">
        <v>18</v>
      </c>
      <c r="C831" s="7" t="s">
        <v>153</v>
      </c>
      <c r="D831" s="7" t="s">
        <v>10</v>
      </c>
      <c r="E831" s="7">
        <v>1</v>
      </c>
      <c r="F831" s="19">
        <v>1</v>
      </c>
      <c r="G831" s="25">
        <v>1</v>
      </c>
    </row>
    <row r="832" spans="1:7" outlineLevel="2" x14ac:dyDescent="0.3">
      <c r="A832" s="4" t="s">
        <v>6</v>
      </c>
      <c r="B832" s="5" t="s">
        <v>18</v>
      </c>
      <c r="C832" s="5" t="s">
        <v>153</v>
      </c>
      <c r="D832" s="5" t="s">
        <v>11</v>
      </c>
      <c r="E832" s="5">
        <v>0</v>
      </c>
      <c r="F832" s="18">
        <v>0</v>
      </c>
      <c r="G832" s="24">
        <v>0</v>
      </c>
    </row>
    <row r="833" spans="1:7" outlineLevel="2" x14ac:dyDescent="0.3">
      <c r="A833" s="6" t="s">
        <v>6</v>
      </c>
      <c r="B833" s="7" t="s">
        <v>18</v>
      </c>
      <c r="C833" s="7" t="s">
        <v>153</v>
      </c>
      <c r="D833" s="7" t="s">
        <v>12</v>
      </c>
      <c r="E833" s="7">
        <v>0</v>
      </c>
      <c r="F833" s="19">
        <v>0</v>
      </c>
      <c r="G833" s="25">
        <v>0</v>
      </c>
    </row>
    <row r="834" spans="1:7" outlineLevel="2" x14ac:dyDescent="0.3">
      <c r="A834" s="4" t="s">
        <v>6</v>
      </c>
      <c r="B834" s="5" t="s">
        <v>18</v>
      </c>
      <c r="C834" s="5" t="s">
        <v>153</v>
      </c>
      <c r="D834" s="5" t="s">
        <v>13</v>
      </c>
      <c r="E834" s="5">
        <v>0</v>
      </c>
      <c r="F834" s="18">
        <v>0</v>
      </c>
      <c r="G834" s="24">
        <v>0</v>
      </c>
    </row>
    <row r="835" spans="1:7" outlineLevel="1" x14ac:dyDescent="0.3">
      <c r="A835" s="4"/>
      <c r="B835" s="5"/>
      <c r="C835" s="9" t="s">
        <v>443</v>
      </c>
      <c r="D835" s="5"/>
      <c r="E835" s="5">
        <f>SUBTOTAL(9,E830:E834)</f>
        <v>1</v>
      </c>
      <c r="F835" s="18"/>
      <c r="G835" s="24"/>
    </row>
    <row r="836" spans="1:7" outlineLevel="2" x14ac:dyDescent="0.3">
      <c r="A836" s="6" t="s">
        <v>6</v>
      </c>
      <c r="B836" s="7" t="s">
        <v>18</v>
      </c>
      <c r="C836" s="7" t="s">
        <v>154</v>
      </c>
      <c r="D836" s="7" t="s">
        <v>9</v>
      </c>
      <c r="E836" s="7">
        <v>1</v>
      </c>
      <c r="F836" s="19">
        <v>0.5</v>
      </c>
      <c r="G836" s="25">
        <v>1</v>
      </c>
    </row>
    <row r="837" spans="1:7" outlineLevel="2" x14ac:dyDescent="0.3">
      <c r="A837" s="4" t="s">
        <v>6</v>
      </c>
      <c r="B837" s="5" t="s">
        <v>18</v>
      </c>
      <c r="C837" s="5" t="s">
        <v>154</v>
      </c>
      <c r="D837" s="5" t="s">
        <v>10</v>
      </c>
      <c r="E837" s="5">
        <v>0</v>
      </c>
      <c r="F837" s="18">
        <v>0</v>
      </c>
      <c r="G837" s="24">
        <v>0</v>
      </c>
    </row>
    <row r="838" spans="1:7" outlineLevel="2" x14ac:dyDescent="0.3">
      <c r="A838" s="6" t="s">
        <v>6</v>
      </c>
      <c r="B838" s="7" t="s">
        <v>18</v>
      </c>
      <c r="C838" s="7" t="s">
        <v>154</v>
      </c>
      <c r="D838" s="7" t="s">
        <v>11</v>
      </c>
      <c r="E838" s="7">
        <v>0</v>
      </c>
      <c r="F838" s="19">
        <v>0</v>
      </c>
      <c r="G838" s="25">
        <v>0</v>
      </c>
    </row>
    <row r="839" spans="1:7" outlineLevel="2" x14ac:dyDescent="0.3">
      <c r="A839" s="4" t="s">
        <v>6</v>
      </c>
      <c r="B839" s="5" t="s">
        <v>18</v>
      </c>
      <c r="C839" s="5" t="s">
        <v>154</v>
      </c>
      <c r="D839" s="5" t="s">
        <v>12</v>
      </c>
      <c r="E839" s="5">
        <v>0</v>
      </c>
      <c r="F839" s="18">
        <v>0</v>
      </c>
      <c r="G839" s="24">
        <v>0</v>
      </c>
    </row>
    <row r="840" spans="1:7" outlineLevel="2" x14ac:dyDescent="0.3">
      <c r="A840" s="6" t="s">
        <v>6</v>
      </c>
      <c r="B840" s="7" t="s">
        <v>18</v>
      </c>
      <c r="C840" s="7" t="s">
        <v>154</v>
      </c>
      <c r="D840" s="7" t="s">
        <v>13</v>
      </c>
      <c r="E840" s="7">
        <v>1</v>
      </c>
      <c r="F840" s="19">
        <v>0.5</v>
      </c>
      <c r="G840" s="25">
        <v>1</v>
      </c>
    </row>
    <row r="841" spans="1:7" outlineLevel="1" x14ac:dyDescent="0.3">
      <c r="A841" s="6"/>
      <c r="B841" s="7"/>
      <c r="C841" s="10" t="s">
        <v>444</v>
      </c>
      <c r="D841" s="7"/>
      <c r="E841" s="7">
        <f>SUBTOTAL(9,E836:E840)</f>
        <v>2</v>
      </c>
      <c r="F841" s="19"/>
      <c r="G841" s="25"/>
    </row>
    <row r="842" spans="1:7" outlineLevel="2" x14ac:dyDescent="0.3">
      <c r="A842" s="4" t="s">
        <v>6</v>
      </c>
      <c r="B842" s="5" t="s">
        <v>18</v>
      </c>
      <c r="C842" s="5" t="s">
        <v>155</v>
      </c>
      <c r="D842" s="5" t="s">
        <v>9</v>
      </c>
      <c r="E842" s="5">
        <v>0</v>
      </c>
      <c r="F842" s="18">
        <v>0</v>
      </c>
      <c r="G842" s="24">
        <v>0</v>
      </c>
    </row>
    <row r="843" spans="1:7" outlineLevel="2" x14ac:dyDescent="0.3">
      <c r="A843" s="6" t="s">
        <v>6</v>
      </c>
      <c r="B843" s="7" t="s">
        <v>18</v>
      </c>
      <c r="C843" s="7" t="s">
        <v>155</v>
      </c>
      <c r="D843" s="7" t="s">
        <v>10</v>
      </c>
      <c r="E843" s="7">
        <v>0</v>
      </c>
      <c r="F843" s="19">
        <v>0</v>
      </c>
      <c r="G843" s="25">
        <v>0</v>
      </c>
    </row>
    <row r="844" spans="1:7" outlineLevel="2" x14ac:dyDescent="0.3">
      <c r="A844" s="4" t="s">
        <v>6</v>
      </c>
      <c r="B844" s="5" t="s">
        <v>18</v>
      </c>
      <c r="C844" s="5" t="s">
        <v>155</v>
      </c>
      <c r="D844" s="5" t="s">
        <v>11</v>
      </c>
      <c r="E844" s="5">
        <v>0</v>
      </c>
      <c r="F844" s="18">
        <v>0</v>
      </c>
      <c r="G844" s="24">
        <v>0</v>
      </c>
    </row>
    <row r="845" spans="1:7" outlineLevel="2" x14ac:dyDescent="0.3">
      <c r="A845" s="6" t="s">
        <v>6</v>
      </c>
      <c r="B845" s="7" t="s">
        <v>18</v>
      </c>
      <c r="C845" s="7" t="s">
        <v>155</v>
      </c>
      <c r="D845" s="7" t="s">
        <v>12</v>
      </c>
      <c r="E845" s="7">
        <v>0</v>
      </c>
      <c r="F845" s="19">
        <v>0</v>
      </c>
      <c r="G845" s="25">
        <v>0</v>
      </c>
    </row>
    <row r="846" spans="1:7" outlineLevel="2" x14ac:dyDescent="0.3">
      <c r="A846" s="4" t="s">
        <v>6</v>
      </c>
      <c r="B846" s="5" t="s">
        <v>18</v>
      </c>
      <c r="C846" s="5" t="s">
        <v>155</v>
      </c>
      <c r="D846" s="5" t="s">
        <v>13</v>
      </c>
      <c r="E846" s="5">
        <v>1</v>
      </c>
      <c r="F846" s="18">
        <v>1</v>
      </c>
      <c r="G846" s="24">
        <v>1</v>
      </c>
    </row>
    <row r="847" spans="1:7" outlineLevel="1" x14ac:dyDescent="0.3">
      <c r="A847" s="4"/>
      <c r="B847" s="5"/>
      <c r="C847" s="9" t="s">
        <v>445</v>
      </c>
      <c r="D847" s="5"/>
      <c r="E847" s="5">
        <f>SUBTOTAL(9,E842:E846)</f>
        <v>1</v>
      </c>
      <c r="F847" s="18"/>
      <c r="G847" s="24"/>
    </row>
    <row r="848" spans="1:7" outlineLevel="2" x14ac:dyDescent="0.3">
      <c r="A848" s="6" t="s">
        <v>6</v>
      </c>
      <c r="B848" s="7" t="s">
        <v>18</v>
      </c>
      <c r="C848" s="7" t="s">
        <v>156</v>
      </c>
      <c r="D848" s="7" t="s">
        <v>9</v>
      </c>
      <c r="E848" s="7">
        <v>0</v>
      </c>
      <c r="F848" s="19">
        <v>0</v>
      </c>
      <c r="G848" s="25">
        <v>0</v>
      </c>
    </row>
    <row r="849" spans="1:7" outlineLevel="2" x14ac:dyDescent="0.3">
      <c r="A849" s="4" t="s">
        <v>6</v>
      </c>
      <c r="B849" s="5" t="s">
        <v>18</v>
      </c>
      <c r="C849" s="5" t="s">
        <v>156</v>
      </c>
      <c r="D849" s="5" t="s">
        <v>10</v>
      </c>
      <c r="E849" s="5">
        <v>1</v>
      </c>
      <c r="F849" s="18">
        <v>1</v>
      </c>
      <c r="G849" s="24">
        <v>1</v>
      </c>
    </row>
    <row r="850" spans="1:7" outlineLevel="2" x14ac:dyDescent="0.3">
      <c r="A850" s="6" t="s">
        <v>6</v>
      </c>
      <c r="B850" s="7" t="s">
        <v>18</v>
      </c>
      <c r="C850" s="7" t="s">
        <v>156</v>
      </c>
      <c r="D850" s="7" t="s">
        <v>11</v>
      </c>
      <c r="E850" s="7">
        <v>0</v>
      </c>
      <c r="F850" s="19">
        <v>0</v>
      </c>
      <c r="G850" s="25">
        <v>0</v>
      </c>
    </row>
    <row r="851" spans="1:7" outlineLevel="2" x14ac:dyDescent="0.3">
      <c r="A851" s="4" t="s">
        <v>6</v>
      </c>
      <c r="B851" s="5" t="s">
        <v>18</v>
      </c>
      <c r="C851" s="5" t="s">
        <v>156</v>
      </c>
      <c r="D851" s="5" t="s">
        <v>12</v>
      </c>
      <c r="E851" s="5">
        <v>0</v>
      </c>
      <c r="F851" s="18">
        <v>0</v>
      </c>
      <c r="G851" s="24">
        <v>0</v>
      </c>
    </row>
    <row r="852" spans="1:7" outlineLevel="2" x14ac:dyDescent="0.3">
      <c r="A852" s="6" t="s">
        <v>6</v>
      </c>
      <c r="B852" s="7" t="s">
        <v>18</v>
      </c>
      <c r="C852" s="7" t="s">
        <v>156</v>
      </c>
      <c r="D852" s="7" t="s">
        <v>13</v>
      </c>
      <c r="E852" s="7">
        <v>0</v>
      </c>
      <c r="F852" s="19">
        <v>0</v>
      </c>
      <c r="G852" s="25">
        <v>0</v>
      </c>
    </row>
    <row r="853" spans="1:7" outlineLevel="1" x14ac:dyDescent="0.3">
      <c r="A853" s="6"/>
      <c r="B853" s="7"/>
      <c r="C853" s="10" t="s">
        <v>446</v>
      </c>
      <c r="D853" s="7"/>
      <c r="E853" s="7">
        <f>SUBTOTAL(9,E848:E852)</f>
        <v>1</v>
      </c>
      <c r="F853" s="19"/>
      <c r="G853" s="25"/>
    </row>
    <row r="854" spans="1:7" outlineLevel="2" x14ac:dyDescent="0.3">
      <c r="A854" s="4" t="s">
        <v>6</v>
      </c>
      <c r="B854" s="5" t="s">
        <v>18</v>
      </c>
      <c r="C854" s="5" t="s">
        <v>157</v>
      </c>
      <c r="D854" s="5" t="s">
        <v>9</v>
      </c>
      <c r="E854" s="5">
        <v>0</v>
      </c>
      <c r="F854" s="18">
        <v>0</v>
      </c>
      <c r="G854" s="24">
        <v>0</v>
      </c>
    </row>
    <row r="855" spans="1:7" outlineLevel="2" x14ac:dyDescent="0.3">
      <c r="A855" s="6" t="s">
        <v>6</v>
      </c>
      <c r="B855" s="7" t="s">
        <v>18</v>
      </c>
      <c r="C855" s="7" t="s">
        <v>157</v>
      </c>
      <c r="D855" s="7" t="s">
        <v>10</v>
      </c>
      <c r="E855" s="7">
        <v>1</v>
      </c>
      <c r="F855" s="19">
        <v>1</v>
      </c>
      <c r="G855" s="25">
        <v>1</v>
      </c>
    </row>
    <row r="856" spans="1:7" outlineLevel="2" x14ac:dyDescent="0.3">
      <c r="A856" s="4" t="s">
        <v>6</v>
      </c>
      <c r="B856" s="5" t="s">
        <v>18</v>
      </c>
      <c r="C856" s="5" t="s">
        <v>157</v>
      </c>
      <c r="D856" s="5" t="s">
        <v>11</v>
      </c>
      <c r="E856" s="5">
        <v>0</v>
      </c>
      <c r="F856" s="18">
        <v>0</v>
      </c>
      <c r="G856" s="24">
        <v>0</v>
      </c>
    </row>
    <row r="857" spans="1:7" outlineLevel="2" x14ac:dyDescent="0.3">
      <c r="A857" s="6" t="s">
        <v>6</v>
      </c>
      <c r="B857" s="7" t="s">
        <v>18</v>
      </c>
      <c r="C857" s="7" t="s">
        <v>157</v>
      </c>
      <c r="D857" s="7" t="s">
        <v>12</v>
      </c>
      <c r="E857" s="7">
        <v>0</v>
      </c>
      <c r="F857" s="19">
        <v>0</v>
      </c>
      <c r="G857" s="25">
        <v>0</v>
      </c>
    </row>
    <row r="858" spans="1:7" outlineLevel="2" x14ac:dyDescent="0.3">
      <c r="A858" s="4" t="s">
        <v>6</v>
      </c>
      <c r="B858" s="5" t="s">
        <v>18</v>
      </c>
      <c r="C858" s="5" t="s">
        <v>157</v>
      </c>
      <c r="D858" s="5" t="s">
        <v>13</v>
      </c>
      <c r="E858" s="5">
        <v>0</v>
      </c>
      <c r="F858" s="18">
        <v>0</v>
      </c>
      <c r="G858" s="24">
        <v>0</v>
      </c>
    </row>
    <row r="859" spans="1:7" outlineLevel="1" x14ac:dyDescent="0.3">
      <c r="A859" s="4"/>
      <c r="B859" s="5"/>
      <c r="C859" s="9" t="s">
        <v>447</v>
      </c>
      <c r="D859" s="5"/>
      <c r="E859" s="5">
        <f>SUBTOTAL(9,E854:E858)</f>
        <v>1</v>
      </c>
      <c r="F859" s="18"/>
      <c r="G859" s="24"/>
    </row>
    <row r="860" spans="1:7" outlineLevel="2" x14ac:dyDescent="0.3">
      <c r="A860" s="6" t="s">
        <v>6</v>
      </c>
      <c r="B860" s="7" t="s">
        <v>18</v>
      </c>
      <c r="C860" s="7" t="s">
        <v>158</v>
      </c>
      <c r="D860" s="7" t="s">
        <v>9</v>
      </c>
      <c r="E860" s="7">
        <v>1</v>
      </c>
      <c r="F860" s="19">
        <v>1</v>
      </c>
      <c r="G860" s="25">
        <v>1</v>
      </c>
    </row>
    <row r="861" spans="1:7" outlineLevel="2" x14ac:dyDescent="0.3">
      <c r="A861" s="4" t="s">
        <v>6</v>
      </c>
      <c r="B861" s="5" t="s">
        <v>18</v>
      </c>
      <c r="C861" s="5" t="s">
        <v>158</v>
      </c>
      <c r="D861" s="5" t="s">
        <v>10</v>
      </c>
      <c r="E861" s="5">
        <v>0</v>
      </c>
      <c r="F861" s="18">
        <v>0</v>
      </c>
      <c r="G861" s="24">
        <v>0</v>
      </c>
    </row>
    <row r="862" spans="1:7" outlineLevel="2" x14ac:dyDescent="0.3">
      <c r="A862" s="6" t="s">
        <v>6</v>
      </c>
      <c r="B862" s="7" t="s">
        <v>18</v>
      </c>
      <c r="C862" s="7" t="s">
        <v>158</v>
      </c>
      <c r="D862" s="7" t="s">
        <v>11</v>
      </c>
      <c r="E862" s="7">
        <v>0</v>
      </c>
      <c r="F862" s="19">
        <v>0</v>
      </c>
      <c r="G862" s="25">
        <v>0</v>
      </c>
    </row>
    <row r="863" spans="1:7" outlineLevel="2" x14ac:dyDescent="0.3">
      <c r="A863" s="4" t="s">
        <v>6</v>
      </c>
      <c r="B863" s="5" t="s">
        <v>18</v>
      </c>
      <c r="C863" s="5" t="s">
        <v>158</v>
      </c>
      <c r="D863" s="5" t="s">
        <v>12</v>
      </c>
      <c r="E863" s="5">
        <v>0</v>
      </c>
      <c r="F863" s="18">
        <v>0</v>
      </c>
      <c r="G863" s="24">
        <v>0</v>
      </c>
    </row>
    <row r="864" spans="1:7" outlineLevel="2" x14ac:dyDescent="0.3">
      <c r="A864" s="6" t="s">
        <v>6</v>
      </c>
      <c r="B864" s="7" t="s">
        <v>18</v>
      </c>
      <c r="C864" s="7" t="s">
        <v>158</v>
      </c>
      <c r="D864" s="7" t="s">
        <v>13</v>
      </c>
      <c r="E864" s="7">
        <v>0</v>
      </c>
      <c r="F864" s="19">
        <v>0</v>
      </c>
      <c r="G864" s="25">
        <v>0</v>
      </c>
    </row>
    <row r="865" spans="1:7" outlineLevel="1" x14ac:dyDescent="0.3">
      <c r="A865" s="6"/>
      <c r="B865" s="7"/>
      <c r="C865" s="10" t="s">
        <v>448</v>
      </c>
      <c r="D865" s="7"/>
      <c r="E865" s="7">
        <f>SUBTOTAL(9,E860:E864)</f>
        <v>1</v>
      </c>
      <c r="F865" s="19"/>
      <c r="G865" s="25"/>
    </row>
    <row r="866" spans="1:7" outlineLevel="2" x14ac:dyDescent="0.3">
      <c r="A866" s="4" t="s">
        <v>6</v>
      </c>
      <c r="B866" s="5" t="s">
        <v>18</v>
      </c>
      <c r="C866" s="5" t="s">
        <v>159</v>
      </c>
      <c r="D866" s="5" t="s">
        <v>9</v>
      </c>
      <c r="E866" s="5">
        <v>0</v>
      </c>
      <c r="F866" s="18">
        <v>0</v>
      </c>
      <c r="G866" s="24">
        <v>0</v>
      </c>
    </row>
    <row r="867" spans="1:7" outlineLevel="2" x14ac:dyDescent="0.3">
      <c r="A867" s="6" t="s">
        <v>6</v>
      </c>
      <c r="B867" s="7" t="s">
        <v>18</v>
      </c>
      <c r="C867" s="7" t="s">
        <v>159</v>
      </c>
      <c r="D867" s="7" t="s">
        <v>10</v>
      </c>
      <c r="E867" s="7">
        <v>1</v>
      </c>
      <c r="F867" s="19">
        <v>1</v>
      </c>
      <c r="G867" s="25">
        <v>1</v>
      </c>
    </row>
    <row r="868" spans="1:7" outlineLevel="2" x14ac:dyDescent="0.3">
      <c r="A868" s="4" t="s">
        <v>6</v>
      </c>
      <c r="B868" s="5" t="s">
        <v>18</v>
      </c>
      <c r="C868" s="5" t="s">
        <v>159</v>
      </c>
      <c r="D868" s="5" t="s">
        <v>11</v>
      </c>
      <c r="E868" s="5">
        <v>0</v>
      </c>
      <c r="F868" s="18">
        <v>0</v>
      </c>
      <c r="G868" s="24">
        <v>0</v>
      </c>
    </row>
    <row r="869" spans="1:7" outlineLevel="2" x14ac:dyDescent="0.3">
      <c r="A869" s="6" t="s">
        <v>6</v>
      </c>
      <c r="B869" s="7" t="s">
        <v>18</v>
      </c>
      <c r="C869" s="7" t="s">
        <v>159</v>
      </c>
      <c r="D869" s="7" t="s">
        <v>12</v>
      </c>
      <c r="E869" s="7">
        <v>0</v>
      </c>
      <c r="F869" s="19">
        <v>0</v>
      </c>
      <c r="G869" s="25">
        <v>0</v>
      </c>
    </row>
    <row r="870" spans="1:7" outlineLevel="2" x14ac:dyDescent="0.3">
      <c r="A870" s="4" t="s">
        <v>6</v>
      </c>
      <c r="B870" s="5" t="s">
        <v>18</v>
      </c>
      <c r="C870" s="5" t="s">
        <v>159</v>
      </c>
      <c r="D870" s="5" t="s">
        <v>13</v>
      </c>
      <c r="E870" s="5">
        <v>0</v>
      </c>
      <c r="F870" s="18">
        <v>0</v>
      </c>
      <c r="G870" s="24">
        <v>0</v>
      </c>
    </row>
    <row r="871" spans="1:7" outlineLevel="1" x14ac:dyDescent="0.3">
      <c r="A871" s="4"/>
      <c r="B871" s="5"/>
      <c r="C871" s="9" t="s">
        <v>449</v>
      </c>
      <c r="D871" s="5"/>
      <c r="E871" s="5">
        <f>SUBTOTAL(9,E866:E870)</f>
        <v>1</v>
      </c>
      <c r="F871" s="18"/>
      <c r="G871" s="24"/>
    </row>
    <row r="872" spans="1:7" outlineLevel="2" x14ac:dyDescent="0.3">
      <c r="A872" s="6" t="s">
        <v>6</v>
      </c>
      <c r="B872" s="7" t="s">
        <v>18</v>
      </c>
      <c r="C872" s="7" t="s">
        <v>160</v>
      </c>
      <c r="D872" s="7" t="s">
        <v>9</v>
      </c>
      <c r="E872" s="7">
        <v>1</v>
      </c>
      <c r="F872" s="19">
        <v>1</v>
      </c>
      <c r="G872" s="25">
        <v>1</v>
      </c>
    </row>
    <row r="873" spans="1:7" outlineLevel="2" x14ac:dyDescent="0.3">
      <c r="A873" s="4" t="s">
        <v>6</v>
      </c>
      <c r="B873" s="5" t="s">
        <v>18</v>
      </c>
      <c r="C873" s="5" t="s">
        <v>160</v>
      </c>
      <c r="D873" s="5" t="s">
        <v>10</v>
      </c>
      <c r="E873" s="5">
        <v>0</v>
      </c>
      <c r="F873" s="18">
        <v>0</v>
      </c>
      <c r="G873" s="24">
        <v>0</v>
      </c>
    </row>
    <row r="874" spans="1:7" outlineLevel="2" x14ac:dyDescent="0.3">
      <c r="A874" s="6" t="s">
        <v>6</v>
      </c>
      <c r="B874" s="7" t="s">
        <v>18</v>
      </c>
      <c r="C874" s="7" t="s">
        <v>160</v>
      </c>
      <c r="D874" s="7" t="s">
        <v>11</v>
      </c>
      <c r="E874" s="7">
        <v>0</v>
      </c>
      <c r="F874" s="19">
        <v>0</v>
      </c>
      <c r="G874" s="25">
        <v>0</v>
      </c>
    </row>
    <row r="875" spans="1:7" outlineLevel="2" x14ac:dyDescent="0.3">
      <c r="A875" s="4" t="s">
        <v>6</v>
      </c>
      <c r="B875" s="5" t="s">
        <v>18</v>
      </c>
      <c r="C875" s="5" t="s">
        <v>160</v>
      </c>
      <c r="D875" s="5" t="s">
        <v>12</v>
      </c>
      <c r="E875" s="5">
        <v>0</v>
      </c>
      <c r="F875" s="18">
        <v>0</v>
      </c>
      <c r="G875" s="24">
        <v>0</v>
      </c>
    </row>
    <row r="876" spans="1:7" outlineLevel="2" x14ac:dyDescent="0.3">
      <c r="A876" s="6" t="s">
        <v>6</v>
      </c>
      <c r="B876" s="7" t="s">
        <v>18</v>
      </c>
      <c r="C876" s="7" t="s">
        <v>160</v>
      </c>
      <c r="D876" s="7" t="s">
        <v>13</v>
      </c>
      <c r="E876" s="7">
        <v>0</v>
      </c>
      <c r="F876" s="19">
        <v>0</v>
      </c>
      <c r="G876" s="25">
        <v>0</v>
      </c>
    </row>
    <row r="877" spans="1:7" outlineLevel="1" x14ac:dyDescent="0.3">
      <c r="A877" s="6"/>
      <c r="B877" s="7"/>
      <c r="C877" s="10" t="s">
        <v>450</v>
      </c>
      <c r="D877" s="7"/>
      <c r="E877" s="7">
        <f>SUBTOTAL(9,E872:E876)</f>
        <v>1</v>
      </c>
      <c r="F877" s="19"/>
      <c r="G877" s="25"/>
    </row>
    <row r="878" spans="1:7" outlineLevel="2" x14ac:dyDescent="0.3">
      <c r="A878" s="4" t="s">
        <v>6</v>
      </c>
      <c r="B878" s="5" t="s">
        <v>18</v>
      </c>
      <c r="C878" s="5" t="s">
        <v>161</v>
      </c>
      <c r="D878" s="5" t="s">
        <v>9</v>
      </c>
      <c r="E878" s="5">
        <v>0</v>
      </c>
      <c r="F878" s="18">
        <v>0</v>
      </c>
      <c r="G878" s="24">
        <v>0</v>
      </c>
    </row>
    <row r="879" spans="1:7" outlineLevel="2" x14ac:dyDescent="0.3">
      <c r="A879" s="6" t="s">
        <v>6</v>
      </c>
      <c r="B879" s="7" t="s">
        <v>18</v>
      </c>
      <c r="C879" s="7" t="s">
        <v>161</v>
      </c>
      <c r="D879" s="7" t="s">
        <v>10</v>
      </c>
      <c r="E879" s="7">
        <v>1</v>
      </c>
      <c r="F879" s="19">
        <v>1</v>
      </c>
      <c r="G879" s="25">
        <v>1</v>
      </c>
    </row>
    <row r="880" spans="1:7" outlineLevel="2" x14ac:dyDescent="0.3">
      <c r="A880" s="4" t="s">
        <v>6</v>
      </c>
      <c r="B880" s="5" t="s">
        <v>18</v>
      </c>
      <c r="C880" s="5" t="s">
        <v>161</v>
      </c>
      <c r="D880" s="5" t="s">
        <v>11</v>
      </c>
      <c r="E880" s="5">
        <v>0</v>
      </c>
      <c r="F880" s="18">
        <v>0</v>
      </c>
      <c r="G880" s="24">
        <v>0</v>
      </c>
    </row>
    <row r="881" spans="1:7" outlineLevel="2" x14ac:dyDescent="0.3">
      <c r="A881" s="6" t="s">
        <v>6</v>
      </c>
      <c r="B881" s="7" t="s">
        <v>18</v>
      </c>
      <c r="C881" s="7" t="s">
        <v>161</v>
      </c>
      <c r="D881" s="7" t="s">
        <v>12</v>
      </c>
      <c r="E881" s="7">
        <v>0</v>
      </c>
      <c r="F881" s="19">
        <v>0</v>
      </c>
      <c r="G881" s="25">
        <v>0</v>
      </c>
    </row>
    <row r="882" spans="1:7" outlineLevel="2" x14ac:dyDescent="0.3">
      <c r="A882" s="4" t="s">
        <v>6</v>
      </c>
      <c r="B882" s="5" t="s">
        <v>18</v>
      </c>
      <c r="C882" s="5" t="s">
        <v>161</v>
      </c>
      <c r="D882" s="5" t="s">
        <v>13</v>
      </c>
      <c r="E882" s="5">
        <v>0</v>
      </c>
      <c r="F882" s="18">
        <v>0</v>
      </c>
      <c r="G882" s="24">
        <v>0</v>
      </c>
    </row>
    <row r="883" spans="1:7" outlineLevel="1" x14ac:dyDescent="0.3">
      <c r="A883" s="4"/>
      <c r="B883" s="5"/>
      <c r="C883" s="9" t="s">
        <v>451</v>
      </c>
      <c r="D883" s="5"/>
      <c r="E883" s="5">
        <f>SUBTOTAL(9,E878:E882)</f>
        <v>1</v>
      </c>
      <c r="F883" s="18"/>
      <c r="G883" s="24"/>
    </row>
    <row r="884" spans="1:7" outlineLevel="2" x14ac:dyDescent="0.3">
      <c r="A884" s="6" t="s">
        <v>6</v>
      </c>
      <c r="B884" s="7" t="s">
        <v>18</v>
      </c>
      <c r="C884" s="7" t="s">
        <v>162</v>
      </c>
      <c r="D884" s="7" t="s">
        <v>9</v>
      </c>
      <c r="E884" s="7">
        <v>0</v>
      </c>
      <c r="F884" s="19">
        <v>0</v>
      </c>
      <c r="G884" s="25">
        <v>0</v>
      </c>
    </row>
    <row r="885" spans="1:7" outlineLevel="2" x14ac:dyDescent="0.3">
      <c r="A885" s="4" t="s">
        <v>6</v>
      </c>
      <c r="B885" s="5" t="s">
        <v>18</v>
      </c>
      <c r="C885" s="5" t="s">
        <v>162</v>
      </c>
      <c r="D885" s="5" t="s">
        <v>10</v>
      </c>
      <c r="E885" s="5">
        <v>0</v>
      </c>
      <c r="F885" s="18">
        <v>0</v>
      </c>
      <c r="G885" s="24">
        <v>0</v>
      </c>
    </row>
    <row r="886" spans="1:7" outlineLevel="2" x14ac:dyDescent="0.3">
      <c r="A886" s="6" t="s">
        <v>6</v>
      </c>
      <c r="B886" s="7" t="s">
        <v>18</v>
      </c>
      <c r="C886" s="7" t="s">
        <v>162</v>
      </c>
      <c r="D886" s="7" t="s">
        <v>11</v>
      </c>
      <c r="E886" s="7">
        <v>0</v>
      </c>
      <c r="F886" s="19">
        <v>0</v>
      </c>
      <c r="G886" s="25">
        <v>0</v>
      </c>
    </row>
    <row r="887" spans="1:7" outlineLevel="2" x14ac:dyDescent="0.3">
      <c r="A887" s="4" t="s">
        <v>6</v>
      </c>
      <c r="B887" s="5" t="s">
        <v>18</v>
      </c>
      <c r="C887" s="5" t="s">
        <v>162</v>
      </c>
      <c r="D887" s="5" t="s">
        <v>12</v>
      </c>
      <c r="E887" s="5">
        <v>1</v>
      </c>
      <c r="F887" s="18">
        <v>1</v>
      </c>
      <c r="G887" s="24">
        <v>1</v>
      </c>
    </row>
    <row r="888" spans="1:7" outlineLevel="2" x14ac:dyDescent="0.3">
      <c r="A888" s="6" t="s">
        <v>6</v>
      </c>
      <c r="B888" s="7" t="s">
        <v>18</v>
      </c>
      <c r="C888" s="7" t="s">
        <v>162</v>
      </c>
      <c r="D888" s="7" t="s">
        <v>13</v>
      </c>
      <c r="E888" s="7">
        <v>0</v>
      </c>
      <c r="F888" s="19">
        <v>0</v>
      </c>
      <c r="G888" s="25">
        <v>0</v>
      </c>
    </row>
    <row r="889" spans="1:7" outlineLevel="1" x14ac:dyDescent="0.3">
      <c r="A889" s="6"/>
      <c r="B889" s="7"/>
      <c r="C889" s="10" t="s">
        <v>452</v>
      </c>
      <c r="D889" s="7"/>
      <c r="E889" s="7">
        <f>SUBTOTAL(9,E884:E888)</f>
        <v>1</v>
      </c>
      <c r="F889" s="19"/>
      <c r="G889" s="25"/>
    </row>
    <row r="890" spans="1:7" outlineLevel="2" x14ac:dyDescent="0.3">
      <c r="A890" s="4" t="s">
        <v>6</v>
      </c>
      <c r="B890" s="5" t="s">
        <v>18</v>
      </c>
      <c r="C890" s="5" t="s">
        <v>163</v>
      </c>
      <c r="D890" s="5" t="s">
        <v>9</v>
      </c>
      <c r="E890" s="5">
        <v>0</v>
      </c>
      <c r="F890" s="18">
        <v>0</v>
      </c>
      <c r="G890" s="24">
        <v>0</v>
      </c>
    </row>
    <row r="891" spans="1:7" outlineLevel="2" x14ac:dyDescent="0.3">
      <c r="A891" s="6" t="s">
        <v>6</v>
      </c>
      <c r="B891" s="7" t="s">
        <v>18</v>
      </c>
      <c r="C891" s="7" t="s">
        <v>163</v>
      </c>
      <c r="D891" s="7" t="s">
        <v>10</v>
      </c>
      <c r="E891" s="7">
        <v>1</v>
      </c>
      <c r="F891" s="19">
        <v>1</v>
      </c>
      <c r="G891" s="25">
        <v>1</v>
      </c>
    </row>
    <row r="892" spans="1:7" outlineLevel="2" x14ac:dyDescent="0.3">
      <c r="A892" s="4" t="s">
        <v>6</v>
      </c>
      <c r="B892" s="5" t="s">
        <v>18</v>
      </c>
      <c r="C892" s="5" t="s">
        <v>163</v>
      </c>
      <c r="D892" s="5" t="s">
        <v>11</v>
      </c>
      <c r="E892" s="5">
        <v>0</v>
      </c>
      <c r="F892" s="18">
        <v>0</v>
      </c>
      <c r="G892" s="24">
        <v>0</v>
      </c>
    </row>
    <row r="893" spans="1:7" outlineLevel="2" x14ac:dyDescent="0.3">
      <c r="A893" s="6" t="s">
        <v>6</v>
      </c>
      <c r="B893" s="7" t="s">
        <v>18</v>
      </c>
      <c r="C893" s="7" t="s">
        <v>163</v>
      </c>
      <c r="D893" s="7" t="s">
        <v>12</v>
      </c>
      <c r="E893" s="7">
        <v>0</v>
      </c>
      <c r="F893" s="19">
        <v>0</v>
      </c>
      <c r="G893" s="25">
        <v>0</v>
      </c>
    </row>
    <row r="894" spans="1:7" outlineLevel="2" x14ac:dyDescent="0.3">
      <c r="A894" s="4" t="s">
        <v>6</v>
      </c>
      <c r="B894" s="5" t="s">
        <v>18</v>
      </c>
      <c r="C894" s="5" t="s">
        <v>163</v>
      </c>
      <c r="D894" s="5" t="s">
        <v>13</v>
      </c>
      <c r="E894" s="5">
        <v>0</v>
      </c>
      <c r="F894" s="18">
        <v>0</v>
      </c>
      <c r="G894" s="24">
        <v>0</v>
      </c>
    </row>
    <row r="895" spans="1:7" outlineLevel="1" x14ac:dyDescent="0.3">
      <c r="A895" s="4"/>
      <c r="B895" s="5"/>
      <c r="C895" s="9" t="s">
        <v>453</v>
      </c>
      <c r="D895" s="5"/>
      <c r="E895" s="5">
        <f>SUBTOTAL(9,E890:E894)</f>
        <v>1</v>
      </c>
      <c r="F895" s="18"/>
      <c r="G895" s="24"/>
    </row>
    <row r="896" spans="1:7" outlineLevel="2" x14ac:dyDescent="0.3">
      <c r="A896" s="6" t="s">
        <v>6</v>
      </c>
      <c r="B896" s="7" t="s">
        <v>18</v>
      </c>
      <c r="C896" s="7" t="s">
        <v>164</v>
      </c>
      <c r="D896" s="7" t="s">
        <v>9</v>
      </c>
      <c r="E896" s="7">
        <v>0</v>
      </c>
      <c r="F896" s="19">
        <v>0</v>
      </c>
      <c r="G896" s="25">
        <v>0</v>
      </c>
    </row>
    <row r="897" spans="1:7" outlineLevel="2" x14ac:dyDescent="0.3">
      <c r="A897" s="4" t="s">
        <v>6</v>
      </c>
      <c r="B897" s="5" t="s">
        <v>18</v>
      </c>
      <c r="C897" s="5" t="s">
        <v>164</v>
      </c>
      <c r="D897" s="5" t="s">
        <v>10</v>
      </c>
      <c r="E897" s="5">
        <v>1</v>
      </c>
      <c r="F897" s="18">
        <v>1</v>
      </c>
      <c r="G897" s="24">
        <v>1</v>
      </c>
    </row>
    <row r="898" spans="1:7" outlineLevel="2" x14ac:dyDescent="0.3">
      <c r="A898" s="6" t="s">
        <v>6</v>
      </c>
      <c r="B898" s="7" t="s">
        <v>18</v>
      </c>
      <c r="C898" s="7" t="s">
        <v>164</v>
      </c>
      <c r="D898" s="7" t="s">
        <v>11</v>
      </c>
      <c r="E898" s="7">
        <v>0</v>
      </c>
      <c r="F898" s="19">
        <v>0</v>
      </c>
      <c r="G898" s="25">
        <v>0</v>
      </c>
    </row>
    <row r="899" spans="1:7" outlineLevel="2" x14ac:dyDescent="0.3">
      <c r="A899" s="4" t="s">
        <v>6</v>
      </c>
      <c r="B899" s="5" t="s">
        <v>18</v>
      </c>
      <c r="C899" s="5" t="s">
        <v>164</v>
      </c>
      <c r="D899" s="5" t="s">
        <v>12</v>
      </c>
      <c r="E899" s="5">
        <v>0</v>
      </c>
      <c r="F899" s="18">
        <v>0</v>
      </c>
      <c r="G899" s="24">
        <v>0</v>
      </c>
    </row>
    <row r="900" spans="1:7" outlineLevel="2" x14ac:dyDescent="0.3">
      <c r="A900" s="6" t="s">
        <v>6</v>
      </c>
      <c r="B900" s="7" t="s">
        <v>18</v>
      </c>
      <c r="C900" s="7" t="s">
        <v>164</v>
      </c>
      <c r="D900" s="7" t="s">
        <v>13</v>
      </c>
      <c r="E900" s="7">
        <v>0</v>
      </c>
      <c r="F900" s="19">
        <v>0</v>
      </c>
      <c r="G900" s="25">
        <v>0</v>
      </c>
    </row>
    <row r="901" spans="1:7" outlineLevel="1" x14ac:dyDescent="0.3">
      <c r="A901" s="6"/>
      <c r="B901" s="7"/>
      <c r="C901" s="10" t="s">
        <v>454</v>
      </c>
      <c r="D901" s="7"/>
      <c r="E901" s="7">
        <f>SUBTOTAL(9,E896:E900)</f>
        <v>1</v>
      </c>
      <c r="F901" s="19"/>
      <c r="G901" s="25"/>
    </row>
    <row r="902" spans="1:7" outlineLevel="2" x14ac:dyDescent="0.3">
      <c r="A902" s="4" t="s">
        <v>6</v>
      </c>
      <c r="B902" s="5" t="s">
        <v>18</v>
      </c>
      <c r="C902" s="5" t="s">
        <v>165</v>
      </c>
      <c r="D902" s="5" t="s">
        <v>9</v>
      </c>
      <c r="E902" s="5">
        <v>0</v>
      </c>
      <c r="F902" s="18">
        <v>0</v>
      </c>
      <c r="G902" s="24">
        <v>0</v>
      </c>
    </row>
    <row r="903" spans="1:7" outlineLevel="2" x14ac:dyDescent="0.3">
      <c r="A903" s="6" t="s">
        <v>6</v>
      </c>
      <c r="B903" s="7" t="s">
        <v>18</v>
      </c>
      <c r="C903" s="7" t="s">
        <v>165</v>
      </c>
      <c r="D903" s="7" t="s">
        <v>10</v>
      </c>
      <c r="E903" s="7">
        <v>0</v>
      </c>
      <c r="F903" s="19">
        <v>0</v>
      </c>
      <c r="G903" s="25">
        <v>0</v>
      </c>
    </row>
    <row r="904" spans="1:7" outlineLevel="2" x14ac:dyDescent="0.3">
      <c r="A904" s="4" t="s">
        <v>6</v>
      </c>
      <c r="B904" s="5" t="s">
        <v>18</v>
      </c>
      <c r="C904" s="5" t="s">
        <v>165</v>
      </c>
      <c r="D904" s="5" t="s">
        <v>11</v>
      </c>
      <c r="E904" s="5">
        <v>0</v>
      </c>
      <c r="F904" s="18">
        <v>0</v>
      </c>
      <c r="G904" s="24">
        <v>0</v>
      </c>
    </row>
    <row r="905" spans="1:7" outlineLevel="2" x14ac:dyDescent="0.3">
      <c r="A905" s="6" t="s">
        <v>6</v>
      </c>
      <c r="B905" s="7" t="s">
        <v>18</v>
      </c>
      <c r="C905" s="7" t="s">
        <v>165</v>
      </c>
      <c r="D905" s="7" t="s">
        <v>12</v>
      </c>
      <c r="E905" s="7">
        <v>0</v>
      </c>
      <c r="F905" s="19">
        <v>0</v>
      </c>
      <c r="G905" s="25">
        <v>0</v>
      </c>
    </row>
    <row r="906" spans="1:7" outlineLevel="2" x14ac:dyDescent="0.3">
      <c r="A906" s="4" t="s">
        <v>6</v>
      </c>
      <c r="B906" s="5" t="s">
        <v>18</v>
      </c>
      <c r="C906" s="5" t="s">
        <v>165</v>
      </c>
      <c r="D906" s="5" t="s">
        <v>13</v>
      </c>
      <c r="E906" s="5">
        <v>1</v>
      </c>
      <c r="F906" s="18">
        <v>1</v>
      </c>
      <c r="G906" s="24">
        <v>1</v>
      </c>
    </row>
    <row r="907" spans="1:7" outlineLevel="1" x14ac:dyDescent="0.3">
      <c r="A907" s="4"/>
      <c r="B907" s="5"/>
      <c r="C907" s="9" t="s">
        <v>455</v>
      </c>
      <c r="D907" s="5"/>
      <c r="E907" s="5">
        <f>SUBTOTAL(9,E902:E906)</f>
        <v>1</v>
      </c>
      <c r="F907" s="18"/>
      <c r="G907" s="24"/>
    </row>
    <row r="908" spans="1:7" outlineLevel="2" x14ac:dyDescent="0.3">
      <c r="A908" s="6" t="s">
        <v>6</v>
      </c>
      <c r="B908" s="7" t="s">
        <v>18</v>
      </c>
      <c r="C908" s="7" t="s">
        <v>166</v>
      </c>
      <c r="D908" s="7" t="s">
        <v>9</v>
      </c>
      <c r="E908" s="7">
        <v>0</v>
      </c>
      <c r="F908" s="19">
        <v>0</v>
      </c>
      <c r="G908" s="25">
        <v>0</v>
      </c>
    </row>
    <row r="909" spans="1:7" outlineLevel="2" x14ac:dyDescent="0.3">
      <c r="A909" s="4" t="s">
        <v>6</v>
      </c>
      <c r="B909" s="5" t="s">
        <v>18</v>
      </c>
      <c r="C909" s="5" t="s">
        <v>166</v>
      </c>
      <c r="D909" s="5" t="s">
        <v>10</v>
      </c>
      <c r="E909" s="5">
        <v>0</v>
      </c>
      <c r="F909" s="18">
        <v>0</v>
      </c>
      <c r="G909" s="24">
        <v>0</v>
      </c>
    </row>
    <row r="910" spans="1:7" outlineLevel="2" x14ac:dyDescent="0.3">
      <c r="A910" s="6" t="s">
        <v>6</v>
      </c>
      <c r="B910" s="7" t="s">
        <v>18</v>
      </c>
      <c r="C910" s="7" t="s">
        <v>166</v>
      </c>
      <c r="D910" s="7" t="s">
        <v>11</v>
      </c>
      <c r="E910" s="7">
        <v>0</v>
      </c>
      <c r="F910" s="19">
        <v>0</v>
      </c>
      <c r="G910" s="25">
        <v>0</v>
      </c>
    </row>
    <row r="911" spans="1:7" outlineLevel="2" x14ac:dyDescent="0.3">
      <c r="A911" s="4" t="s">
        <v>6</v>
      </c>
      <c r="B911" s="5" t="s">
        <v>18</v>
      </c>
      <c r="C911" s="5" t="s">
        <v>166</v>
      </c>
      <c r="D911" s="5" t="s">
        <v>12</v>
      </c>
      <c r="E911" s="5">
        <v>0</v>
      </c>
      <c r="F911" s="18">
        <v>0</v>
      </c>
      <c r="G911" s="24">
        <v>0</v>
      </c>
    </row>
    <row r="912" spans="1:7" outlineLevel="2" x14ac:dyDescent="0.3">
      <c r="A912" s="6" t="s">
        <v>6</v>
      </c>
      <c r="B912" s="7" t="s">
        <v>18</v>
      </c>
      <c r="C912" s="7" t="s">
        <v>166</v>
      </c>
      <c r="D912" s="7" t="s">
        <v>13</v>
      </c>
      <c r="E912" s="7">
        <v>1</v>
      </c>
      <c r="F912" s="19">
        <v>1</v>
      </c>
      <c r="G912" s="25">
        <v>1</v>
      </c>
    </row>
    <row r="913" spans="1:7" outlineLevel="1" x14ac:dyDescent="0.3">
      <c r="A913" s="6"/>
      <c r="B913" s="7"/>
      <c r="C913" s="10" t="s">
        <v>456</v>
      </c>
      <c r="D913" s="7"/>
      <c r="E913" s="7">
        <f>SUBTOTAL(9,E908:E912)</f>
        <v>1</v>
      </c>
      <c r="F913" s="19"/>
      <c r="G913" s="25"/>
    </row>
    <row r="914" spans="1:7" outlineLevel="2" x14ac:dyDescent="0.3">
      <c r="A914" s="4" t="s">
        <v>6</v>
      </c>
      <c r="B914" s="5" t="s">
        <v>18</v>
      </c>
      <c r="C914" s="5" t="s">
        <v>167</v>
      </c>
      <c r="D914" s="5" t="s">
        <v>9</v>
      </c>
      <c r="E914" s="5">
        <v>0</v>
      </c>
      <c r="F914" s="18">
        <v>0</v>
      </c>
      <c r="G914" s="24">
        <v>0</v>
      </c>
    </row>
    <row r="915" spans="1:7" outlineLevel="2" x14ac:dyDescent="0.3">
      <c r="A915" s="6" t="s">
        <v>6</v>
      </c>
      <c r="B915" s="7" t="s">
        <v>18</v>
      </c>
      <c r="C915" s="7" t="s">
        <v>167</v>
      </c>
      <c r="D915" s="7" t="s">
        <v>10</v>
      </c>
      <c r="E915" s="7">
        <v>0</v>
      </c>
      <c r="F915" s="19">
        <v>0</v>
      </c>
      <c r="G915" s="25">
        <v>0</v>
      </c>
    </row>
    <row r="916" spans="1:7" outlineLevel="2" x14ac:dyDescent="0.3">
      <c r="A916" s="4" t="s">
        <v>6</v>
      </c>
      <c r="B916" s="5" t="s">
        <v>18</v>
      </c>
      <c r="C916" s="5" t="s">
        <v>167</v>
      </c>
      <c r="D916" s="5" t="s">
        <v>11</v>
      </c>
      <c r="E916" s="5">
        <v>0</v>
      </c>
      <c r="F916" s="18">
        <v>0</v>
      </c>
      <c r="G916" s="24">
        <v>0</v>
      </c>
    </row>
    <row r="917" spans="1:7" outlineLevel="2" x14ac:dyDescent="0.3">
      <c r="A917" s="6" t="s">
        <v>6</v>
      </c>
      <c r="B917" s="7" t="s">
        <v>18</v>
      </c>
      <c r="C917" s="7" t="s">
        <v>167</v>
      </c>
      <c r="D917" s="7" t="s">
        <v>12</v>
      </c>
      <c r="E917" s="7">
        <v>0</v>
      </c>
      <c r="F917" s="19">
        <v>0</v>
      </c>
      <c r="G917" s="25">
        <v>0</v>
      </c>
    </row>
    <row r="918" spans="1:7" outlineLevel="2" x14ac:dyDescent="0.3">
      <c r="A918" s="4" t="s">
        <v>6</v>
      </c>
      <c r="B918" s="5" t="s">
        <v>18</v>
      </c>
      <c r="C918" s="5" t="s">
        <v>167</v>
      </c>
      <c r="D918" s="5" t="s">
        <v>13</v>
      </c>
      <c r="E918" s="5">
        <v>1</v>
      </c>
      <c r="F918" s="18">
        <v>1</v>
      </c>
      <c r="G918" s="24">
        <v>1</v>
      </c>
    </row>
    <row r="919" spans="1:7" outlineLevel="1" x14ac:dyDescent="0.3">
      <c r="A919" s="4"/>
      <c r="B919" s="5"/>
      <c r="C919" s="9" t="s">
        <v>457</v>
      </c>
      <c r="D919" s="5"/>
      <c r="E919" s="5">
        <f>SUBTOTAL(9,E914:E918)</f>
        <v>1</v>
      </c>
      <c r="F919" s="18"/>
      <c r="G919" s="24"/>
    </row>
    <row r="920" spans="1:7" outlineLevel="2" x14ac:dyDescent="0.3">
      <c r="A920" s="6" t="s">
        <v>6</v>
      </c>
      <c r="B920" s="7" t="s">
        <v>18</v>
      </c>
      <c r="C920" s="7" t="s">
        <v>168</v>
      </c>
      <c r="D920" s="7" t="s">
        <v>9</v>
      </c>
      <c r="E920" s="7">
        <v>1</v>
      </c>
      <c r="F920" s="19">
        <v>1</v>
      </c>
      <c r="G920" s="25">
        <v>1</v>
      </c>
    </row>
    <row r="921" spans="1:7" outlineLevel="2" x14ac:dyDescent="0.3">
      <c r="A921" s="4" t="s">
        <v>6</v>
      </c>
      <c r="B921" s="5" t="s">
        <v>18</v>
      </c>
      <c r="C921" s="5" t="s">
        <v>168</v>
      </c>
      <c r="D921" s="5" t="s">
        <v>10</v>
      </c>
      <c r="E921" s="5">
        <v>0</v>
      </c>
      <c r="F921" s="18">
        <v>0</v>
      </c>
      <c r="G921" s="24">
        <v>0</v>
      </c>
    </row>
    <row r="922" spans="1:7" outlineLevel="2" x14ac:dyDescent="0.3">
      <c r="A922" s="6" t="s">
        <v>6</v>
      </c>
      <c r="B922" s="7" t="s">
        <v>18</v>
      </c>
      <c r="C922" s="7" t="s">
        <v>168</v>
      </c>
      <c r="D922" s="7" t="s">
        <v>11</v>
      </c>
      <c r="E922" s="7">
        <v>0</v>
      </c>
      <c r="F922" s="19">
        <v>0</v>
      </c>
      <c r="G922" s="25">
        <v>0</v>
      </c>
    </row>
    <row r="923" spans="1:7" outlineLevel="2" x14ac:dyDescent="0.3">
      <c r="A923" s="4" t="s">
        <v>6</v>
      </c>
      <c r="B923" s="5" t="s">
        <v>18</v>
      </c>
      <c r="C923" s="5" t="s">
        <v>168</v>
      </c>
      <c r="D923" s="5" t="s">
        <v>12</v>
      </c>
      <c r="E923" s="5">
        <v>0</v>
      </c>
      <c r="F923" s="18">
        <v>0</v>
      </c>
      <c r="G923" s="24">
        <v>0</v>
      </c>
    </row>
    <row r="924" spans="1:7" outlineLevel="2" x14ac:dyDescent="0.3">
      <c r="A924" s="6" t="s">
        <v>6</v>
      </c>
      <c r="B924" s="7" t="s">
        <v>18</v>
      </c>
      <c r="C924" s="7" t="s">
        <v>168</v>
      </c>
      <c r="D924" s="7" t="s">
        <v>13</v>
      </c>
      <c r="E924" s="7">
        <v>0</v>
      </c>
      <c r="F924" s="19">
        <v>0</v>
      </c>
      <c r="G924" s="25">
        <v>0</v>
      </c>
    </row>
    <row r="925" spans="1:7" outlineLevel="1" x14ac:dyDescent="0.3">
      <c r="A925" s="6"/>
      <c r="B925" s="7"/>
      <c r="C925" s="10" t="s">
        <v>458</v>
      </c>
      <c r="D925" s="7"/>
      <c r="E925" s="7">
        <f>SUBTOTAL(9,E920:E924)</f>
        <v>1</v>
      </c>
      <c r="F925" s="19"/>
      <c r="G925" s="25"/>
    </row>
    <row r="926" spans="1:7" outlineLevel="2" x14ac:dyDescent="0.3">
      <c r="A926" s="4" t="s">
        <v>6</v>
      </c>
      <c r="B926" s="5" t="s">
        <v>18</v>
      </c>
      <c r="C926" s="5" t="s">
        <v>169</v>
      </c>
      <c r="D926" s="5" t="s">
        <v>9</v>
      </c>
      <c r="E926" s="5">
        <v>0</v>
      </c>
      <c r="F926" s="18">
        <v>0</v>
      </c>
      <c r="G926" s="24">
        <v>0</v>
      </c>
    </row>
    <row r="927" spans="1:7" outlineLevel="2" x14ac:dyDescent="0.3">
      <c r="A927" s="6" t="s">
        <v>6</v>
      </c>
      <c r="B927" s="7" t="s">
        <v>18</v>
      </c>
      <c r="C927" s="7" t="s">
        <v>169</v>
      </c>
      <c r="D927" s="7" t="s">
        <v>10</v>
      </c>
      <c r="E927" s="7">
        <v>1</v>
      </c>
      <c r="F927" s="19">
        <v>1</v>
      </c>
      <c r="G927" s="25">
        <v>1</v>
      </c>
    </row>
    <row r="928" spans="1:7" outlineLevel="2" x14ac:dyDescent="0.3">
      <c r="A928" s="4" t="s">
        <v>6</v>
      </c>
      <c r="B928" s="5" t="s">
        <v>18</v>
      </c>
      <c r="C928" s="5" t="s">
        <v>169</v>
      </c>
      <c r="D928" s="5" t="s">
        <v>11</v>
      </c>
      <c r="E928" s="5">
        <v>0</v>
      </c>
      <c r="F928" s="18">
        <v>0</v>
      </c>
      <c r="G928" s="24">
        <v>0</v>
      </c>
    </row>
    <row r="929" spans="1:7" outlineLevel="2" x14ac:dyDescent="0.3">
      <c r="A929" s="6" t="s">
        <v>6</v>
      </c>
      <c r="B929" s="7" t="s">
        <v>18</v>
      </c>
      <c r="C929" s="7" t="s">
        <v>169</v>
      </c>
      <c r="D929" s="7" t="s">
        <v>12</v>
      </c>
      <c r="E929" s="7">
        <v>0</v>
      </c>
      <c r="F929" s="19">
        <v>0</v>
      </c>
      <c r="G929" s="25">
        <v>0</v>
      </c>
    </row>
    <row r="930" spans="1:7" outlineLevel="2" x14ac:dyDescent="0.3">
      <c r="A930" s="4" t="s">
        <v>6</v>
      </c>
      <c r="B930" s="5" t="s">
        <v>18</v>
      </c>
      <c r="C930" s="5" t="s">
        <v>169</v>
      </c>
      <c r="D930" s="5" t="s">
        <v>13</v>
      </c>
      <c r="E930" s="5">
        <v>0</v>
      </c>
      <c r="F930" s="18">
        <v>0</v>
      </c>
      <c r="G930" s="24">
        <v>0</v>
      </c>
    </row>
    <row r="931" spans="1:7" outlineLevel="1" x14ac:dyDescent="0.3">
      <c r="A931" s="4"/>
      <c r="B931" s="5"/>
      <c r="C931" s="9" t="s">
        <v>459</v>
      </c>
      <c r="D931" s="5"/>
      <c r="E931" s="5">
        <f>SUBTOTAL(9,E926:E930)</f>
        <v>1</v>
      </c>
      <c r="F931" s="18"/>
      <c r="G931" s="24"/>
    </row>
    <row r="932" spans="1:7" outlineLevel="2" x14ac:dyDescent="0.3">
      <c r="A932" s="6" t="s">
        <v>6</v>
      </c>
      <c r="B932" s="7" t="s">
        <v>18</v>
      </c>
      <c r="C932" s="7" t="s">
        <v>170</v>
      </c>
      <c r="D932" s="7" t="s">
        <v>9</v>
      </c>
      <c r="E932" s="7">
        <v>0</v>
      </c>
      <c r="F932" s="19">
        <v>0</v>
      </c>
      <c r="G932" s="25">
        <v>0</v>
      </c>
    </row>
    <row r="933" spans="1:7" outlineLevel="2" x14ac:dyDescent="0.3">
      <c r="A933" s="4" t="s">
        <v>6</v>
      </c>
      <c r="B933" s="5" t="s">
        <v>18</v>
      </c>
      <c r="C933" s="5" t="s">
        <v>170</v>
      </c>
      <c r="D933" s="5" t="s">
        <v>10</v>
      </c>
      <c r="E933" s="5">
        <v>1</v>
      </c>
      <c r="F933" s="18">
        <v>0.33300000000000002</v>
      </c>
      <c r="G933" s="24">
        <v>1</v>
      </c>
    </row>
    <row r="934" spans="1:7" outlineLevel="2" x14ac:dyDescent="0.3">
      <c r="A934" s="6" t="s">
        <v>6</v>
      </c>
      <c r="B934" s="7" t="s">
        <v>18</v>
      </c>
      <c r="C934" s="7" t="s">
        <v>170</v>
      </c>
      <c r="D934" s="7" t="s">
        <v>11</v>
      </c>
      <c r="E934" s="7">
        <v>0</v>
      </c>
      <c r="F934" s="19">
        <v>0</v>
      </c>
      <c r="G934" s="25">
        <v>0</v>
      </c>
    </row>
    <row r="935" spans="1:7" outlineLevel="2" x14ac:dyDescent="0.3">
      <c r="A935" s="4" t="s">
        <v>6</v>
      </c>
      <c r="B935" s="5" t="s">
        <v>18</v>
      </c>
      <c r="C935" s="5" t="s">
        <v>170</v>
      </c>
      <c r="D935" s="5" t="s">
        <v>12</v>
      </c>
      <c r="E935" s="5">
        <v>0</v>
      </c>
      <c r="F935" s="18">
        <v>0</v>
      </c>
      <c r="G935" s="24">
        <v>0</v>
      </c>
    </row>
    <row r="936" spans="1:7" outlineLevel="2" x14ac:dyDescent="0.3">
      <c r="A936" s="6" t="s">
        <v>6</v>
      </c>
      <c r="B936" s="7" t="s">
        <v>18</v>
      </c>
      <c r="C936" s="7" t="s">
        <v>170</v>
      </c>
      <c r="D936" s="7" t="s">
        <v>13</v>
      </c>
      <c r="E936" s="7">
        <v>2</v>
      </c>
      <c r="F936" s="19">
        <v>0.66700000000000004</v>
      </c>
      <c r="G936" s="25">
        <v>2</v>
      </c>
    </row>
    <row r="937" spans="1:7" outlineLevel="1" x14ac:dyDescent="0.3">
      <c r="A937" s="6"/>
      <c r="B937" s="7"/>
      <c r="C937" s="10" t="s">
        <v>460</v>
      </c>
      <c r="D937" s="7"/>
      <c r="E937" s="7">
        <f>SUBTOTAL(9,E932:E936)</f>
        <v>3</v>
      </c>
      <c r="F937" s="19"/>
      <c r="G937" s="25"/>
    </row>
    <row r="938" spans="1:7" outlineLevel="2" x14ac:dyDescent="0.3">
      <c r="A938" s="4" t="s">
        <v>6</v>
      </c>
      <c r="B938" s="5" t="s">
        <v>18</v>
      </c>
      <c r="C938" s="5" t="s">
        <v>171</v>
      </c>
      <c r="D938" s="5" t="s">
        <v>9</v>
      </c>
      <c r="E938" s="5">
        <v>0</v>
      </c>
      <c r="F938" s="18">
        <v>0</v>
      </c>
      <c r="G938" s="24">
        <v>0</v>
      </c>
    </row>
    <row r="939" spans="1:7" outlineLevel="2" x14ac:dyDescent="0.3">
      <c r="A939" s="6" t="s">
        <v>6</v>
      </c>
      <c r="B939" s="7" t="s">
        <v>18</v>
      </c>
      <c r="C939" s="7" t="s">
        <v>171</v>
      </c>
      <c r="D939" s="7" t="s">
        <v>10</v>
      </c>
      <c r="E939" s="7">
        <v>0</v>
      </c>
      <c r="F939" s="19">
        <v>0</v>
      </c>
      <c r="G939" s="25">
        <v>0</v>
      </c>
    </row>
    <row r="940" spans="1:7" outlineLevel="2" x14ac:dyDescent="0.3">
      <c r="A940" s="4" t="s">
        <v>6</v>
      </c>
      <c r="B940" s="5" t="s">
        <v>18</v>
      </c>
      <c r="C940" s="5" t="s">
        <v>171</v>
      </c>
      <c r="D940" s="5" t="s">
        <v>11</v>
      </c>
      <c r="E940" s="5">
        <v>0</v>
      </c>
      <c r="F940" s="18">
        <v>0</v>
      </c>
      <c r="G940" s="24">
        <v>0</v>
      </c>
    </row>
    <row r="941" spans="1:7" outlineLevel="2" x14ac:dyDescent="0.3">
      <c r="A941" s="6" t="s">
        <v>6</v>
      </c>
      <c r="B941" s="7" t="s">
        <v>18</v>
      </c>
      <c r="C941" s="7" t="s">
        <v>171</v>
      </c>
      <c r="D941" s="7" t="s">
        <v>12</v>
      </c>
      <c r="E941" s="7">
        <v>1</v>
      </c>
      <c r="F941" s="19">
        <v>0.5</v>
      </c>
      <c r="G941" s="25">
        <v>1</v>
      </c>
    </row>
    <row r="942" spans="1:7" outlineLevel="2" x14ac:dyDescent="0.3">
      <c r="A942" s="4" t="s">
        <v>6</v>
      </c>
      <c r="B942" s="5" t="s">
        <v>18</v>
      </c>
      <c r="C942" s="5" t="s">
        <v>171</v>
      </c>
      <c r="D942" s="5" t="s">
        <v>13</v>
      </c>
      <c r="E942" s="5">
        <v>1</v>
      </c>
      <c r="F942" s="18">
        <v>0.5</v>
      </c>
      <c r="G942" s="24">
        <v>1</v>
      </c>
    </row>
    <row r="943" spans="1:7" outlineLevel="1" x14ac:dyDescent="0.3">
      <c r="A943" s="4"/>
      <c r="B943" s="5"/>
      <c r="C943" s="9" t="s">
        <v>461</v>
      </c>
      <c r="D943" s="5"/>
      <c r="E943" s="5">
        <f>SUBTOTAL(9,E938:E942)</f>
        <v>2</v>
      </c>
      <c r="F943" s="18"/>
      <c r="G943" s="24"/>
    </row>
    <row r="944" spans="1:7" outlineLevel="2" x14ac:dyDescent="0.3">
      <c r="A944" s="6" t="s">
        <v>6</v>
      </c>
      <c r="B944" s="7" t="s">
        <v>18</v>
      </c>
      <c r="C944" s="7" t="s">
        <v>172</v>
      </c>
      <c r="D944" s="7" t="s">
        <v>9</v>
      </c>
      <c r="E944" s="7">
        <v>0</v>
      </c>
      <c r="F944" s="19">
        <v>0</v>
      </c>
      <c r="G944" s="25">
        <v>0</v>
      </c>
    </row>
    <row r="945" spans="1:7" outlineLevel="2" x14ac:dyDescent="0.3">
      <c r="A945" s="4" t="s">
        <v>6</v>
      </c>
      <c r="B945" s="5" t="s">
        <v>18</v>
      </c>
      <c r="C945" s="5" t="s">
        <v>172</v>
      </c>
      <c r="D945" s="5" t="s">
        <v>10</v>
      </c>
      <c r="E945" s="5">
        <v>0</v>
      </c>
      <c r="F945" s="18">
        <v>0</v>
      </c>
      <c r="G945" s="24">
        <v>0</v>
      </c>
    </row>
    <row r="946" spans="1:7" outlineLevel="2" x14ac:dyDescent="0.3">
      <c r="A946" s="6" t="s">
        <v>6</v>
      </c>
      <c r="B946" s="7" t="s">
        <v>18</v>
      </c>
      <c r="C946" s="7" t="s">
        <v>172</v>
      </c>
      <c r="D946" s="7" t="s">
        <v>11</v>
      </c>
      <c r="E946" s="7">
        <v>0</v>
      </c>
      <c r="F946" s="19">
        <v>0</v>
      </c>
      <c r="G946" s="25">
        <v>0</v>
      </c>
    </row>
    <row r="947" spans="1:7" outlineLevel="2" x14ac:dyDescent="0.3">
      <c r="A947" s="4" t="s">
        <v>6</v>
      </c>
      <c r="B947" s="5" t="s">
        <v>18</v>
      </c>
      <c r="C947" s="5" t="s">
        <v>172</v>
      </c>
      <c r="D947" s="5" t="s">
        <v>12</v>
      </c>
      <c r="E947" s="5">
        <v>0</v>
      </c>
      <c r="F947" s="18">
        <v>0</v>
      </c>
      <c r="G947" s="24">
        <v>0</v>
      </c>
    </row>
    <row r="948" spans="1:7" outlineLevel="2" x14ac:dyDescent="0.3">
      <c r="A948" s="6" t="s">
        <v>6</v>
      </c>
      <c r="B948" s="7" t="s">
        <v>18</v>
      </c>
      <c r="C948" s="7" t="s">
        <v>172</v>
      </c>
      <c r="D948" s="7" t="s">
        <v>13</v>
      </c>
      <c r="E948" s="7">
        <v>1</v>
      </c>
      <c r="F948" s="19">
        <v>1</v>
      </c>
      <c r="G948" s="25">
        <v>1</v>
      </c>
    </row>
    <row r="949" spans="1:7" outlineLevel="1" x14ac:dyDescent="0.3">
      <c r="A949" s="6"/>
      <c r="B949" s="7"/>
      <c r="C949" s="10" t="s">
        <v>462</v>
      </c>
      <c r="D949" s="7"/>
      <c r="E949" s="7">
        <f>SUBTOTAL(9,E944:E948)</f>
        <v>1</v>
      </c>
      <c r="F949" s="19"/>
      <c r="G949" s="25"/>
    </row>
    <row r="950" spans="1:7" outlineLevel="2" x14ac:dyDescent="0.3">
      <c r="A950" s="4" t="s">
        <v>6</v>
      </c>
      <c r="B950" s="5" t="s">
        <v>18</v>
      </c>
      <c r="C950" s="5" t="s">
        <v>173</v>
      </c>
      <c r="D950" s="5" t="s">
        <v>9</v>
      </c>
      <c r="E950" s="5">
        <v>0</v>
      </c>
      <c r="F950" s="18">
        <v>0</v>
      </c>
      <c r="G950" s="24">
        <v>0</v>
      </c>
    </row>
    <row r="951" spans="1:7" outlineLevel="2" x14ac:dyDescent="0.3">
      <c r="A951" s="6" t="s">
        <v>6</v>
      </c>
      <c r="B951" s="7" t="s">
        <v>18</v>
      </c>
      <c r="C951" s="7" t="s">
        <v>173</v>
      </c>
      <c r="D951" s="7" t="s">
        <v>10</v>
      </c>
      <c r="E951" s="7">
        <v>0</v>
      </c>
      <c r="F951" s="19">
        <v>0</v>
      </c>
      <c r="G951" s="25">
        <v>0</v>
      </c>
    </row>
    <row r="952" spans="1:7" outlineLevel="2" x14ac:dyDescent="0.3">
      <c r="A952" s="4" t="s">
        <v>6</v>
      </c>
      <c r="B952" s="5" t="s">
        <v>18</v>
      </c>
      <c r="C952" s="5" t="s">
        <v>173</v>
      </c>
      <c r="D952" s="5" t="s">
        <v>11</v>
      </c>
      <c r="E952" s="5">
        <v>0</v>
      </c>
      <c r="F952" s="18">
        <v>0</v>
      </c>
      <c r="G952" s="24">
        <v>0</v>
      </c>
    </row>
    <row r="953" spans="1:7" outlineLevel="2" x14ac:dyDescent="0.3">
      <c r="A953" s="6" t="s">
        <v>6</v>
      </c>
      <c r="B953" s="7" t="s">
        <v>18</v>
      </c>
      <c r="C953" s="7" t="s">
        <v>173</v>
      </c>
      <c r="D953" s="7" t="s">
        <v>12</v>
      </c>
      <c r="E953" s="7">
        <v>0</v>
      </c>
      <c r="F953" s="19">
        <v>0</v>
      </c>
      <c r="G953" s="25">
        <v>0</v>
      </c>
    </row>
    <row r="954" spans="1:7" outlineLevel="2" x14ac:dyDescent="0.3">
      <c r="A954" s="4" t="s">
        <v>6</v>
      </c>
      <c r="B954" s="5" t="s">
        <v>18</v>
      </c>
      <c r="C954" s="5" t="s">
        <v>173</v>
      </c>
      <c r="D954" s="5" t="s">
        <v>13</v>
      </c>
      <c r="E954" s="5">
        <v>1</v>
      </c>
      <c r="F954" s="18">
        <v>1</v>
      </c>
      <c r="G954" s="24">
        <v>1</v>
      </c>
    </row>
    <row r="955" spans="1:7" outlineLevel="1" x14ac:dyDescent="0.3">
      <c r="A955" s="4"/>
      <c r="B955" s="5"/>
      <c r="C955" s="9" t="s">
        <v>463</v>
      </c>
      <c r="D955" s="5"/>
      <c r="E955" s="5">
        <f>SUBTOTAL(9,E950:E954)</f>
        <v>1</v>
      </c>
      <c r="F955" s="18"/>
      <c r="G955" s="24"/>
    </row>
    <row r="956" spans="1:7" outlineLevel="2" x14ac:dyDescent="0.3">
      <c r="A956" s="6" t="s">
        <v>6</v>
      </c>
      <c r="B956" s="7" t="s">
        <v>18</v>
      </c>
      <c r="C956" s="7" t="s">
        <v>174</v>
      </c>
      <c r="D956" s="7" t="s">
        <v>9</v>
      </c>
      <c r="E956" s="7">
        <v>0</v>
      </c>
      <c r="F956" s="19">
        <v>0</v>
      </c>
      <c r="G956" s="25">
        <v>0</v>
      </c>
    </row>
    <row r="957" spans="1:7" outlineLevel="2" x14ac:dyDescent="0.3">
      <c r="A957" s="4" t="s">
        <v>6</v>
      </c>
      <c r="B957" s="5" t="s">
        <v>18</v>
      </c>
      <c r="C957" s="5" t="s">
        <v>174</v>
      </c>
      <c r="D957" s="5" t="s">
        <v>10</v>
      </c>
      <c r="E957" s="5">
        <v>0</v>
      </c>
      <c r="F957" s="18">
        <v>0</v>
      </c>
      <c r="G957" s="24">
        <v>0</v>
      </c>
    </row>
    <row r="958" spans="1:7" outlineLevel="2" x14ac:dyDescent="0.3">
      <c r="A958" s="6" t="s">
        <v>6</v>
      </c>
      <c r="B958" s="7" t="s">
        <v>18</v>
      </c>
      <c r="C958" s="7" t="s">
        <v>174</v>
      </c>
      <c r="D958" s="7" t="s">
        <v>11</v>
      </c>
      <c r="E958" s="7">
        <v>0</v>
      </c>
      <c r="F958" s="19">
        <v>0</v>
      </c>
      <c r="G958" s="25">
        <v>0</v>
      </c>
    </row>
    <row r="959" spans="1:7" outlineLevel="2" x14ac:dyDescent="0.3">
      <c r="A959" s="4" t="s">
        <v>6</v>
      </c>
      <c r="B959" s="5" t="s">
        <v>18</v>
      </c>
      <c r="C959" s="5" t="s">
        <v>174</v>
      </c>
      <c r="D959" s="5" t="s">
        <v>12</v>
      </c>
      <c r="E959" s="5">
        <v>1</v>
      </c>
      <c r="F959" s="18">
        <v>1</v>
      </c>
      <c r="G959" s="24">
        <v>1</v>
      </c>
    </row>
    <row r="960" spans="1:7" outlineLevel="2" x14ac:dyDescent="0.3">
      <c r="A960" s="6" t="s">
        <v>6</v>
      </c>
      <c r="B960" s="7" t="s">
        <v>18</v>
      </c>
      <c r="C960" s="7" t="s">
        <v>174</v>
      </c>
      <c r="D960" s="7" t="s">
        <v>13</v>
      </c>
      <c r="E960" s="7">
        <v>0</v>
      </c>
      <c r="F960" s="19">
        <v>0</v>
      </c>
      <c r="G960" s="25">
        <v>0</v>
      </c>
    </row>
    <row r="961" spans="1:7" outlineLevel="1" x14ac:dyDescent="0.3">
      <c r="A961" s="6"/>
      <c r="B961" s="7"/>
      <c r="C961" s="10" t="s">
        <v>464</v>
      </c>
      <c r="D961" s="7"/>
      <c r="E961" s="7">
        <f>SUBTOTAL(9,E956:E960)</f>
        <v>1</v>
      </c>
      <c r="F961" s="19"/>
      <c r="G961" s="25"/>
    </row>
    <row r="962" spans="1:7" outlineLevel="2" x14ac:dyDescent="0.3">
      <c r="A962" s="4" t="s">
        <v>6</v>
      </c>
      <c r="B962" s="5" t="s">
        <v>18</v>
      </c>
      <c r="C962" s="5" t="s">
        <v>175</v>
      </c>
      <c r="D962" s="5" t="s">
        <v>9</v>
      </c>
      <c r="E962" s="5">
        <v>0</v>
      </c>
      <c r="F962" s="18">
        <v>0</v>
      </c>
      <c r="G962" s="24">
        <v>0</v>
      </c>
    </row>
    <row r="963" spans="1:7" outlineLevel="2" x14ac:dyDescent="0.3">
      <c r="A963" s="6" t="s">
        <v>6</v>
      </c>
      <c r="B963" s="7" t="s">
        <v>18</v>
      </c>
      <c r="C963" s="7" t="s">
        <v>175</v>
      </c>
      <c r="D963" s="7" t="s">
        <v>10</v>
      </c>
      <c r="E963" s="7">
        <v>1</v>
      </c>
      <c r="F963" s="19">
        <v>1</v>
      </c>
      <c r="G963" s="25">
        <v>1</v>
      </c>
    </row>
    <row r="964" spans="1:7" outlineLevel="2" x14ac:dyDescent="0.3">
      <c r="A964" s="4" t="s">
        <v>6</v>
      </c>
      <c r="B964" s="5" t="s">
        <v>18</v>
      </c>
      <c r="C964" s="5" t="s">
        <v>175</v>
      </c>
      <c r="D964" s="5" t="s">
        <v>11</v>
      </c>
      <c r="E964" s="5">
        <v>0</v>
      </c>
      <c r="F964" s="18">
        <v>0</v>
      </c>
      <c r="G964" s="24">
        <v>0</v>
      </c>
    </row>
    <row r="965" spans="1:7" outlineLevel="2" x14ac:dyDescent="0.3">
      <c r="A965" s="6" t="s">
        <v>6</v>
      </c>
      <c r="B965" s="7" t="s">
        <v>18</v>
      </c>
      <c r="C965" s="7" t="s">
        <v>175</v>
      </c>
      <c r="D965" s="7" t="s">
        <v>12</v>
      </c>
      <c r="E965" s="7">
        <v>0</v>
      </c>
      <c r="F965" s="19">
        <v>0</v>
      </c>
      <c r="G965" s="25">
        <v>0</v>
      </c>
    </row>
    <row r="966" spans="1:7" outlineLevel="2" x14ac:dyDescent="0.3">
      <c r="A966" s="4" t="s">
        <v>6</v>
      </c>
      <c r="B966" s="5" t="s">
        <v>18</v>
      </c>
      <c r="C966" s="5" t="s">
        <v>175</v>
      </c>
      <c r="D966" s="5" t="s">
        <v>13</v>
      </c>
      <c r="E966" s="5">
        <v>0</v>
      </c>
      <c r="F966" s="18">
        <v>0</v>
      </c>
      <c r="G966" s="24">
        <v>0</v>
      </c>
    </row>
    <row r="967" spans="1:7" outlineLevel="1" x14ac:dyDescent="0.3">
      <c r="A967" s="4"/>
      <c r="B967" s="5"/>
      <c r="C967" s="9" t="s">
        <v>465</v>
      </c>
      <c r="D967" s="5"/>
      <c r="E967" s="5">
        <f>SUBTOTAL(9,E962:E966)</f>
        <v>1</v>
      </c>
      <c r="F967" s="18"/>
      <c r="G967" s="24"/>
    </row>
    <row r="968" spans="1:7" outlineLevel="2" x14ac:dyDescent="0.3">
      <c r="A968" s="6" t="s">
        <v>6</v>
      </c>
      <c r="B968" s="7" t="s">
        <v>18</v>
      </c>
      <c r="C968" s="7" t="s">
        <v>176</v>
      </c>
      <c r="D968" s="7" t="s">
        <v>9</v>
      </c>
      <c r="E968" s="7">
        <v>0</v>
      </c>
      <c r="F968" s="19">
        <v>0</v>
      </c>
      <c r="G968" s="25">
        <v>0</v>
      </c>
    </row>
    <row r="969" spans="1:7" outlineLevel="2" x14ac:dyDescent="0.3">
      <c r="A969" s="4" t="s">
        <v>6</v>
      </c>
      <c r="B969" s="5" t="s">
        <v>18</v>
      </c>
      <c r="C969" s="5" t="s">
        <v>176</v>
      </c>
      <c r="D969" s="5" t="s">
        <v>10</v>
      </c>
      <c r="E969" s="5">
        <v>1</v>
      </c>
      <c r="F969" s="18">
        <v>0.5</v>
      </c>
      <c r="G969" s="24">
        <v>1</v>
      </c>
    </row>
    <row r="970" spans="1:7" outlineLevel="2" x14ac:dyDescent="0.3">
      <c r="A970" s="6" t="s">
        <v>6</v>
      </c>
      <c r="B970" s="7" t="s">
        <v>18</v>
      </c>
      <c r="C970" s="7" t="s">
        <v>176</v>
      </c>
      <c r="D970" s="7" t="s">
        <v>11</v>
      </c>
      <c r="E970" s="7">
        <v>0</v>
      </c>
      <c r="F970" s="19">
        <v>0</v>
      </c>
      <c r="G970" s="25">
        <v>0</v>
      </c>
    </row>
    <row r="971" spans="1:7" outlineLevel="2" x14ac:dyDescent="0.3">
      <c r="A971" s="4" t="s">
        <v>6</v>
      </c>
      <c r="B971" s="5" t="s">
        <v>18</v>
      </c>
      <c r="C971" s="5" t="s">
        <v>176</v>
      </c>
      <c r="D971" s="5" t="s">
        <v>12</v>
      </c>
      <c r="E971" s="5">
        <v>0</v>
      </c>
      <c r="F971" s="18">
        <v>0</v>
      </c>
      <c r="G971" s="24">
        <v>0</v>
      </c>
    </row>
    <row r="972" spans="1:7" outlineLevel="2" x14ac:dyDescent="0.3">
      <c r="A972" s="6" t="s">
        <v>6</v>
      </c>
      <c r="B972" s="7" t="s">
        <v>18</v>
      </c>
      <c r="C972" s="7" t="s">
        <v>176</v>
      </c>
      <c r="D972" s="7" t="s">
        <v>13</v>
      </c>
      <c r="E972" s="7">
        <v>1</v>
      </c>
      <c r="F972" s="19">
        <v>0.5</v>
      </c>
      <c r="G972" s="25">
        <v>1</v>
      </c>
    </row>
    <row r="973" spans="1:7" outlineLevel="1" x14ac:dyDescent="0.3">
      <c r="A973" s="6"/>
      <c r="B973" s="7"/>
      <c r="C973" s="10" t="s">
        <v>466</v>
      </c>
      <c r="D973" s="7"/>
      <c r="E973" s="7">
        <f>SUBTOTAL(9,E968:E972)</f>
        <v>2</v>
      </c>
      <c r="F973" s="19"/>
      <c r="G973" s="25"/>
    </row>
    <row r="974" spans="1:7" outlineLevel="2" x14ac:dyDescent="0.3">
      <c r="A974" s="4" t="s">
        <v>6</v>
      </c>
      <c r="B974" s="5" t="s">
        <v>18</v>
      </c>
      <c r="C974" s="5" t="s">
        <v>177</v>
      </c>
      <c r="D974" s="5" t="s">
        <v>9</v>
      </c>
      <c r="E974" s="5">
        <v>1</v>
      </c>
      <c r="F974" s="18">
        <v>1</v>
      </c>
      <c r="G974" s="24">
        <v>1</v>
      </c>
    </row>
    <row r="975" spans="1:7" outlineLevel="2" x14ac:dyDescent="0.3">
      <c r="A975" s="6" t="s">
        <v>6</v>
      </c>
      <c r="B975" s="7" t="s">
        <v>18</v>
      </c>
      <c r="C975" s="7" t="s">
        <v>177</v>
      </c>
      <c r="D975" s="7" t="s">
        <v>10</v>
      </c>
      <c r="E975" s="7">
        <v>0</v>
      </c>
      <c r="F975" s="19">
        <v>0</v>
      </c>
      <c r="G975" s="25">
        <v>0</v>
      </c>
    </row>
    <row r="976" spans="1:7" outlineLevel="2" x14ac:dyDescent="0.3">
      <c r="A976" s="4" t="s">
        <v>6</v>
      </c>
      <c r="B976" s="5" t="s">
        <v>18</v>
      </c>
      <c r="C976" s="5" t="s">
        <v>177</v>
      </c>
      <c r="D976" s="5" t="s">
        <v>11</v>
      </c>
      <c r="E976" s="5">
        <v>0</v>
      </c>
      <c r="F976" s="18">
        <v>0</v>
      </c>
      <c r="G976" s="24">
        <v>0</v>
      </c>
    </row>
    <row r="977" spans="1:7" outlineLevel="2" x14ac:dyDescent="0.3">
      <c r="A977" s="6" t="s">
        <v>6</v>
      </c>
      <c r="B977" s="7" t="s">
        <v>18</v>
      </c>
      <c r="C977" s="7" t="s">
        <v>177</v>
      </c>
      <c r="D977" s="7" t="s">
        <v>12</v>
      </c>
      <c r="E977" s="7">
        <v>0</v>
      </c>
      <c r="F977" s="19">
        <v>0</v>
      </c>
      <c r="G977" s="25">
        <v>0</v>
      </c>
    </row>
    <row r="978" spans="1:7" outlineLevel="2" x14ac:dyDescent="0.3">
      <c r="A978" s="4" t="s">
        <v>6</v>
      </c>
      <c r="B978" s="5" t="s">
        <v>18</v>
      </c>
      <c r="C978" s="5" t="s">
        <v>177</v>
      </c>
      <c r="D978" s="5" t="s">
        <v>13</v>
      </c>
      <c r="E978" s="5">
        <v>0</v>
      </c>
      <c r="F978" s="18">
        <v>0</v>
      </c>
      <c r="G978" s="24">
        <v>0</v>
      </c>
    </row>
    <row r="979" spans="1:7" outlineLevel="1" x14ac:dyDescent="0.3">
      <c r="A979" s="4"/>
      <c r="B979" s="5"/>
      <c r="C979" s="9" t="s">
        <v>467</v>
      </c>
      <c r="D979" s="5"/>
      <c r="E979" s="5">
        <f>SUBTOTAL(9,E974:E978)</f>
        <v>1</v>
      </c>
      <c r="F979" s="18"/>
      <c r="G979" s="24"/>
    </row>
    <row r="980" spans="1:7" outlineLevel="2" x14ac:dyDescent="0.3">
      <c r="A980" s="6" t="s">
        <v>6</v>
      </c>
      <c r="B980" s="7" t="s">
        <v>18</v>
      </c>
      <c r="C980" s="7" t="s">
        <v>178</v>
      </c>
      <c r="D980" s="7" t="s">
        <v>9</v>
      </c>
      <c r="E980" s="7">
        <v>0</v>
      </c>
      <c r="F980" s="19">
        <v>0</v>
      </c>
      <c r="G980" s="25">
        <v>0</v>
      </c>
    </row>
    <row r="981" spans="1:7" outlineLevel="2" x14ac:dyDescent="0.3">
      <c r="A981" s="4" t="s">
        <v>6</v>
      </c>
      <c r="B981" s="5" t="s">
        <v>18</v>
      </c>
      <c r="C981" s="5" t="s">
        <v>178</v>
      </c>
      <c r="D981" s="5" t="s">
        <v>10</v>
      </c>
      <c r="E981" s="5">
        <v>1</v>
      </c>
      <c r="F981" s="18">
        <v>1</v>
      </c>
      <c r="G981" s="24">
        <v>1</v>
      </c>
    </row>
    <row r="982" spans="1:7" outlineLevel="2" x14ac:dyDescent="0.3">
      <c r="A982" s="6" t="s">
        <v>6</v>
      </c>
      <c r="B982" s="7" t="s">
        <v>18</v>
      </c>
      <c r="C982" s="7" t="s">
        <v>178</v>
      </c>
      <c r="D982" s="7" t="s">
        <v>11</v>
      </c>
      <c r="E982" s="7">
        <v>0</v>
      </c>
      <c r="F982" s="19">
        <v>0</v>
      </c>
      <c r="G982" s="25">
        <v>0</v>
      </c>
    </row>
    <row r="983" spans="1:7" outlineLevel="2" x14ac:dyDescent="0.3">
      <c r="A983" s="4" t="s">
        <v>6</v>
      </c>
      <c r="B983" s="5" t="s">
        <v>18</v>
      </c>
      <c r="C983" s="5" t="s">
        <v>178</v>
      </c>
      <c r="D983" s="5" t="s">
        <v>12</v>
      </c>
      <c r="E983" s="5">
        <v>0</v>
      </c>
      <c r="F983" s="18">
        <v>0</v>
      </c>
      <c r="G983" s="24">
        <v>0</v>
      </c>
    </row>
    <row r="984" spans="1:7" outlineLevel="2" x14ac:dyDescent="0.3">
      <c r="A984" s="6" t="s">
        <v>6</v>
      </c>
      <c r="B984" s="7" t="s">
        <v>18</v>
      </c>
      <c r="C984" s="7" t="s">
        <v>178</v>
      </c>
      <c r="D984" s="7" t="s">
        <v>13</v>
      </c>
      <c r="E984" s="7">
        <v>0</v>
      </c>
      <c r="F984" s="19">
        <v>0</v>
      </c>
      <c r="G984" s="25">
        <v>0</v>
      </c>
    </row>
    <row r="985" spans="1:7" outlineLevel="1" x14ac:dyDescent="0.3">
      <c r="A985" s="6"/>
      <c r="B985" s="7"/>
      <c r="C985" s="10" t="s">
        <v>468</v>
      </c>
      <c r="D985" s="7"/>
      <c r="E985" s="7">
        <f>SUBTOTAL(9,E980:E984)</f>
        <v>1</v>
      </c>
      <c r="F985" s="19"/>
      <c r="G985" s="25"/>
    </row>
    <row r="986" spans="1:7" outlineLevel="2" x14ac:dyDescent="0.3">
      <c r="A986" s="4" t="s">
        <v>6</v>
      </c>
      <c r="B986" s="5" t="s">
        <v>18</v>
      </c>
      <c r="C986" s="5" t="s">
        <v>179</v>
      </c>
      <c r="D986" s="5" t="s">
        <v>9</v>
      </c>
      <c r="E986" s="5">
        <v>0</v>
      </c>
      <c r="F986" s="18">
        <v>0</v>
      </c>
      <c r="G986" s="24">
        <v>0</v>
      </c>
    </row>
    <row r="987" spans="1:7" outlineLevel="2" x14ac:dyDescent="0.3">
      <c r="A987" s="6" t="s">
        <v>6</v>
      </c>
      <c r="B987" s="7" t="s">
        <v>18</v>
      </c>
      <c r="C987" s="7" t="s">
        <v>179</v>
      </c>
      <c r="D987" s="7" t="s">
        <v>10</v>
      </c>
      <c r="E987" s="7">
        <v>1</v>
      </c>
      <c r="F987" s="19">
        <v>0.5</v>
      </c>
      <c r="G987" s="25">
        <v>1</v>
      </c>
    </row>
    <row r="988" spans="1:7" outlineLevel="2" x14ac:dyDescent="0.3">
      <c r="A988" s="4" t="s">
        <v>6</v>
      </c>
      <c r="B988" s="5" t="s">
        <v>18</v>
      </c>
      <c r="C988" s="5" t="s">
        <v>179</v>
      </c>
      <c r="D988" s="5" t="s">
        <v>11</v>
      </c>
      <c r="E988" s="5">
        <v>0</v>
      </c>
      <c r="F988" s="18">
        <v>0</v>
      </c>
      <c r="G988" s="24">
        <v>0</v>
      </c>
    </row>
    <row r="989" spans="1:7" outlineLevel="2" x14ac:dyDescent="0.3">
      <c r="A989" s="6" t="s">
        <v>6</v>
      </c>
      <c r="B989" s="7" t="s">
        <v>18</v>
      </c>
      <c r="C989" s="7" t="s">
        <v>179</v>
      </c>
      <c r="D989" s="7" t="s">
        <v>12</v>
      </c>
      <c r="E989" s="7">
        <v>0</v>
      </c>
      <c r="F989" s="19">
        <v>0</v>
      </c>
      <c r="G989" s="25">
        <v>0</v>
      </c>
    </row>
    <row r="990" spans="1:7" outlineLevel="2" x14ac:dyDescent="0.3">
      <c r="A990" s="4" t="s">
        <v>6</v>
      </c>
      <c r="B990" s="5" t="s">
        <v>18</v>
      </c>
      <c r="C990" s="5" t="s">
        <v>179</v>
      </c>
      <c r="D990" s="5" t="s">
        <v>13</v>
      </c>
      <c r="E990" s="5">
        <v>1</v>
      </c>
      <c r="F990" s="18">
        <v>0.5</v>
      </c>
      <c r="G990" s="24">
        <v>1</v>
      </c>
    </row>
    <row r="991" spans="1:7" outlineLevel="1" x14ac:dyDescent="0.3">
      <c r="A991" s="4"/>
      <c r="B991" s="5"/>
      <c r="C991" s="9" t="s">
        <v>469</v>
      </c>
      <c r="D991" s="5"/>
      <c r="E991" s="5">
        <f>SUBTOTAL(9,E986:E990)</f>
        <v>2</v>
      </c>
      <c r="F991" s="18"/>
      <c r="G991" s="24"/>
    </row>
    <row r="992" spans="1:7" outlineLevel="2" x14ac:dyDescent="0.3">
      <c r="A992" s="6" t="s">
        <v>6</v>
      </c>
      <c r="B992" s="7" t="s">
        <v>18</v>
      </c>
      <c r="C992" s="7" t="s">
        <v>180</v>
      </c>
      <c r="D992" s="7" t="s">
        <v>9</v>
      </c>
      <c r="E992" s="7">
        <v>0</v>
      </c>
      <c r="F992" s="19">
        <v>0</v>
      </c>
      <c r="G992" s="25">
        <v>0</v>
      </c>
    </row>
    <row r="993" spans="1:7" outlineLevel="2" x14ac:dyDescent="0.3">
      <c r="A993" s="4" t="s">
        <v>6</v>
      </c>
      <c r="B993" s="5" t="s">
        <v>18</v>
      </c>
      <c r="C993" s="5" t="s">
        <v>180</v>
      </c>
      <c r="D993" s="5" t="s">
        <v>10</v>
      </c>
      <c r="E993" s="5">
        <v>1</v>
      </c>
      <c r="F993" s="18">
        <v>1</v>
      </c>
      <c r="G993" s="24">
        <v>1</v>
      </c>
    </row>
    <row r="994" spans="1:7" outlineLevel="2" x14ac:dyDescent="0.3">
      <c r="A994" s="6" t="s">
        <v>6</v>
      </c>
      <c r="B994" s="7" t="s">
        <v>18</v>
      </c>
      <c r="C994" s="7" t="s">
        <v>180</v>
      </c>
      <c r="D994" s="7" t="s">
        <v>11</v>
      </c>
      <c r="E994" s="7">
        <v>0</v>
      </c>
      <c r="F994" s="19">
        <v>0</v>
      </c>
      <c r="G994" s="25">
        <v>0</v>
      </c>
    </row>
    <row r="995" spans="1:7" outlineLevel="2" x14ac:dyDescent="0.3">
      <c r="A995" s="4" t="s">
        <v>6</v>
      </c>
      <c r="B995" s="5" t="s">
        <v>18</v>
      </c>
      <c r="C995" s="5" t="s">
        <v>180</v>
      </c>
      <c r="D995" s="5" t="s">
        <v>12</v>
      </c>
      <c r="E995" s="5">
        <v>0</v>
      </c>
      <c r="F995" s="18">
        <v>0</v>
      </c>
      <c r="G995" s="24">
        <v>0</v>
      </c>
    </row>
    <row r="996" spans="1:7" outlineLevel="2" x14ac:dyDescent="0.3">
      <c r="A996" s="6" t="s">
        <v>6</v>
      </c>
      <c r="B996" s="7" t="s">
        <v>18</v>
      </c>
      <c r="C996" s="7" t="s">
        <v>180</v>
      </c>
      <c r="D996" s="7" t="s">
        <v>13</v>
      </c>
      <c r="E996" s="7">
        <v>0</v>
      </c>
      <c r="F996" s="19">
        <v>0</v>
      </c>
      <c r="G996" s="25">
        <v>0</v>
      </c>
    </row>
    <row r="997" spans="1:7" outlineLevel="1" x14ac:dyDescent="0.3">
      <c r="A997" s="6"/>
      <c r="B997" s="7"/>
      <c r="C997" s="10" t="s">
        <v>470</v>
      </c>
      <c r="D997" s="7"/>
      <c r="E997" s="7">
        <f>SUBTOTAL(9,E992:E996)</f>
        <v>1</v>
      </c>
      <c r="F997" s="19"/>
      <c r="G997" s="25"/>
    </row>
    <row r="998" spans="1:7" outlineLevel="2" x14ac:dyDescent="0.3">
      <c r="A998" s="4" t="s">
        <v>6</v>
      </c>
      <c r="B998" s="5" t="s">
        <v>18</v>
      </c>
      <c r="C998" s="5" t="s">
        <v>181</v>
      </c>
      <c r="D998" s="5" t="s">
        <v>9</v>
      </c>
      <c r="E998" s="5">
        <v>0</v>
      </c>
      <c r="F998" s="18">
        <v>0</v>
      </c>
      <c r="G998" s="24">
        <v>0</v>
      </c>
    </row>
    <row r="999" spans="1:7" outlineLevel="2" x14ac:dyDescent="0.3">
      <c r="A999" s="6" t="s">
        <v>6</v>
      </c>
      <c r="B999" s="7" t="s">
        <v>18</v>
      </c>
      <c r="C999" s="7" t="s">
        <v>181</v>
      </c>
      <c r="D999" s="7" t="s">
        <v>10</v>
      </c>
      <c r="E999" s="7">
        <v>0</v>
      </c>
      <c r="F999" s="19">
        <v>0</v>
      </c>
      <c r="G999" s="25">
        <v>0</v>
      </c>
    </row>
    <row r="1000" spans="1:7" outlineLevel="2" x14ac:dyDescent="0.3">
      <c r="A1000" s="4" t="s">
        <v>6</v>
      </c>
      <c r="B1000" s="5" t="s">
        <v>18</v>
      </c>
      <c r="C1000" s="5" t="s">
        <v>181</v>
      </c>
      <c r="D1000" s="5" t="s">
        <v>11</v>
      </c>
      <c r="E1000" s="5">
        <v>0</v>
      </c>
      <c r="F1000" s="18">
        <v>0</v>
      </c>
      <c r="G1000" s="24">
        <v>0</v>
      </c>
    </row>
    <row r="1001" spans="1:7" outlineLevel="2" x14ac:dyDescent="0.3">
      <c r="A1001" s="6" t="s">
        <v>6</v>
      </c>
      <c r="B1001" s="7" t="s">
        <v>18</v>
      </c>
      <c r="C1001" s="7" t="s">
        <v>181</v>
      </c>
      <c r="D1001" s="7" t="s">
        <v>12</v>
      </c>
      <c r="E1001" s="7">
        <v>0</v>
      </c>
      <c r="F1001" s="19">
        <v>0</v>
      </c>
      <c r="G1001" s="25">
        <v>0</v>
      </c>
    </row>
    <row r="1002" spans="1:7" outlineLevel="2" x14ac:dyDescent="0.3">
      <c r="A1002" s="4" t="s">
        <v>6</v>
      </c>
      <c r="B1002" s="5" t="s">
        <v>18</v>
      </c>
      <c r="C1002" s="5" t="s">
        <v>181</v>
      </c>
      <c r="D1002" s="5" t="s">
        <v>13</v>
      </c>
      <c r="E1002" s="5">
        <v>1</v>
      </c>
      <c r="F1002" s="18">
        <v>1</v>
      </c>
      <c r="G1002" s="24">
        <v>1</v>
      </c>
    </row>
    <row r="1003" spans="1:7" outlineLevel="1" x14ac:dyDescent="0.3">
      <c r="A1003" s="4"/>
      <c r="B1003" s="5"/>
      <c r="C1003" s="9" t="s">
        <v>471</v>
      </c>
      <c r="D1003" s="5"/>
      <c r="E1003" s="5">
        <f>SUBTOTAL(9,E998:E1002)</f>
        <v>1</v>
      </c>
      <c r="F1003" s="18"/>
      <c r="G1003" s="24"/>
    </row>
    <row r="1004" spans="1:7" outlineLevel="2" x14ac:dyDescent="0.3">
      <c r="A1004" s="6" t="s">
        <v>6</v>
      </c>
      <c r="B1004" s="7" t="s">
        <v>18</v>
      </c>
      <c r="C1004" s="7" t="s">
        <v>182</v>
      </c>
      <c r="D1004" s="7" t="s">
        <v>9</v>
      </c>
      <c r="E1004" s="7">
        <v>0</v>
      </c>
      <c r="F1004" s="19">
        <v>0</v>
      </c>
      <c r="G1004" s="25">
        <v>0</v>
      </c>
    </row>
    <row r="1005" spans="1:7" outlineLevel="2" x14ac:dyDescent="0.3">
      <c r="A1005" s="4" t="s">
        <v>6</v>
      </c>
      <c r="B1005" s="5" t="s">
        <v>18</v>
      </c>
      <c r="C1005" s="5" t="s">
        <v>182</v>
      </c>
      <c r="D1005" s="5" t="s">
        <v>10</v>
      </c>
      <c r="E1005" s="5">
        <v>0</v>
      </c>
      <c r="F1005" s="18">
        <v>0</v>
      </c>
      <c r="G1005" s="24">
        <v>0</v>
      </c>
    </row>
    <row r="1006" spans="1:7" outlineLevel="2" x14ac:dyDescent="0.3">
      <c r="A1006" s="6" t="s">
        <v>6</v>
      </c>
      <c r="B1006" s="7" t="s">
        <v>18</v>
      </c>
      <c r="C1006" s="7" t="s">
        <v>182</v>
      </c>
      <c r="D1006" s="7" t="s">
        <v>11</v>
      </c>
      <c r="E1006" s="7">
        <v>0</v>
      </c>
      <c r="F1006" s="19">
        <v>0</v>
      </c>
      <c r="G1006" s="25">
        <v>0</v>
      </c>
    </row>
    <row r="1007" spans="1:7" outlineLevel="2" x14ac:dyDescent="0.3">
      <c r="A1007" s="4" t="s">
        <v>6</v>
      </c>
      <c r="B1007" s="5" t="s">
        <v>18</v>
      </c>
      <c r="C1007" s="5" t="s">
        <v>182</v>
      </c>
      <c r="D1007" s="5" t="s">
        <v>12</v>
      </c>
      <c r="E1007" s="5">
        <v>0</v>
      </c>
      <c r="F1007" s="18">
        <v>0</v>
      </c>
      <c r="G1007" s="24">
        <v>0</v>
      </c>
    </row>
    <row r="1008" spans="1:7" outlineLevel="2" x14ac:dyDescent="0.3">
      <c r="A1008" s="6" t="s">
        <v>6</v>
      </c>
      <c r="B1008" s="7" t="s">
        <v>18</v>
      </c>
      <c r="C1008" s="7" t="s">
        <v>182</v>
      </c>
      <c r="D1008" s="7" t="s">
        <v>13</v>
      </c>
      <c r="E1008" s="7">
        <v>1</v>
      </c>
      <c r="F1008" s="19">
        <v>1</v>
      </c>
      <c r="G1008" s="25">
        <v>1</v>
      </c>
    </row>
    <row r="1009" spans="1:7" outlineLevel="1" x14ac:dyDescent="0.3">
      <c r="A1009" s="6"/>
      <c r="B1009" s="7"/>
      <c r="C1009" s="10" t="s">
        <v>472</v>
      </c>
      <c r="D1009" s="7"/>
      <c r="E1009" s="7">
        <f>SUBTOTAL(9,E1004:E1008)</f>
        <v>1</v>
      </c>
      <c r="F1009" s="19"/>
      <c r="G1009" s="25"/>
    </row>
    <row r="1010" spans="1:7" outlineLevel="2" x14ac:dyDescent="0.3">
      <c r="A1010" s="4" t="s">
        <v>6</v>
      </c>
      <c r="B1010" s="5" t="s">
        <v>18</v>
      </c>
      <c r="C1010" s="5" t="s">
        <v>183</v>
      </c>
      <c r="D1010" s="5" t="s">
        <v>9</v>
      </c>
      <c r="E1010" s="5">
        <v>0</v>
      </c>
      <c r="F1010" s="18">
        <v>0</v>
      </c>
      <c r="G1010" s="24">
        <v>0</v>
      </c>
    </row>
    <row r="1011" spans="1:7" outlineLevel="2" x14ac:dyDescent="0.3">
      <c r="A1011" s="6" t="s">
        <v>6</v>
      </c>
      <c r="B1011" s="7" t="s">
        <v>18</v>
      </c>
      <c r="C1011" s="7" t="s">
        <v>183</v>
      </c>
      <c r="D1011" s="7" t="s">
        <v>10</v>
      </c>
      <c r="E1011" s="7">
        <v>1</v>
      </c>
      <c r="F1011" s="19">
        <v>1</v>
      </c>
      <c r="G1011" s="25">
        <v>1</v>
      </c>
    </row>
    <row r="1012" spans="1:7" outlineLevel="2" x14ac:dyDescent="0.3">
      <c r="A1012" s="4" t="s">
        <v>6</v>
      </c>
      <c r="B1012" s="5" t="s">
        <v>18</v>
      </c>
      <c r="C1012" s="5" t="s">
        <v>183</v>
      </c>
      <c r="D1012" s="5" t="s">
        <v>11</v>
      </c>
      <c r="E1012" s="5">
        <v>0</v>
      </c>
      <c r="F1012" s="18">
        <v>0</v>
      </c>
      <c r="G1012" s="24">
        <v>0</v>
      </c>
    </row>
    <row r="1013" spans="1:7" outlineLevel="2" x14ac:dyDescent="0.3">
      <c r="A1013" s="6" t="s">
        <v>6</v>
      </c>
      <c r="B1013" s="7" t="s">
        <v>18</v>
      </c>
      <c r="C1013" s="7" t="s">
        <v>183</v>
      </c>
      <c r="D1013" s="7" t="s">
        <v>12</v>
      </c>
      <c r="E1013" s="7">
        <v>0</v>
      </c>
      <c r="F1013" s="19">
        <v>0</v>
      </c>
      <c r="G1013" s="25">
        <v>0</v>
      </c>
    </row>
    <row r="1014" spans="1:7" outlineLevel="2" x14ac:dyDescent="0.3">
      <c r="A1014" s="4" t="s">
        <v>6</v>
      </c>
      <c r="B1014" s="5" t="s">
        <v>18</v>
      </c>
      <c r="C1014" s="5" t="s">
        <v>183</v>
      </c>
      <c r="D1014" s="5" t="s">
        <v>13</v>
      </c>
      <c r="E1014" s="5">
        <v>0</v>
      </c>
      <c r="F1014" s="18">
        <v>0</v>
      </c>
      <c r="G1014" s="24">
        <v>0</v>
      </c>
    </row>
    <row r="1015" spans="1:7" outlineLevel="1" x14ac:dyDescent="0.3">
      <c r="A1015" s="4"/>
      <c r="B1015" s="5"/>
      <c r="C1015" s="9" t="s">
        <v>473</v>
      </c>
      <c r="D1015" s="5"/>
      <c r="E1015" s="5">
        <f>SUBTOTAL(9,E1010:E1014)</f>
        <v>1</v>
      </c>
      <c r="F1015" s="18"/>
      <c r="G1015" s="24"/>
    </row>
    <row r="1016" spans="1:7" outlineLevel="2" x14ac:dyDescent="0.3">
      <c r="A1016" s="6" t="s">
        <v>6</v>
      </c>
      <c r="B1016" s="7" t="s">
        <v>18</v>
      </c>
      <c r="C1016" s="7" t="s">
        <v>184</v>
      </c>
      <c r="D1016" s="7" t="s">
        <v>9</v>
      </c>
      <c r="E1016" s="7">
        <v>0</v>
      </c>
      <c r="F1016" s="19">
        <v>0</v>
      </c>
      <c r="G1016" s="25">
        <v>0</v>
      </c>
    </row>
    <row r="1017" spans="1:7" outlineLevel="2" x14ac:dyDescent="0.3">
      <c r="A1017" s="4" t="s">
        <v>6</v>
      </c>
      <c r="B1017" s="5" t="s">
        <v>18</v>
      </c>
      <c r="C1017" s="5" t="s">
        <v>184</v>
      </c>
      <c r="D1017" s="5" t="s">
        <v>10</v>
      </c>
      <c r="E1017" s="5">
        <v>1</v>
      </c>
      <c r="F1017" s="18">
        <v>0.5</v>
      </c>
      <c r="G1017" s="24">
        <v>1</v>
      </c>
    </row>
    <row r="1018" spans="1:7" outlineLevel="2" x14ac:dyDescent="0.3">
      <c r="A1018" s="6" t="s">
        <v>6</v>
      </c>
      <c r="B1018" s="7" t="s">
        <v>18</v>
      </c>
      <c r="C1018" s="7" t="s">
        <v>184</v>
      </c>
      <c r="D1018" s="7" t="s">
        <v>11</v>
      </c>
      <c r="E1018" s="7">
        <v>0</v>
      </c>
      <c r="F1018" s="19">
        <v>0</v>
      </c>
      <c r="G1018" s="25">
        <v>0</v>
      </c>
    </row>
    <row r="1019" spans="1:7" outlineLevel="2" x14ac:dyDescent="0.3">
      <c r="A1019" s="4" t="s">
        <v>6</v>
      </c>
      <c r="B1019" s="5" t="s">
        <v>18</v>
      </c>
      <c r="C1019" s="5" t="s">
        <v>184</v>
      </c>
      <c r="D1019" s="5" t="s">
        <v>12</v>
      </c>
      <c r="E1019" s="5">
        <v>0</v>
      </c>
      <c r="F1019" s="18">
        <v>0</v>
      </c>
      <c r="G1019" s="24">
        <v>0</v>
      </c>
    </row>
    <row r="1020" spans="1:7" outlineLevel="2" x14ac:dyDescent="0.3">
      <c r="A1020" s="6" t="s">
        <v>6</v>
      </c>
      <c r="B1020" s="7" t="s">
        <v>18</v>
      </c>
      <c r="C1020" s="7" t="s">
        <v>184</v>
      </c>
      <c r="D1020" s="7" t="s">
        <v>13</v>
      </c>
      <c r="E1020" s="7">
        <v>1</v>
      </c>
      <c r="F1020" s="19">
        <v>0.5</v>
      </c>
      <c r="G1020" s="25">
        <v>1</v>
      </c>
    </row>
    <row r="1021" spans="1:7" outlineLevel="1" x14ac:dyDescent="0.3">
      <c r="A1021" s="6"/>
      <c r="B1021" s="7"/>
      <c r="C1021" s="10" t="s">
        <v>474</v>
      </c>
      <c r="D1021" s="7"/>
      <c r="E1021" s="7">
        <f>SUBTOTAL(9,E1016:E1020)</f>
        <v>2</v>
      </c>
      <c r="F1021" s="19"/>
      <c r="G1021" s="25"/>
    </row>
    <row r="1022" spans="1:7" outlineLevel="2" x14ac:dyDescent="0.3">
      <c r="A1022" s="4" t="s">
        <v>6</v>
      </c>
      <c r="B1022" s="5" t="s">
        <v>18</v>
      </c>
      <c r="C1022" s="5" t="s">
        <v>185</v>
      </c>
      <c r="D1022" s="5" t="s">
        <v>9</v>
      </c>
      <c r="E1022" s="5">
        <v>0</v>
      </c>
      <c r="F1022" s="18">
        <v>0</v>
      </c>
      <c r="G1022" s="24">
        <v>0</v>
      </c>
    </row>
    <row r="1023" spans="1:7" outlineLevel="2" x14ac:dyDescent="0.3">
      <c r="A1023" s="6" t="s">
        <v>6</v>
      </c>
      <c r="B1023" s="7" t="s">
        <v>18</v>
      </c>
      <c r="C1023" s="7" t="s">
        <v>185</v>
      </c>
      <c r="D1023" s="7" t="s">
        <v>10</v>
      </c>
      <c r="E1023" s="7">
        <v>0</v>
      </c>
      <c r="F1023" s="19">
        <v>0</v>
      </c>
      <c r="G1023" s="25">
        <v>0</v>
      </c>
    </row>
    <row r="1024" spans="1:7" outlineLevel="2" x14ac:dyDescent="0.3">
      <c r="A1024" s="4" t="s">
        <v>6</v>
      </c>
      <c r="B1024" s="5" t="s">
        <v>18</v>
      </c>
      <c r="C1024" s="5" t="s">
        <v>185</v>
      </c>
      <c r="D1024" s="5" t="s">
        <v>11</v>
      </c>
      <c r="E1024" s="5">
        <v>0</v>
      </c>
      <c r="F1024" s="18">
        <v>0</v>
      </c>
      <c r="G1024" s="24">
        <v>0</v>
      </c>
    </row>
    <row r="1025" spans="1:7" outlineLevel="2" x14ac:dyDescent="0.3">
      <c r="A1025" s="6" t="s">
        <v>6</v>
      </c>
      <c r="B1025" s="7" t="s">
        <v>18</v>
      </c>
      <c r="C1025" s="7" t="s">
        <v>185</v>
      </c>
      <c r="D1025" s="7" t="s">
        <v>12</v>
      </c>
      <c r="E1025" s="7">
        <v>0</v>
      </c>
      <c r="F1025" s="19">
        <v>0</v>
      </c>
      <c r="G1025" s="25">
        <v>0</v>
      </c>
    </row>
    <row r="1026" spans="1:7" outlineLevel="2" x14ac:dyDescent="0.3">
      <c r="A1026" s="4" t="s">
        <v>6</v>
      </c>
      <c r="B1026" s="5" t="s">
        <v>18</v>
      </c>
      <c r="C1026" s="5" t="s">
        <v>185</v>
      </c>
      <c r="D1026" s="5" t="s">
        <v>13</v>
      </c>
      <c r="E1026" s="5">
        <v>1</v>
      </c>
      <c r="F1026" s="18">
        <v>1</v>
      </c>
      <c r="G1026" s="24">
        <v>1</v>
      </c>
    </row>
    <row r="1027" spans="1:7" outlineLevel="1" x14ac:dyDescent="0.3">
      <c r="A1027" s="4"/>
      <c r="B1027" s="5"/>
      <c r="C1027" s="9" t="s">
        <v>475</v>
      </c>
      <c r="D1027" s="5"/>
      <c r="E1027" s="5">
        <f>SUBTOTAL(9,E1022:E1026)</f>
        <v>1</v>
      </c>
      <c r="F1027" s="18"/>
      <c r="G1027" s="24"/>
    </row>
    <row r="1028" spans="1:7" outlineLevel="2" x14ac:dyDescent="0.3">
      <c r="A1028" s="6" t="s">
        <v>6</v>
      </c>
      <c r="B1028" s="7" t="s">
        <v>18</v>
      </c>
      <c r="C1028" s="7" t="s">
        <v>186</v>
      </c>
      <c r="D1028" s="7" t="s">
        <v>9</v>
      </c>
      <c r="E1028" s="7">
        <v>1</v>
      </c>
      <c r="F1028" s="19">
        <v>0.5</v>
      </c>
      <c r="G1028" s="25">
        <v>1</v>
      </c>
    </row>
    <row r="1029" spans="1:7" outlineLevel="2" x14ac:dyDescent="0.3">
      <c r="A1029" s="4" t="s">
        <v>6</v>
      </c>
      <c r="B1029" s="5" t="s">
        <v>18</v>
      </c>
      <c r="C1029" s="5" t="s">
        <v>186</v>
      </c>
      <c r="D1029" s="5" t="s">
        <v>10</v>
      </c>
      <c r="E1029" s="5">
        <v>1</v>
      </c>
      <c r="F1029" s="18">
        <v>0.5</v>
      </c>
      <c r="G1029" s="24">
        <v>1</v>
      </c>
    </row>
    <row r="1030" spans="1:7" outlineLevel="2" x14ac:dyDescent="0.3">
      <c r="A1030" s="6" t="s">
        <v>6</v>
      </c>
      <c r="B1030" s="7" t="s">
        <v>18</v>
      </c>
      <c r="C1030" s="7" t="s">
        <v>186</v>
      </c>
      <c r="D1030" s="7" t="s">
        <v>11</v>
      </c>
      <c r="E1030" s="7">
        <v>0</v>
      </c>
      <c r="F1030" s="19">
        <v>0</v>
      </c>
      <c r="G1030" s="25">
        <v>0</v>
      </c>
    </row>
    <row r="1031" spans="1:7" outlineLevel="2" x14ac:dyDescent="0.3">
      <c r="A1031" s="4" t="s">
        <v>6</v>
      </c>
      <c r="B1031" s="5" t="s">
        <v>18</v>
      </c>
      <c r="C1031" s="5" t="s">
        <v>186</v>
      </c>
      <c r="D1031" s="5" t="s">
        <v>12</v>
      </c>
      <c r="E1031" s="5">
        <v>0</v>
      </c>
      <c r="F1031" s="18">
        <v>0</v>
      </c>
      <c r="G1031" s="24">
        <v>0</v>
      </c>
    </row>
    <row r="1032" spans="1:7" outlineLevel="2" x14ac:dyDescent="0.3">
      <c r="A1032" s="6" t="s">
        <v>6</v>
      </c>
      <c r="B1032" s="7" t="s">
        <v>18</v>
      </c>
      <c r="C1032" s="7" t="s">
        <v>186</v>
      </c>
      <c r="D1032" s="7" t="s">
        <v>13</v>
      </c>
      <c r="E1032" s="7">
        <v>0</v>
      </c>
      <c r="F1032" s="19">
        <v>0</v>
      </c>
      <c r="G1032" s="25">
        <v>0</v>
      </c>
    </row>
    <row r="1033" spans="1:7" outlineLevel="1" x14ac:dyDescent="0.3">
      <c r="A1033" s="6"/>
      <c r="B1033" s="7"/>
      <c r="C1033" s="10" t="s">
        <v>476</v>
      </c>
      <c r="D1033" s="7"/>
      <c r="E1033" s="7">
        <f>SUBTOTAL(9,E1028:E1032)</f>
        <v>2</v>
      </c>
      <c r="F1033" s="19"/>
      <c r="G1033" s="25"/>
    </row>
    <row r="1034" spans="1:7" outlineLevel="2" x14ac:dyDescent="0.3">
      <c r="A1034" s="4" t="s">
        <v>6</v>
      </c>
      <c r="B1034" s="5" t="s">
        <v>18</v>
      </c>
      <c r="C1034" s="5" t="s">
        <v>187</v>
      </c>
      <c r="D1034" s="5" t="s">
        <v>9</v>
      </c>
      <c r="E1034" s="5">
        <v>0</v>
      </c>
      <c r="F1034" s="18">
        <v>0</v>
      </c>
      <c r="G1034" s="24">
        <v>0</v>
      </c>
    </row>
    <row r="1035" spans="1:7" outlineLevel="2" x14ac:dyDescent="0.3">
      <c r="A1035" s="6" t="s">
        <v>6</v>
      </c>
      <c r="B1035" s="7" t="s">
        <v>18</v>
      </c>
      <c r="C1035" s="7" t="s">
        <v>187</v>
      </c>
      <c r="D1035" s="7" t="s">
        <v>10</v>
      </c>
      <c r="E1035" s="7">
        <v>1</v>
      </c>
      <c r="F1035" s="19">
        <v>1</v>
      </c>
      <c r="G1035" s="25">
        <v>1</v>
      </c>
    </row>
    <row r="1036" spans="1:7" outlineLevel="2" x14ac:dyDescent="0.3">
      <c r="A1036" s="4" t="s">
        <v>6</v>
      </c>
      <c r="B1036" s="5" t="s">
        <v>18</v>
      </c>
      <c r="C1036" s="5" t="s">
        <v>187</v>
      </c>
      <c r="D1036" s="5" t="s">
        <v>11</v>
      </c>
      <c r="E1036" s="5">
        <v>0</v>
      </c>
      <c r="F1036" s="18">
        <v>0</v>
      </c>
      <c r="G1036" s="24">
        <v>0</v>
      </c>
    </row>
    <row r="1037" spans="1:7" outlineLevel="2" x14ac:dyDescent="0.3">
      <c r="A1037" s="6" t="s">
        <v>6</v>
      </c>
      <c r="B1037" s="7" t="s">
        <v>18</v>
      </c>
      <c r="C1037" s="7" t="s">
        <v>187</v>
      </c>
      <c r="D1037" s="7" t="s">
        <v>12</v>
      </c>
      <c r="E1037" s="7">
        <v>0</v>
      </c>
      <c r="F1037" s="19">
        <v>0</v>
      </c>
      <c r="G1037" s="25">
        <v>0</v>
      </c>
    </row>
    <row r="1038" spans="1:7" outlineLevel="2" x14ac:dyDescent="0.3">
      <c r="A1038" s="4" t="s">
        <v>6</v>
      </c>
      <c r="B1038" s="5" t="s">
        <v>18</v>
      </c>
      <c r="C1038" s="5" t="s">
        <v>187</v>
      </c>
      <c r="D1038" s="5" t="s">
        <v>13</v>
      </c>
      <c r="E1038" s="5">
        <v>0</v>
      </c>
      <c r="F1038" s="18">
        <v>0</v>
      </c>
      <c r="G1038" s="24">
        <v>0</v>
      </c>
    </row>
    <row r="1039" spans="1:7" outlineLevel="1" x14ac:dyDescent="0.3">
      <c r="A1039" s="4"/>
      <c r="B1039" s="5"/>
      <c r="C1039" s="9" t="s">
        <v>477</v>
      </c>
      <c r="D1039" s="5"/>
      <c r="E1039" s="5">
        <f>SUBTOTAL(9,E1034:E1038)</f>
        <v>1</v>
      </c>
      <c r="F1039" s="18"/>
      <c r="G1039" s="24"/>
    </row>
    <row r="1040" spans="1:7" outlineLevel="2" x14ac:dyDescent="0.3">
      <c r="A1040" s="6" t="s">
        <v>6</v>
      </c>
      <c r="B1040" s="7" t="s">
        <v>18</v>
      </c>
      <c r="C1040" s="7" t="s">
        <v>188</v>
      </c>
      <c r="D1040" s="7" t="s">
        <v>9</v>
      </c>
      <c r="E1040" s="7">
        <v>0</v>
      </c>
      <c r="F1040" s="19">
        <v>0</v>
      </c>
      <c r="G1040" s="25">
        <v>0</v>
      </c>
    </row>
    <row r="1041" spans="1:7" outlineLevel="2" x14ac:dyDescent="0.3">
      <c r="A1041" s="4" t="s">
        <v>6</v>
      </c>
      <c r="B1041" s="5" t="s">
        <v>18</v>
      </c>
      <c r="C1041" s="5" t="s">
        <v>188</v>
      </c>
      <c r="D1041" s="5" t="s">
        <v>10</v>
      </c>
      <c r="E1041" s="5">
        <v>0</v>
      </c>
      <c r="F1041" s="18">
        <v>0</v>
      </c>
      <c r="G1041" s="24">
        <v>0</v>
      </c>
    </row>
    <row r="1042" spans="1:7" outlineLevel="2" x14ac:dyDescent="0.3">
      <c r="A1042" s="6" t="s">
        <v>6</v>
      </c>
      <c r="B1042" s="7" t="s">
        <v>18</v>
      </c>
      <c r="C1042" s="7" t="s">
        <v>188</v>
      </c>
      <c r="D1042" s="7" t="s">
        <v>11</v>
      </c>
      <c r="E1042" s="7">
        <v>0</v>
      </c>
      <c r="F1042" s="19">
        <v>0</v>
      </c>
      <c r="G1042" s="25">
        <v>0</v>
      </c>
    </row>
    <row r="1043" spans="1:7" outlineLevel="2" x14ac:dyDescent="0.3">
      <c r="A1043" s="4" t="s">
        <v>6</v>
      </c>
      <c r="B1043" s="5" t="s">
        <v>18</v>
      </c>
      <c r="C1043" s="5" t="s">
        <v>188</v>
      </c>
      <c r="D1043" s="5" t="s">
        <v>12</v>
      </c>
      <c r="E1043" s="5">
        <v>1</v>
      </c>
      <c r="F1043" s="18">
        <v>1</v>
      </c>
      <c r="G1043" s="24">
        <v>1</v>
      </c>
    </row>
    <row r="1044" spans="1:7" outlineLevel="2" x14ac:dyDescent="0.3">
      <c r="A1044" s="6" t="s">
        <v>6</v>
      </c>
      <c r="B1044" s="7" t="s">
        <v>18</v>
      </c>
      <c r="C1044" s="7" t="s">
        <v>188</v>
      </c>
      <c r="D1044" s="7" t="s">
        <v>13</v>
      </c>
      <c r="E1044" s="7">
        <v>0</v>
      </c>
      <c r="F1044" s="19">
        <v>0</v>
      </c>
      <c r="G1044" s="25">
        <v>0</v>
      </c>
    </row>
    <row r="1045" spans="1:7" outlineLevel="1" x14ac:dyDescent="0.3">
      <c r="A1045" s="6"/>
      <c r="B1045" s="7"/>
      <c r="C1045" s="10" t="s">
        <v>478</v>
      </c>
      <c r="D1045" s="7"/>
      <c r="E1045" s="7">
        <f>SUBTOTAL(9,E1040:E1044)</f>
        <v>1</v>
      </c>
      <c r="F1045" s="19"/>
      <c r="G1045" s="25"/>
    </row>
    <row r="1046" spans="1:7" outlineLevel="2" x14ac:dyDescent="0.3">
      <c r="A1046" s="4" t="s">
        <v>6</v>
      </c>
      <c r="B1046" s="5" t="s">
        <v>18</v>
      </c>
      <c r="C1046" s="5" t="s">
        <v>189</v>
      </c>
      <c r="D1046" s="5" t="s">
        <v>9</v>
      </c>
      <c r="E1046" s="5">
        <v>0</v>
      </c>
      <c r="F1046" s="18">
        <v>0</v>
      </c>
      <c r="G1046" s="24">
        <v>0</v>
      </c>
    </row>
    <row r="1047" spans="1:7" outlineLevel="2" x14ac:dyDescent="0.3">
      <c r="A1047" s="6" t="s">
        <v>6</v>
      </c>
      <c r="B1047" s="7" t="s">
        <v>18</v>
      </c>
      <c r="C1047" s="7" t="s">
        <v>189</v>
      </c>
      <c r="D1047" s="7" t="s">
        <v>10</v>
      </c>
      <c r="E1047" s="7">
        <v>1</v>
      </c>
      <c r="F1047" s="19">
        <v>1</v>
      </c>
      <c r="G1047" s="25">
        <v>1</v>
      </c>
    </row>
    <row r="1048" spans="1:7" outlineLevel="2" x14ac:dyDescent="0.3">
      <c r="A1048" s="4" t="s">
        <v>6</v>
      </c>
      <c r="B1048" s="5" t="s">
        <v>18</v>
      </c>
      <c r="C1048" s="5" t="s">
        <v>189</v>
      </c>
      <c r="D1048" s="5" t="s">
        <v>11</v>
      </c>
      <c r="E1048" s="5">
        <v>0</v>
      </c>
      <c r="F1048" s="18">
        <v>0</v>
      </c>
      <c r="G1048" s="24">
        <v>0</v>
      </c>
    </row>
    <row r="1049" spans="1:7" outlineLevel="2" x14ac:dyDescent="0.3">
      <c r="A1049" s="6" t="s">
        <v>6</v>
      </c>
      <c r="B1049" s="7" t="s">
        <v>18</v>
      </c>
      <c r="C1049" s="7" t="s">
        <v>189</v>
      </c>
      <c r="D1049" s="7" t="s">
        <v>12</v>
      </c>
      <c r="E1049" s="7">
        <v>0</v>
      </c>
      <c r="F1049" s="19">
        <v>0</v>
      </c>
      <c r="G1049" s="25">
        <v>0</v>
      </c>
    </row>
    <row r="1050" spans="1:7" outlineLevel="2" x14ac:dyDescent="0.3">
      <c r="A1050" s="4" t="s">
        <v>6</v>
      </c>
      <c r="B1050" s="5" t="s">
        <v>18</v>
      </c>
      <c r="C1050" s="5" t="s">
        <v>189</v>
      </c>
      <c r="D1050" s="5" t="s">
        <v>13</v>
      </c>
      <c r="E1050" s="5">
        <v>0</v>
      </c>
      <c r="F1050" s="18">
        <v>0</v>
      </c>
      <c r="G1050" s="24">
        <v>0</v>
      </c>
    </row>
    <row r="1051" spans="1:7" outlineLevel="1" x14ac:dyDescent="0.3">
      <c r="A1051" s="4"/>
      <c r="B1051" s="5"/>
      <c r="C1051" s="9" t="s">
        <v>479</v>
      </c>
      <c r="D1051" s="5"/>
      <c r="E1051" s="5">
        <f>SUBTOTAL(9,E1046:E1050)</f>
        <v>1</v>
      </c>
      <c r="F1051" s="18"/>
      <c r="G1051" s="24"/>
    </row>
    <row r="1052" spans="1:7" outlineLevel="2" x14ac:dyDescent="0.3">
      <c r="A1052" s="6" t="s">
        <v>6</v>
      </c>
      <c r="B1052" s="7" t="s">
        <v>18</v>
      </c>
      <c r="C1052" s="7" t="s">
        <v>190</v>
      </c>
      <c r="D1052" s="7" t="s">
        <v>9</v>
      </c>
      <c r="E1052" s="7">
        <v>0</v>
      </c>
      <c r="F1052" s="19">
        <v>0</v>
      </c>
      <c r="G1052" s="25">
        <v>0</v>
      </c>
    </row>
    <row r="1053" spans="1:7" outlineLevel="2" x14ac:dyDescent="0.3">
      <c r="A1053" s="4" t="s">
        <v>6</v>
      </c>
      <c r="B1053" s="5" t="s">
        <v>18</v>
      </c>
      <c r="C1053" s="5" t="s">
        <v>190</v>
      </c>
      <c r="D1053" s="5" t="s">
        <v>10</v>
      </c>
      <c r="E1053" s="5">
        <v>0</v>
      </c>
      <c r="F1053" s="18">
        <v>0</v>
      </c>
      <c r="G1053" s="24">
        <v>0</v>
      </c>
    </row>
    <row r="1054" spans="1:7" outlineLevel="2" x14ac:dyDescent="0.3">
      <c r="A1054" s="6" t="s">
        <v>6</v>
      </c>
      <c r="B1054" s="7" t="s">
        <v>18</v>
      </c>
      <c r="C1054" s="7" t="s">
        <v>190</v>
      </c>
      <c r="D1054" s="7" t="s">
        <v>11</v>
      </c>
      <c r="E1054" s="7">
        <v>0</v>
      </c>
      <c r="F1054" s="19">
        <v>0</v>
      </c>
      <c r="G1054" s="25">
        <v>0</v>
      </c>
    </row>
    <row r="1055" spans="1:7" outlineLevel="2" x14ac:dyDescent="0.3">
      <c r="A1055" s="4" t="s">
        <v>6</v>
      </c>
      <c r="B1055" s="5" t="s">
        <v>18</v>
      </c>
      <c r="C1055" s="5" t="s">
        <v>190</v>
      </c>
      <c r="D1055" s="5" t="s">
        <v>12</v>
      </c>
      <c r="E1055" s="5">
        <v>0</v>
      </c>
      <c r="F1055" s="18">
        <v>0</v>
      </c>
      <c r="G1055" s="24">
        <v>0</v>
      </c>
    </row>
    <row r="1056" spans="1:7" outlineLevel="2" x14ac:dyDescent="0.3">
      <c r="A1056" s="6" t="s">
        <v>6</v>
      </c>
      <c r="B1056" s="7" t="s">
        <v>18</v>
      </c>
      <c r="C1056" s="7" t="s">
        <v>190</v>
      </c>
      <c r="D1056" s="7" t="s">
        <v>13</v>
      </c>
      <c r="E1056" s="7">
        <v>1</v>
      </c>
      <c r="F1056" s="19">
        <v>1</v>
      </c>
      <c r="G1056" s="25">
        <v>1</v>
      </c>
    </row>
    <row r="1057" spans="1:7" outlineLevel="1" x14ac:dyDescent="0.3">
      <c r="A1057" s="6"/>
      <c r="B1057" s="7"/>
      <c r="C1057" s="10" t="s">
        <v>480</v>
      </c>
      <c r="D1057" s="7"/>
      <c r="E1057" s="7">
        <f>SUBTOTAL(9,E1052:E1056)</f>
        <v>1</v>
      </c>
      <c r="F1057" s="19"/>
      <c r="G1057" s="25"/>
    </row>
    <row r="1058" spans="1:7" outlineLevel="2" x14ac:dyDescent="0.3">
      <c r="A1058" s="4" t="s">
        <v>6</v>
      </c>
      <c r="B1058" s="5" t="s">
        <v>18</v>
      </c>
      <c r="C1058" s="5" t="s">
        <v>191</v>
      </c>
      <c r="D1058" s="5" t="s">
        <v>9</v>
      </c>
      <c r="E1058" s="5">
        <v>0</v>
      </c>
      <c r="F1058" s="18">
        <v>0</v>
      </c>
      <c r="G1058" s="24">
        <v>0</v>
      </c>
    </row>
    <row r="1059" spans="1:7" outlineLevel="2" x14ac:dyDescent="0.3">
      <c r="A1059" s="6" t="s">
        <v>6</v>
      </c>
      <c r="B1059" s="7" t="s">
        <v>18</v>
      </c>
      <c r="C1059" s="7" t="s">
        <v>191</v>
      </c>
      <c r="D1059" s="7" t="s">
        <v>10</v>
      </c>
      <c r="E1059" s="7">
        <v>0</v>
      </c>
      <c r="F1059" s="19">
        <v>0</v>
      </c>
      <c r="G1059" s="25">
        <v>0</v>
      </c>
    </row>
    <row r="1060" spans="1:7" outlineLevel="2" x14ac:dyDescent="0.3">
      <c r="A1060" s="4" t="s">
        <v>6</v>
      </c>
      <c r="B1060" s="5" t="s">
        <v>18</v>
      </c>
      <c r="C1060" s="5" t="s">
        <v>191</v>
      </c>
      <c r="D1060" s="5" t="s">
        <v>11</v>
      </c>
      <c r="E1060" s="5">
        <v>0</v>
      </c>
      <c r="F1060" s="18">
        <v>0</v>
      </c>
      <c r="G1060" s="24">
        <v>0</v>
      </c>
    </row>
    <row r="1061" spans="1:7" outlineLevel="2" x14ac:dyDescent="0.3">
      <c r="A1061" s="6" t="s">
        <v>6</v>
      </c>
      <c r="B1061" s="7" t="s">
        <v>18</v>
      </c>
      <c r="C1061" s="7" t="s">
        <v>191</v>
      </c>
      <c r="D1061" s="7" t="s">
        <v>12</v>
      </c>
      <c r="E1061" s="7">
        <v>1</v>
      </c>
      <c r="F1061" s="19">
        <v>0.5</v>
      </c>
      <c r="G1061" s="25">
        <v>1</v>
      </c>
    </row>
    <row r="1062" spans="1:7" outlineLevel="2" x14ac:dyDescent="0.3">
      <c r="A1062" s="4" t="s">
        <v>6</v>
      </c>
      <c r="B1062" s="5" t="s">
        <v>18</v>
      </c>
      <c r="C1062" s="5" t="s">
        <v>191</v>
      </c>
      <c r="D1062" s="5" t="s">
        <v>13</v>
      </c>
      <c r="E1062" s="5">
        <v>1</v>
      </c>
      <c r="F1062" s="18">
        <v>0.5</v>
      </c>
      <c r="G1062" s="24">
        <v>1</v>
      </c>
    </row>
    <row r="1063" spans="1:7" outlineLevel="1" x14ac:dyDescent="0.3">
      <c r="A1063" s="4"/>
      <c r="B1063" s="5"/>
      <c r="C1063" s="9" t="s">
        <v>481</v>
      </c>
      <c r="D1063" s="5"/>
      <c r="E1063" s="5">
        <f>SUBTOTAL(9,E1058:E1062)</f>
        <v>2</v>
      </c>
      <c r="F1063" s="18"/>
      <c r="G1063" s="24"/>
    </row>
    <row r="1064" spans="1:7" outlineLevel="2" x14ac:dyDescent="0.3">
      <c r="A1064" s="6" t="s">
        <v>6</v>
      </c>
      <c r="B1064" s="7" t="s">
        <v>18</v>
      </c>
      <c r="C1064" s="7" t="s">
        <v>192</v>
      </c>
      <c r="D1064" s="7" t="s">
        <v>9</v>
      </c>
      <c r="E1064" s="7">
        <v>0</v>
      </c>
      <c r="F1064" s="19">
        <v>0</v>
      </c>
      <c r="G1064" s="25">
        <v>0</v>
      </c>
    </row>
    <row r="1065" spans="1:7" outlineLevel="2" x14ac:dyDescent="0.3">
      <c r="A1065" s="4" t="s">
        <v>6</v>
      </c>
      <c r="B1065" s="5" t="s">
        <v>18</v>
      </c>
      <c r="C1065" s="5" t="s">
        <v>192</v>
      </c>
      <c r="D1065" s="5" t="s">
        <v>10</v>
      </c>
      <c r="E1065" s="5">
        <v>0</v>
      </c>
      <c r="F1065" s="18">
        <v>0</v>
      </c>
      <c r="G1065" s="24">
        <v>0</v>
      </c>
    </row>
    <row r="1066" spans="1:7" outlineLevel="2" x14ac:dyDescent="0.3">
      <c r="A1066" s="6" t="s">
        <v>6</v>
      </c>
      <c r="B1066" s="7" t="s">
        <v>18</v>
      </c>
      <c r="C1066" s="7" t="s">
        <v>192</v>
      </c>
      <c r="D1066" s="7" t="s">
        <v>11</v>
      </c>
      <c r="E1066" s="7">
        <v>0</v>
      </c>
      <c r="F1066" s="19">
        <v>0</v>
      </c>
      <c r="G1066" s="25">
        <v>0</v>
      </c>
    </row>
    <row r="1067" spans="1:7" outlineLevel="2" x14ac:dyDescent="0.3">
      <c r="A1067" s="4" t="s">
        <v>6</v>
      </c>
      <c r="B1067" s="5" t="s">
        <v>18</v>
      </c>
      <c r="C1067" s="5" t="s">
        <v>192</v>
      </c>
      <c r="D1067" s="5" t="s">
        <v>12</v>
      </c>
      <c r="E1067" s="5">
        <v>1</v>
      </c>
      <c r="F1067" s="18">
        <v>1</v>
      </c>
      <c r="G1067" s="24">
        <v>1</v>
      </c>
    </row>
    <row r="1068" spans="1:7" outlineLevel="2" x14ac:dyDescent="0.3">
      <c r="A1068" s="6" t="s">
        <v>6</v>
      </c>
      <c r="B1068" s="7" t="s">
        <v>18</v>
      </c>
      <c r="C1068" s="7" t="s">
        <v>192</v>
      </c>
      <c r="D1068" s="7" t="s">
        <v>13</v>
      </c>
      <c r="E1068" s="7">
        <v>0</v>
      </c>
      <c r="F1068" s="19">
        <v>0</v>
      </c>
      <c r="G1068" s="25">
        <v>0</v>
      </c>
    </row>
    <row r="1069" spans="1:7" outlineLevel="1" x14ac:dyDescent="0.3">
      <c r="A1069" s="6"/>
      <c r="B1069" s="7"/>
      <c r="C1069" s="10" t="s">
        <v>482</v>
      </c>
      <c r="D1069" s="7"/>
      <c r="E1069" s="7">
        <f>SUBTOTAL(9,E1064:E1068)</f>
        <v>1</v>
      </c>
      <c r="F1069" s="19"/>
      <c r="G1069" s="25"/>
    </row>
    <row r="1070" spans="1:7" outlineLevel="2" x14ac:dyDescent="0.3">
      <c r="A1070" s="4" t="s">
        <v>6</v>
      </c>
      <c r="B1070" s="5" t="s">
        <v>193</v>
      </c>
      <c r="C1070" s="5" t="s">
        <v>194</v>
      </c>
      <c r="D1070" s="5" t="s">
        <v>9</v>
      </c>
      <c r="E1070" s="5">
        <v>54</v>
      </c>
      <c r="F1070" s="18">
        <v>0.184</v>
      </c>
      <c r="G1070" s="24">
        <v>54</v>
      </c>
    </row>
    <row r="1071" spans="1:7" outlineLevel="2" x14ac:dyDescent="0.3">
      <c r="A1071" s="6" t="s">
        <v>6</v>
      </c>
      <c r="B1071" s="7" t="s">
        <v>193</v>
      </c>
      <c r="C1071" s="7" t="s">
        <v>194</v>
      </c>
      <c r="D1071" s="7" t="s">
        <v>10</v>
      </c>
      <c r="E1071" s="7">
        <v>96</v>
      </c>
      <c r="F1071" s="19">
        <v>0.32700000000000001</v>
      </c>
      <c r="G1071" s="25">
        <v>96</v>
      </c>
    </row>
    <row r="1072" spans="1:7" outlineLevel="2" x14ac:dyDescent="0.3">
      <c r="A1072" s="4" t="s">
        <v>6</v>
      </c>
      <c r="B1072" s="5" t="s">
        <v>193</v>
      </c>
      <c r="C1072" s="5" t="s">
        <v>194</v>
      </c>
      <c r="D1072" s="5" t="s">
        <v>11</v>
      </c>
      <c r="E1072" s="5">
        <v>7</v>
      </c>
      <c r="F1072" s="18">
        <v>2.4E-2</v>
      </c>
      <c r="G1072" s="24">
        <v>7</v>
      </c>
    </row>
    <row r="1073" spans="1:7" outlineLevel="2" x14ac:dyDescent="0.3">
      <c r="A1073" s="6" t="s">
        <v>6</v>
      </c>
      <c r="B1073" s="7" t="s">
        <v>193</v>
      </c>
      <c r="C1073" s="7" t="s">
        <v>194</v>
      </c>
      <c r="D1073" s="7" t="s">
        <v>12</v>
      </c>
      <c r="E1073" s="7">
        <v>17</v>
      </c>
      <c r="F1073" s="19">
        <v>5.8000000000000003E-2</v>
      </c>
      <c r="G1073" s="25">
        <v>17</v>
      </c>
    </row>
    <row r="1074" spans="1:7" outlineLevel="2" x14ac:dyDescent="0.3">
      <c r="A1074" s="4" t="s">
        <v>6</v>
      </c>
      <c r="B1074" s="5" t="s">
        <v>193</v>
      </c>
      <c r="C1074" s="5" t="s">
        <v>194</v>
      </c>
      <c r="D1074" s="5" t="s">
        <v>13</v>
      </c>
      <c r="E1074" s="5">
        <v>120</v>
      </c>
      <c r="F1074" s="18">
        <v>0.40799999999999997</v>
      </c>
      <c r="G1074" s="24">
        <v>120</v>
      </c>
    </row>
    <row r="1075" spans="1:7" outlineLevel="1" x14ac:dyDescent="0.3">
      <c r="A1075" s="4"/>
      <c r="B1075" s="5"/>
      <c r="C1075" s="9" t="s">
        <v>483</v>
      </c>
      <c r="D1075" s="5"/>
      <c r="E1075" s="5">
        <f>SUBTOTAL(9,E1070:E1074)</f>
        <v>294</v>
      </c>
      <c r="F1075" s="18"/>
      <c r="G1075" s="24"/>
    </row>
    <row r="1076" spans="1:7" outlineLevel="2" x14ac:dyDescent="0.3">
      <c r="A1076" s="6" t="s">
        <v>6</v>
      </c>
      <c r="B1076" s="7" t="s">
        <v>193</v>
      </c>
      <c r="C1076" s="7" t="s">
        <v>195</v>
      </c>
      <c r="D1076" s="7" t="s">
        <v>9</v>
      </c>
      <c r="E1076" s="7">
        <v>95</v>
      </c>
      <c r="F1076" s="19">
        <v>0.153</v>
      </c>
      <c r="G1076" s="25">
        <v>95</v>
      </c>
    </row>
    <row r="1077" spans="1:7" outlineLevel="2" x14ac:dyDescent="0.3">
      <c r="A1077" s="4" t="s">
        <v>6</v>
      </c>
      <c r="B1077" s="5" t="s">
        <v>193</v>
      </c>
      <c r="C1077" s="5" t="s">
        <v>195</v>
      </c>
      <c r="D1077" s="5" t="s">
        <v>10</v>
      </c>
      <c r="E1077" s="5">
        <v>174</v>
      </c>
      <c r="F1077" s="18">
        <v>0.28000000000000003</v>
      </c>
      <c r="G1077" s="24">
        <v>174</v>
      </c>
    </row>
    <row r="1078" spans="1:7" outlineLevel="2" x14ac:dyDescent="0.3">
      <c r="A1078" s="6" t="s">
        <v>6</v>
      </c>
      <c r="B1078" s="7" t="s">
        <v>193</v>
      </c>
      <c r="C1078" s="7" t="s">
        <v>195</v>
      </c>
      <c r="D1078" s="7" t="s">
        <v>11</v>
      </c>
      <c r="E1078" s="7">
        <v>17</v>
      </c>
      <c r="F1078" s="19">
        <v>2.7E-2</v>
      </c>
      <c r="G1078" s="25">
        <v>17</v>
      </c>
    </row>
    <row r="1079" spans="1:7" outlineLevel="2" x14ac:dyDescent="0.3">
      <c r="A1079" s="4" t="s">
        <v>6</v>
      </c>
      <c r="B1079" s="5" t="s">
        <v>193</v>
      </c>
      <c r="C1079" s="5" t="s">
        <v>195</v>
      </c>
      <c r="D1079" s="5" t="s">
        <v>12</v>
      </c>
      <c r="E1079" s="5">
        <v>52</v>
      </c>
      <c r="F1079" s="18">
        <v>8.4000000000000005E-2</v>
      </c>
      <c r="G1079" s="24">
        <v>52</v>
      </c>
    </row>
    <row r="1080" spans="1:7" outlineLevel="2" x14ac:dyDescent="0.3">
      <c r="A1080" s="6" t="s">
        <v>6</v>
      </c>
      <c r="B1080" s="7" t="s">
        <v>193</v>
      </c>
      <c r="C1080" s="7" t="s">
        <v>195</v>
      </c>
      <c r="D1080" s="7" t="s">
        <v>13</v>
      </c>
      <c r="E1080" s="7">
        <v>283</v>
      </c>
      <c r="F1080" s="19">
        <v>0.45600000000000002</v>
      </c>
      <c r="G1080" s="25">
        <v>283</v>
      </c>
    </row>
    <row r="1081" spans="1:7" outlineLevel="1" x14ac:dyDescent="0.3">
      <c r="A1081" s="6"/>
      <c r="B1081" s="7"/>
      <c r="C1081" s="10" t="s">
        <v>484</v>
      </c>
      <c r="D1081" s="7"/>
      <c r="E1081" s="7">
        <f>SUBTOTAL(9,E1076:E1080)</f>
        <v>621</v>
      </c>
      <c r="F1081" s="19"/>
      <c r="G1081" s="25"/>
    </row>
    <row r="1082" spans="1:7" outlineLevel="2" x14ac:dyDescent="0.3">
      <c r="A1082" s="4" t="s">
        <v>6</v>
      </c>
      <c r="B1082" s="5" t="s">
        <v>193</v>
      </c>
      <c r="C1082" s="5" t="s">
        <v>196</v>
      </c>
      <c r="D1082" s="5" t="s">
        <v>9</v>
      </c>
      <c r="E1082" s="5">
        <v>40</v>
      </c>
      <c r="F1082" s="18">
        <v>0.18</v>
      </c>
      <c r="G1082" s="24">
        <v>40</v>
      </c>
    </row>
    <row r="1083" spans="1:7" outlineLevel="2" x14ac:dyDescent="0.3">
      <c r="A1083" s="6" t="s">
        <v>6</v>
      </c>
      <c r="B1083" s="7" t="s">
        <v>193</v>
      </c>
      <c r="C1083" s="7" t="s">
        <v>196</v>
      </c>
      <c r="D1083" s="7" t="s">
        <v>10</v>
      </c>
      <c r="E1083" s="7">
        <v>76</v>
      </c>
      <c r="F1083" s="19">
        <v>0.34200000000000003</v>
      </c>
      <c r="G1083" s="25">
        <v>76</v>
      </c>
    </row>
    <row r="1084" spans="1:7" outlineLevel="2" x14ac:dyDescent="0.3">
      <c r="A1084" s="4" t="s">
        <v>6</v>
      </c>
      <c r="B1084" s="5" t="s">
        <v>193</v>
      </c>
      <c r="C1084" s="5" t="s">
        <v>196</v>
      </c>
      <c r="D1084" s="5" t="s">
        <v>11</v>
      </c>
      <c r="E1084" s="5">
        <v>9</v>
      </c>
      <c r="F1084" s="18">
        <v>4.1000000000000002E-2</v>
      </c>
      <c r="G1084" s="24">
        <v>9</v>
      </c>
    </row>
    <row r="1085" spans="1:7" outlineLevel="2" x14ac:dyDescent="0.3">
      <c r="A1085" s="6" t="s">
        <v>6</v>
      </c>
      <c r="B1085" s="7" t="s">
        <v>193</v>
      </c>
      <c r="C1085" s="7" t="s">
        <v>196</v>
      </c>
      <c r="D1085" s="7" t="s">
        <v>12</v>
      </c>
      <c r="E1085" s="7">
        <v>21</v>
      </c>
      <c r="F1085" s="19">
        <v>9.5000000000000001E-2</v>
      </c>
      <c r="G1085" s="25">
        <v>21</v>
      </c>
    </row>
    <row r="1086" spans="1:7" outlineLevel="2" x14ac:dyDescent="0.3">
      <c r="A1086" s="4" t="s">
        <v>6</v>
      </c>
      <c r="B1086" s="5" t="s">
        <v>193</v>
      </c>
      <c r="C1086" s="5" t="s">
        <v>196</v>
      </c>
      <c r="D1086" s="5" t="s">
        <v>13</v>
      </c>
      <c r="E1086" s="5">
        <v>76</v>
      </c>
      <c r="F1086" s="18">
        <v>0.34200000000000003</v>
      </c>
      <c r="G1086" s="24">
        <v>76</v>
      </c>
    </row>
    <row r="1087" spans="1:7" outlineLevel="1" x14ac:dyDescent="0.3">
      <c r="A1087" s="4"/>
      <c r="B1087" s="5"/>
      <c r="C1087" s="9" t="s">
        <v>485</v>
      </c>
      <c r="D1087" s="5"/>
      <c r="E1087" s="5">
        <f>SUBTOTAL(9,E1082:E1086)</f>
        <v>222</v>
      </c>
      <c r="F1087" s="18"/>
      <c r="G1087" s="24"/>
    </row>
    <row r="1088" spans="1:7" outlineLevel="2" x14ac:dyDescent="0.3">
      <c r="A1088" s="6" t="s">
        <v>6</v>
      </c>
      <c r="B1088" s="7" t="s">
        <v>193</v>
      </c>
      <c r="C1088" s="7" t="s">
        <v>197</v>
      </c>
      <c r="D1088" s="7" t="s">
        <v>9</v>
      </c>
      <c r="E1088" s="7">
        <v>61</v>
      </c>
      <c r="F1088" s="19">
        <v>0.16900000000000001</v>
      </c>
      <c r="G1088" s="25">
        <v>61</v>
      </c>
    </row>
    <row r="1089" spans="1:7" outlineLevel="2" x14ac:dyDescent="0.3">
      <c r="A1089" s="4" t="s">
        <v>6</v>
      </c>
      <c r="B1089" s="5" t="s">
        <v>193</v>
      </c>
      <c r="C1089" s="5" t="s">
        <v>197</v>
      </c>
      <c r="D1089" s="5" t="s">
        <v>10</v>
      </c>
      <c r="E1089" s="5">
        <v>105</v>
      </c>
      <c r="F1089" s="18">
        <v>0.28999999999999998</v>
      </c>
      <c r="G1089" s="24">
        <v>105</v>
      </c>
    </row>
    <row r="1090" spans="1:7" outlineLevel="2" x14ac:dyDescent="0.3">
      <c r="A1090" s="6" t="s">
        <v>6</v>
      </c>
      <c r="B1090" s="7" t="s">
        <v>193</v>
      </c>
      <c r="C1090" s="7" t="s">
        <v>197</v>
      </c>
      <c r="D1090" s="7" t="s">
        <v>11</v>
      </c>
      <c r="E1090" s="7">
        <v>8</v>
      </c>
      <c r="F1090" s="19">
        <v>2.1999999999999999E-2</v>
      </c>
      <c r="G1090" s="25">
        <v>8</v>
      </c>
    </row>
    <row r="1091" spans="1:7" outlineLevel="2" x14ac:dyDescent="0.3">
      <c r="A1091" s="4" t="s">
        <v>6</v>
      </c>
      <c r="B1091" s="5" t="s">
        <v>193</v>
      </c>
      <c r="C1091" s="5" t="s">
        <v>197</v>
      </c>
      <c r="D1091" s="5" t="s">
        <v>12</v>
      </c>
      <c r="E1091" s="5">
        <v>20</v>
      </c>
      <c r="F1091" s="18">
        <v>5.5E-2</v>
      </c>
      <c r="G1091" s="24">
        <v>20</v>
      </c>
    </row>
    <row r="1092" spans="1:7" outlineLevel="2" x14ac:dyDescent="0.3">
      <c r="A1092" s="6" t="s">
        <v>6</v>
      </c>
      <c r="B1092" s="7" t="s">
        <v>193</v>
      </c>
      <c r="C1092" s="7" t="s">
        <v>197</v>
      </c>
      <c r="D1092" s="7" t="s">
        <v>13</v>
      </c>
      <c r="E1092" s="7">
        <v>168</v>
      </c>
      <c r="F1092" s="19">
        <v>0.46400000000000002</v>
      </c>
      <c r="G1092" s="25">
        <v>168</v>
      </c>
    </row>
    <row r="1093" spans="1:7" outlineLevel="1" x14ac:dyDescent="0.3">
      <c r="A1093" s="6"/>
      <c r="B1093" s="7"/>
      <c r="C1093" s="10" t="s">
        <v>486</v>
      </c>
      <c r="D1093" s="7"/>
      <c r="E1093" s="7">
        <f>SUBTOTAL(9,E1088:E1092)</f>
        <v>362</v>
      </c>
      <c r="F1093" s="19"/>
      <c r="G1093" s="25"/>
    </row>
    <row r="1094" spans="1:7" outlineLevel="2" x14ac:dyDescent="0.3">
      <c r="A1094" s="4" t="s">
        <v>6</v>
      </c>
      <c r="B1094" s="5" t="s">
        <v>193</v>
      </c>
      <c r="C1094" s="5" t="s">
        <v>198</v>
      </c>
      <c r="D1094" s="5" t="s">
        <v>9</v>
      </c>
      <c r="E1094" s="5">
        <v>20</v>
      </c>
      <c r="F1094" s="18">
        <v>0.13500000000000001</v>
      </c>
      <c r="G1094" s="24">
        <v>20</v>
      </c>
    </row>
    <row r="1095" spans="1:7" outlineLevel="2" x14ac:dyDescent="0.3">
      <c r="A1095" s="6" t="s">
        <v>6</v>
      </c>
      <c r="B1095" s="7" t="s">
        <v>193</v>
      </c>
      <c r="C1095" s="7" t="s">
        <v>198</v>
      </c>
      <c r="D1095" s="7" t="s">
        <v>10</v>
      </c>
      <c r="E1095" s="7">
        <v>37</v>
      </c>
      <c r="F1095" s="19">
        <v>0.25</v>
      </c>
      <c r="G1095" s="25">
        <v>37</v>
      </c>
    </row>
    <row r="1096" spans="1:7" outlineLevel="2" x14ac:dyDescent="0.3">
      <c r="A1096" s="4" t="s">
        <v>6</v>
      </c>
      <c r="B1096" s="5" t="s">
        <v>193</v>
      </c>
      <c r="C1096" s="5" t="s">
        <v>198</v>
      </c>
      <c r="D1096" s="5" t="s">
        <v>11</v>
      </c>
      <c r="E1096" s="5">
        <v>8</v>
      </c>
      <c r="F1096" s="18">
        <v>5.3999999999999999E-2</v>
      </c>
      <c r="G1096" s="24">
        <v>8</v>
      </c>
    </row>
    <row r="1097" spans="1:7" outlineLevel="2" x14ac:dyDescent="0.3">
      <c r="A1097" s="6" t="s">
        <v>6</v>
      </c>
      <c r="B1097" s="7" t="s">
        <v>193</v>
      </c>
      <c r="C1097" s="7" t="s">
        <v>198</v>
      </c>
      <c r="D1097" s="7" t="s">
        <v>12</v>
      </c>
      <c r="E1097" s="7">
        <v>22</v>
      </c>
      <c r="F1097" s="19">
        <v>0.14899999999999999</v>
      </c>
      <c r="G1097" s="25">
        <v>22</v>
      </c>
    </row>
    <row r="1098" spans="1:7" outlineLevel="2" x14ac:dyDescent="0.3">
      <c r="A1098" s="4" t="s">
        <v>6</v>
      </c>
      <c r="B1098" s="5" t="s">
        <v>193</v>
      </c>
      <c r="C1098" s="5" t="s">
        <v>198</v>
      </c>
      <c r="D1098" s="5" t="s">
        <v>13</v>
      </c>
      <c r="E1098" s="5">
        <v>61</v>
      </c>
      <c r="F1098" s="18">
        <v>0.41199999999999998</v>
      </c>
      <c r="G1098" s="24">
        <v>61</v>
      </c>
    </row>
    <row r="1099" spans="1:7" outlineLevel="1" x14ac:dyDescent="0.3">
      <c r="A1099" s="4"/>
      <c r="B1099" s="5"/>
      <c r="C1099" s="9" t="s">
        <v>487</v>
      </c>
      <c r="D1099" s="5"/>
      <c r="E1099" s="5">
        <f>SUBTOTAL(9,E1094:E1098)</f>
        <v>148</v>
      </c>
      <c r="F1099" s="18"/>
      <c r="G1099" s="24"/>
    </row>
    <row r="1100" spans="1:7" outlineLevel="2" x14ac:dyDescent="0.3">
      <c r="A1100" s="6" t="s">
        <v>6</v>
      </c>
      <c r="B1100" s="7" t="s">
        <v>193</v>
      </c>
      <c r="C1100" s="7" t="s">
        <v>199</v>
      </c>
      <c r="D1100" s="7" t="s">
        <v>9</v>
      </c>
      <c r="E1100" s="7">
        <v>70</v>
      </c>
      <c r="F1100" s="19">
        <v>0.23</v>
      </c>
      <c r="G1100" s="25">
        <v>70</v>
      </c>
    </row>
    <row r="1101" spans="1:7" outlineLevel="2" x14ac:dyDescent="0.3">
      <c r="A1101" s="4" t="s">
        <v>6</v>
      </c>
      <c r="B1101" s="5" t="s">
        <v>193</v>
      </c>
      <c r="C1101" s="5" t="s">
        <v>199</v>
      </c>
      <c r="D1101" s="5" t="s">
        <v>10</v>
      </c>
      <c r="E1101" s="5">
        <v>83</v>
      </c>
      <c r="F1101" s="18">
        <v>0.27300000000000002</v>
      </c>
      <c r="G1101" s="24">
        <v>83</v>
      </c>
    </row>
    <row r="1102" spans="1:7" outlineLevel="2" x14ac:dyDescent="0.3">
      <c r="A1102" s="6" t="s">
        <v>6</v>
      </c>
      <c r="B1102" s="7" t="s">
        <v>193</v>
      </c>
      <c r="C1102" s="7" t="s">
        <v>199</v>
      </c>
      <c r="D1102" s="7" t="s">
        <v>11</v>
      </c>
      <c r="E1102" s="7">
        <v>8</v>
      </c>
      <c r="F1102" s="19">
        <v>2.5999999999999999E-2</v>
      </c>
      <c r="G1102" s="25">
        <v>8</v>
      </c>
    </row>
    <row r="1103" spans="1:7" outlineLevel="2" x14ac:dyDescent="0.3">
      <c r="A1103" s="4" t="s">
        <v>6</v>
      </c>
      <c r="B1103" s="5" t="s">
        <v>193</v>
      </c>
      <c r="C1103" s="5" t="s">
        <v>199</v>
      </c>
      <c r="D1103" s="5" t="s">
        <v>12</v>
      </c>
      <c r="E1103" s="5">
        <v>13</v>
      </c>
      <c r="F1103" s="18">
        <v>4.2999999999999997E-2</v>
      </c>
      <c r="G1103" s="24">
        <v>13</v>
      </c>
    </row>
    <row r="1104" spans="1:7" outlineLevel="2" x14ac:dyDescent="0.3">
      <c r="A1104" s="6" t="s">
        <v>6</v>
      </c>
      <c r="B1104" s="7" t="s">
        <v>193</v>
      </c>
      <c r="C1104" s="7" t="s">
        <v>199</v>
      </c>
      <c r="D1104" s="7" t="s">
        <v>13</v>
      </c>
      <c r="E1104" s="7">
        <v>130</v>
      </c>
      <c r="F1104" s="19">
        <v>0.42799999999999999</v>
      </c>
      <c r="G1104" s="25">
        <v>130</v>
      </c>
    </row>
    <row r="1105" spans="1:7" outlineLevel="1" x14ac:dyDescent="0.3">
      <c r="A1105" s="6"/>
      <c r="B1105" s="7"/>
      <c r="C1105" s="10" t="s">
        <v>488</v>
      </c>
      <c r="D1105" s="7"/>
      <c r="E1105" s="7">
        <f>SUBTOTAL(9,E1100:E1104)</f>
        <v>304</v>
      </c>
      <c r="F1105" s="19"/>
      <c r="G1105" s="25"/>
    </row>
    <row r="1106" spans="1:7" outlineLevel="2" x14ac:dyDescent="0.3">
      <c r="A1106" s="4" t="s">
        <v>6</v>
      </c>
      <c r="B1106" s="5" t="s">
        <v>193</v>
      </c>
      <c r="C1106" s="5" t="s">
        <v>200</v>
      </c>
      <c r="D1106" s="5" t="s">
        <v>9</v>
      </c>
      <c r="E1106" s="5">
        <v>71</v>
      </c>
      <c r="F1106" s="18">
        <v>0.157</v>
      </c>
      <c r="G1106" s="24">
        <v>71</v>
      </c>
    </row>
    <row r="1107" spans="1:7" outlineLevel="2" x14ac:dyDescent="0.3">
      <c r="A1107" s="6" t="s">
        <v>6</v>
      </c>
      <c r="B1107" s="7" t="s">
        <v>193</v>
      </c>
      <c r="C1107" s="7" t="s">
        <v>200</v>
      </c>
      <c r="D1107" s="7" t="s">
        <v>10</v>
      </c>
      <c r="E1107" s="7">
        <v>149</v>
      </c>
      <c r="F1107" s="19">
        <v>0.33</v>
      </c>
      <c r="G1107" s="25">
        <v>149</v>
      </c>
    </row>
    <row r="1108" spans="1:7" outlineLevel="2" x14ac:dyDescent="0.3">
      <c r="A1108" s="4" t="s">
        <v>6</v>
      </c>
      <c r="B1108" s="5" t="s">
        <v>193</v>
      </c>
      <c r="C1108" s="5" t="s">
        <v>200</v>
      </c>
      <c r="D1108" s="5" t="s">
        <v>11</v>
      </c>
      <c r="E1108" s="5">
        <v>11</v>
      </c>
      <c r="F1108" s="18">
        <v>2.4E-2</v>
      </c>
      <c r="G1108" s="24">
        <v>11</v>
      </c>
    </row>
    <row r="1109" spans="1:7" outlineLevel="2" x14ac:dyDescent="0.3">
      <c r="A1109" s="6" t="s">
        <v>6</v>
      </c>
      <c r="B1109" s="7" t="s">
        <v>193</v>
      </c>
      <c r="C1109" s="7" t="s">
        <v>200</v>
      </c>
      <c r="D1109" s="7" t="s">
        <v>12</v>
      </c>
      <c r="E1109" s="7">
        <v>42</v>
      </c>
      <c r="F1109" s="19">
        <v>9.2999999999999999E-2</v>
      </c>
      <c r="G1109" s="25">
        <v>42</v>
      </c>
    </row>
    <row r="1110" spans="1:7" outlineLevel="2" x14ac:dyDescent="0.3">
      <c r="A1110" s="4" t="s">
        <v>6</v>
      </c>
      <c r="B1110" s="5" t="s">
        <v>193</v>
      </c>
      <c r="C1110" s="5" t="s">
        <v>200</v>
      </c>
      <c r="D1110" s="5" t="s">
        <v>13</v>
      </c>
      <c r="E1110" s="5">
        <v>178</v>
      </c>
      <c r="F1110" s="18">
        <v>0.39500000000000002</v>
      </c>
      <c r="G1110" s="24">
        <v>178</v>
      </c>
    </row>
    <row r="1111" spans="1:7" outlineLevel="1" x14ac:dyDescent="0.3">
      <c r="A1111" s="4"/>
      <c r="B1111" s="5"/>
      <c r="C1111" s="9" t="s">
        <v>489</v>
      </c>
      <c r="D1111" s="5"/>
      <c r="E1111" s="5">
        <f>SUBTOTAL(9,E1106:E1110)</f>
        <v>451</v>
      </c>
      <c r="F1111" s="18"/>
      <c r="G1111" s="24"/>
    </row>
    <row r="1112" spans="1:7" outlineLevel="2" x14ac:dyDescent="0.3">
      <c r="A1112" s="6" t="s">
        <v>6</v>
      </c>
      <c r="B1112" s="7" t="s">
        <v>193</v>
      </c>
      <c r="C1112" s="7" t="s">
        <v>201</v>
      </c>
      <c r="D1112" s="7" t="s">
        <v>9</v>
      </c>
      <c r="E1112" s="7">
        <v>41</v>
      </c>
      <c r="F1112" s="19">
        <v>0.121</v>
      </c>
      <c r="G1112" s="25">
        <v>41</v>
      </c>
    </row>
    <row r="1113" spans="1:7" outlineLevel="2" x14ac:dyDescent="0.3">
      <c r="A1113" s="4" t="s">
        <v>6</v>
      </c>
      <c r="B1113" s="5" t="s">
        <v>193</v>
      </c>
      <c r="C1113" s="5" t="s">
        <v>201</v>
      </c>
      <c r="D1113" s="5" t="s">
        <v>10</v>
      </c>
      <c r="E1113" s="5">
        <v>111</v>
      </c>
      <c r="F1113" s="18">
        <v>0.32600000000000001</v>
      </c>
      <c r="G1113" s="24">
        <v>111</v>
      </c>
    </row>
    <row r="1114" spans="1:7" outlineLevel="2" x14ac:dyDescent="0.3">
      <c r="A1114" s="6" t="s">
        <v>6</v>
      </c>
      <c r="B1114" s="7" t="s">
        <v>193</v>
      </c>
      <c r="C1114" s="7" t="s">
        <v>201</v>
      </c>
      <c r="D1114" s="7" t="s">
        <v>11</v>
      </c>
      <c r="E1114" s="7">
        <v>12</v>
      </c>
      <c r="F1114" s="19">
        <v>3.5000000000000003E-2</v>
      </c>
      <c r="G1114" s="25">
        <v>12</v>
      </c>
    </row>
    <row r="1115" spans="1:7" outlineLevel="2" x14ac:dyDescent="0.3">
      <c r="A1115" s="4" t="s">
        <v>6</v>
      </c>
      <c r="B1115" s="5" t="s">
        <v>193</v>
      </c>
      <c r="C1115" s="5" t="s">
        <v>201</v>
      </c>
      <c r="D1115" s="5" t="s">
        <v>12</v>
      </c>
      <c r="E1115" s="5">
        <v>32</v>
      </c>
      <c r="F1115" s="18">
        <v>9.4E-2</v>
      </c>
      <c r="G1115" s="24">
        <v>32</v>
      </c>
    </row>
    <row r="1116" spans="1:7" outlineLevel="2" x14ac:dyDescent="0.3">
      <c r="A1116" s="6" t="s">
        <v>6</v>
      </c>
      <c r="B1116" s="7" t="s">
        <v>193</v>
      </c>
      <c r="C1116" s="7" t="s">
        <v>201</v>
      </c>
      <c r="D1116" s="7" t="s">
        <v>13</v>
      </c>
      <c r="E1116" s="7">
        <v>144</v>
      </c>
      <c r="F1116" s="19">
        <v>0.42399999999999999</v>
      </c>
      <c r="G1116" s="25">
        <v>144</v>
      </c>
    </row>
    <row r="1117" spans="1:7" outlineLevel="1" x14ac:dyDescent="0.3">
      <c r="A1117" s="6"/>
      <c r="B1117" s="7"/>
      <c r="C1117" s="10" t="s">
        <v>490</v>
      </c>
      <c r="D1117" s="7"/>
      <c r="E1117" s="7">
        <f>SUBTOTAL(9,E1112:E1116)</f>
        <v>340</v>
      </c>
      <c r="F1117" s="19"/>
      <c r="G1117" s="25"/>
    </row>
    <row r="1118" spans="1:7" outlineLevel="2" x14ac:dyDescent="0.3">
      <c r="A1118" s="4" t="s">
        <v>6</v>
      </c>
      <c r="B1118" s="5" t="s">
        <v>193</v>
      </c>
      <c r="C1118" s="5" t="s">
        <v>202</v>
      </c>
      <c r="D1118" s="5" t="s">
        <v>9</v>
      </c>
      <c r="E1118" s="5">
        <v>15</v>
      </c>
      <c r="F1118" s="18">
        <v>0.112</v>
      </c>
      <c r="G1118" s="24">
        <v>15</v>
      </c>
    </row>
    <row r="1119" spans="1:7" outlineLevel="2" x14ac:dyDescent="0.3">
      <c r="A1119" s="6" t="s">
        <v>6</v>
      </c>
      <c r="B1119" s="7" t="s">
        <v>193</v>
      </c>
      <c r="C1119" s="7" t="s">
        <v>202</v>
      </c>
      <c r="D1119" s="7" t="s">
        <v>10</v>
      </c>
      <c r="E1119" s="7">
        <v>45</v>
      </c>
      <c r="F1119" s="19">
        <v>0.33600000000000002</v>
      </c>
      <c r="G1119" s="25">
        <v>45</v>
      </c>
    </row>
    <row r="1120" spans="1:7" outlineLevel="2" x14ac:dyDescent="0.3">
      <c r="A1120" s="4" t="s">
        <v>6</v>
      </c>
      <c r="B1120" s="5" t="s">
        <v>193</v>
      </c>
      <c r="C1120" s="5" t="s">
        <v>202</v>
      </c>
      <c r="D1120" s="5" t="s">
        <v>11</v>
      </c>
      <c r="E1120" s="5">
        <v>7</v>
      </c>
      <c r="F1120" s="18">
        <v>5.1999999999999998E-2</v>
      </c>
      <c r="G1120" s="24">
        <v>7</v>
      </c>
    </row>
    <row r="1121" spans="1:7" outlineLevel="2" x14ac:dyDescent="0.3">
      <c r="A1121" s="6" t="s">
        <v>6</v>
      </c>
      <c r="B1121" s="7" t="s">
        <v>193</v>
      </c>
      <c r="C1121" s="7" t="s">
        <v>202</v>
      </c>
      <c r="D1121" s="7" t="s">
        <v>12</v>
      </c>
      <c r="E1121" s="7">
        <v>10</v>
      </c>
      <c r="F1121" s="19">
        <v>7.4999999999999997E-2</v>
      </c>
      <c r="G1121" s="25">
        <v>10</v>
      </c>
    </row>
    <row r="1122" spans="1:7" outlineLevel="2" x14ac:dyDescent="0.3">
      <c r="A1122" s="4" t="s">
        <v>6</v>
      </c>
      <c r="B1122" s="5" t="s">
        <v>193</v>
      </c>
      <c r="C1122" s="5" t="s">
        <v>202</v>
      </c>
      <c r="D1122" s="5" t="s">
        <v>13</v>
      </c>
      <c r="E1122" s="5">
        <v>57</v>
      </c>
      <c r="F1122" s="18">
        <v>0.42499999999999999</v>
      </c>
      <c r="G1122" s="24">
        <v>57</v>
      </c>
    </row>
    <row r="1123" spans="1:7" outlineLevel="1" x14ac:dyDescent="0.3">
      <c r="A1123" s="4"/>
      <c r="B1123" s="5"/>
      <c r="C1123" s="9" t="s">
        <v>491</v>
      </c>
      <c r="D1123" s="5"/>
      <c r="E1123" s="5">
        <f>SUBTOTAL(9,E1118:E1122)</f>
        <v>134</v>
      </c>
      <c r="F1123" s="18"/>
      <c r="G1123" s="24"/>
    </row>
    <row r="1124" spans="1:7" outlineLevel="2" x14ac:dyDescent="0.3">
      <c r="A1124" s="6" t="s">
        <v>6</v>
      </c>
      <c r="B1124" s="7" t="s">
        <v>193</v>
      </c>
      <c r="C1124" s="7" t="s">
        <v>203</v>
      </c>
      <c r="D1124" s="7" t="s">
        <v>9</v>
      </c>
      <c r="E1124" s="7">
        <v>40</v>
      </c>
      <c r="F1124" s="19">
        <v>0.183</v>
      </c>
      <c r="G1124" s="25">
        <v>40</v>
      </c>
    </row>
    <row r="1125" spans="1:7" outlineLevel="2" x14ac:dyDescent="0.3">
      <c r="A1125" s="4" t="s">
        <v>6</v>
      </c>
      <c r="B1125" s="5" t="s">
        <v>193</v>
      </c>
      <c r="C1125" s="5" t="s">
        <v>203</v>
      </c>
      <c r="D1125" s="5" t="s">
        <v>10</v>
      </c>
      <c r="E1125" s="5">
        <v>47</v>
      </c>
      <c r="F1125" s="18">
        <v>0.215</v>
      </c>
      <c r="G1125" s="24">
        <v>47</v>
      </c>
    </row>
    <row r="1126" spans="1:7" outlineLevel="2" x14ac:dyDescent="0.3">
      <c r="A1126" s="6" t="s">
        <v>6</v>
      </c>
      <c r="B1126" s="7" t="s">
        <v>193</v>
      </c>
      <c r="C1126" s="7" t="s">
        <v>203</v>
      </c>
      <c r="D1126" s="7" t="s">
        <v>11</v>
      </c>
      <c r="E1126" s="7">
        <v>8</v>
      </c>
      <c r="F1126" s="19">
        <v>3.6999999999999998E-2</v>
      </c>
      <c r="G1126" s="25">
        <v>8</v>
      </c>
    </row>
    <row r="1127" spans="1:7" outlineLevel="2" x14ac:dyDescent="0.3">
      <c r="A1127" s="4" t="s">
        <v>6</v>
      </c>
      <c r="B1127" s="5" t="s">
        <v>193</v>
      </c>
      <c r="C1127" s="5" t="s">
        <v>203</v>
      </c>
      <c r="D1127" s="5" t="s">
        <v>12</v>
      </c>
      <c r="E1127" s="5">
        <v>14</v>
      </c>
      <c r="F1127" s="18">
        <v>6.4000000000000001E-2</v>
      </c>
      <c r="G1127" s="24">
        <v>14</v>
      </c>
    </row>
    <row r="1128" spans="1:7" outlineLevel="2" x14ac:dyDescent="0.3">
      <c r="A1128" s="6" t="s">
        <v>6</v>
      </c>
      <c r="B1128" s="7" t="s">
        <v>193</v>
      </c>
      <c r="C1128" s="7" t="s">
        <v>203</v>
      </c>
      <c r="D1128" s="7" t="s">
        <v>13</v>
      </c>
      <c r="E1128" s="7">
        <v>110</v>
      </c>
      <c r="F1128" s="19">
        <v>0.502</v>
      </c>
      <c r="G1128" s="25">
        <v>110</v>
      </c>
    </row>
    <row r="1129" spans="1:7" outlineLevel="1" x14ac:dyDescent="0.3">
      <c r="A1129" s="6"/>
      <c r="B1129" s="7"/>
      <c r="C1129" s="10" t="s">
        <v>492</v>
      </c>
      <c r="D1129" s="7"/>
      <c r="E1129" s="7">
        <f>SUBTOTAL(9,E1124:E1128)</f>
        <v>219</v>
      </c>
      <c r="F1129" s="19"/>
      <c r="G1129" s="25"/>
    </row>
    <row r="1130" spans="1:7" outlineLevel="2" x14ac:dyDescent="0.3">
      <c r="A1130" s="4" t="s">
        <v>6</v>
      </c>
      <c r="B1130" s="5" t="s">
        <v>193</v>
      </c>
      <c r="C1130" s="5" t="s">
        <v>204</v>
      </c>
      <c r="D1130" s="5" t="s">
        <v>9</v>
      </c>
      <c r="E1130" s="5">
        <v>4</v>
      </c>
      <c r="F1130" s="18">
        <v>0.125</v>
      </c>
      <c r="G1130" s="24">
        <v>4</v>
      </c>
    </row>
    <row r="1131" spans="1:7" outlineLevel="2" x14ac:dyDescent="0.3">
      <c r="A1131" s="6" t="s">
        <v>6</v>
      </c>
      <c r="B1131" s="7" t="s">
        <v>193</v>
      </c>
      <c r="C1131" s="7" t="s">
        <v>204</v>
      </c>
      <c r="D1131" s="7" t="s">
        <v>10</v>
      </c>
      <c r="E1131" s="7">
        <v>10</v>
      </c>
      <c r="F1131" s="19">
        <v>0.313</v>
      </c>
      <c r="G1131" s="25">
        <v>10</v>
      </c>
    </row>
    <row r="1132" spans="1:7" outlineLevel="2" x14ac:dyDescent="0.3">
      <c r="A1132" s="4" t="s">
        <v>6</v>
      </c>
      <c r="B1132" s="5" t="s">
        <v>193</v>
      </c>
      <c r="C1132" s="5" t="s">
        <v>204</v>
      </c>
      <c r="D1132" s="5" t="s">
        <v>11</v>
      </c>
      <c r="E1132" s="5">
        <v>1</v>
      </c>
      <c r="F1132" s="18">
        <v>3.1E-2</v>
      </c>
      <c r="G1132" s="24">
        <v>1</v>
      </c>
    </row>
    <row r="1133" spans="1:7" outlineLevel="2" x14ac:dyDescent="0.3">
      <c r="A1133" s="6" t="s">
        <v>6</v>
      </c>
      <c r="B1133" s="7" t="s">
        <v>193</v>
      </c>
      <c r="C1133" s="7" t="s">
        <v>204</v>
      </c>
      <c r="D1133" s="7" t="s">
        <v>12</v>
      </c>
      <c r="E1133" s="7">
        <v>1</v>
      </c>
      <c r="F1133" s="19">
        <v>3.1E-2</v>
      </c>
      <c r="G1133" s="25">
        <v>1</v>
      </c>
    </row>
    <row r="1134" spans="1:7" outlineLevel="2" x14ac:dyDescent="0.3">
      <c r="A1134" s="4" t="s">
        <v>6</v>
      </c>
      <c r="B1134" s="5" t="s">
        <v>193</v>
      </c>
      <c r="C1134" s="5" t="s">
        <v>204</v>
      </c>
      <c r="D1134" s="5" t="s">
        <v>13</v>
      </c>
      <c r="E1134" s="5">
        <v>16</v>
      </c>
      <c r="F1134" s="18">
        <v>0.5</v>
      </c>
      <c r="G1134" s="24">
        <v>16</v>
      </c>
    </row>
    <row r="1135" spans="1:7" outlineLevel="1" x14ac:dyDescent="0.3">
      <c r="A1135" s="4"/>
      <c r="B1135" s="5"/>
      <c r="C1135" s="9" t="s">
        <v>493</v>
      </c>
      <c r="D1135" s="5"/>
      <c r="E1135" s="5">
        <f>SUBTOTAL(9,E1130:E1134)</f>
        <v>32</v>
      </c>
      <c r="F1135" s="18"/>
      <c r="G1135" s="24"/>
    </row>
    <row r="1136" spans="1:7" outlineLevel="2" x14ac:dyDescent="0.3">
      <c r="A1136" s="6" t="s">
        <v>6</v>
      </c>
      <c r="B1136" s="7" t="s">
        <v>193</v>
      </c>
      <c r="C1136" s="7" t="s">
        <v>205</v>
      </c>
      <c r="D1136" s="7" t="s">
        <v>9</v>
      </c>
      <c r="E1136" s="7">
        <v>117</v>
      </c>
      <c r="F1136" s="19">
        <v>0.153</v>
      </c>
      <c r="G1136" s="25">
        <v>117</v>
      </c>
    </row>
    <row r="1137" spans="1:7" outlineLevel="2" x14ac:dyDescent="0.3">
      <c r="A1137" s="4" t="s">
        <v>6</v>
      </c>
      <c r="B1137" s="5" t="s">
        <v>193</v>
      </c>
      <c r="C1137" s="5" t="s">
        <v>205</v>
      </c>
      <c r="D1137" s="5" t="s">
        <v>10</v>
      </c>
      <c r="E1137" s="5">
        <v>250</v>
      </c>
      <c r="F1137" s="18">
        <v>0.32600000000000001</v>
      </c>
      <c r="G1137" s="24">
        <v>250</v>
      </c>
    </row>
    <row r="1138" spans="1:7" outlineLevel="2" x14ac:dyDescent="0.3">
      <c r="A1138" s="6" t="s">
        <v>6</v>
      </c>
      <c r="B1138" s="7" t="s">
        <v>193</v>
      </c>
      <c r="C1138" s="7" t="s">
        <v>205</v>
      </c>
      <c r="D1138" s="7" t="s">
        <v>11</v>
      </c>
      <c r="E1138" s="7">
        <v>27</v>
      </c>
      <c r="F1138" s="19">
        <v>3.5000000000000003E-2</v>
      </c>
      <c r="G1138" s="25">
        <v>27</v>
      </c>
    </row>
    <row r="1139" spans="1:7" outlineLevel="2" x14ac:dyDescent="0.3">
      <c r="A1139" s="4" t="s">
        <v>6</v>
      </c>
      <c r="B1139" s="5" t="s">
        <v>193</v>
      </c>
      <c r="C1139" s="5" t="s">
        <v>205</v>
      </c>
      <c r="D1139" s="5" t="s">
        <v>12</v>
      </c>
      <c r="E1139" s="5">
        <v>69</v>
      </c>
      <c r="F1139" s="18">
        <v>0.09</v>
      </c>
      <c r="G1139" s="24">
        <v>69</v>
      </c>
    </row>
    <row r="1140" spans="1:7" outlineLevel="2" x14ac:dyDescent="0.3">
      <c r="A1140" s="6" t="s">
        <v>6</v>
      </c>
      <c r="B1140" s="7" t="s">
        <v>193</v>
      </c>
      <c r="C1140" s="7" t="s">
        <v>205</v>
      </c>
      <c r="D1140" s="7" t="s">
        <v>13</v>
      </c>
      <c r="E1140" s="7">
        <v>304</v>
      </c>
      <c r="F1140" s="19">
        <v>0.39600000000000002</v>
      </c>
      <c r="G1140" s="25">
        <v>304</v>
      </c>
    </row>
    <row r="1141" spans="1:7" outlineLevel="1" x14ac:dyDescent="0.3">
      <c r="A1141" s="6"/>
      <c r="B1141" s="7"/>
      <c r="C1141" s="10" t="s">
        <v>494</v>
      </c>
      <c r="D1141" s="7"/>
      <c r="E1141" s="7">
        <f>SUBTOTAL(9,E1136:E1140)</f>
        <v>767</v>
      </c>
      <c r="F1141" s="19"/>
      <c r="G1141" s="25"/>
    </row>
    <row r="1142" spans="1:7" outlineLevel="2" x14ac:dyDescent="0.3">
      <c r="A1142" s="4" t="s">
        <v>6</v>
      </c>
      <c r="B1142" s="5" t="s">
        <v>193</v>
      </c>
      <c r="C1142" s="5" t="s">
        <v>206</v>
      </c>
      <c r="D1142" s="5" t="s">
        <v>9</v>
      </c>
      <c r="E1142" s="5">
        <v>87</v>
      </c>
      <c r="F1142" s="18">
        <v>0.17499999999999999</v>
      </c>
      <c r="G1142" s="24">
        <v>87</v>
      </c>
    </row>
    <row r="1143" spans="1:7" outlineLevel="2" x14ac:dyDescent="0.3">
      <c r="A1143" s="6" t="s">
        <v>6</v>
      </c>
      <c r="B1143" s="7" t="s">
        <v>193</v>
      </c>
      <c r="C1143" s="7" t="s">
        <v>206</v>
      </c>
      <c r="D1143" s="7" t="s">
        <v>10</v>
      </c>
      <c r="E1143" s="7">
        <v>159</v>
      </c>
      <c r="F1143" s="19">
        <v>0.32100000000000001</v>
      </c>
      <c r="G1143" s="25">
        <v>159</v>
      </c>
    </row>
    <row r="1144" spans="1:7" outlineLevel="2" x14ac:dyDescent="0.3">
      <c r="A1144" s="4" t="s">
        <v>6</v>
      </c>
      <c r="B1144" s="5" t="s">
        <v>193</v>
      </c>
      <c r="C1144" s="5" t="s">
        <v>206</v>
      </c>
      <c r="D1144" s="5" t="s">
        <v>11</v>
      </c>
      <c r="E1144" s="5">
        <v>19</v>
      </c>
      <c r="F1144" s="18">
        <v>3.7999999999999999E-2</v>
      </c>
      <c r="G1144" s="24">
        <v>19</v>
      </c>
    </row>
    <row r="1145" spans="1:7" outlineLevel="2" x14ac:dyDescent="0.3">
      <c r="A1145" s="6" t="s">
        <v>6</v>
      </c>
      <c r="B1145" s="7" t="s">
        <v>193</v>
      </c>
      <c r="C1145" s="7" t="s">
        <v>206</v>
      </c>
      <c r="D1145" s="7" t="s">
        <v>12</v>
      </c>
      <c r="E1145" s="7">
        <v>50</v>
      </c>
      <c r="F1145" s="19">
        <v>0.10100000000000001</v>
      </c>
      <c r="G1145" s="25">
        <v>50</v>
      </c>
    </row>
    <row r="1146" spans="1:7" outlineLevel="2" x14ac:dyDescent="0.3">
      <c r="A1146" s="4" t="s">
        <v>6</v>
      </c>
      <c r="B1146" s="5" t="s">
        <v>193</v>
      </c>
      <c r="C1146" s="5" t="s">
        <v>206</v>
      </c>
      <c r="D1146" s="5" t="s">
        <v>13</v>
      </c>
      <c r="E1146" s="5">
        <v>181</v>
      </c>
      <c r="F1146" s="18">
        <v>0.36499999999999999</v>
      </c>
      <c r="G1146" s="24">
        <v>181</v>
      </c>
    </row>
    <row r="1147" spans="1:7" outlineLevel="1" x14ac:dyDescent="0.3">
      <c r="A1147" s="4"/>
      <c r="B1147" s="5"/>
      <c r="C1147" s="9" t="s">
        <v>495</v>
      </c>
      <c r="D1147" s="5"/>
      <c r="E1147" s="5">
        <f>SUBTOTAL(9,E1142:E1146)</f>
        <v>496</v>
      </c>
      <c r="F1147" s="18"/>
      <c r="G1147" s="24"/>
    </row>
    <row r="1148" spans="1:7" outlineLevel="2" x14ac:dyDescent="0.3">
      <c r="A1148" s="6" t="s">
        <v>6</v>
      </c>
      <c r="B1148" s="7" t="s">
        <v>193</v>
      </c>
      <c r="C1148" s="7" t="s">
        <v>207</v>
      </c>
      <c r="D1148" s="7" t="s">
        <v>9</v>
      </c>
      <c r="E1148" s="7">
        <v>197</v>
      </c>
      <c r="F1148" s="19">
        <v>0.23599999999999999</v>
      </c>
      <c r="G1148" s="25">
        <v>197</v>
      </c>
    </row>
    <row r="1149" spans="1:7" outlineLevel="2" x14ac:dyDescent="0.3">
      <c r="A1149" s="4" t="s">
        <v>6</v>
      </c>
      <c r="B1149" s="5" t="s">
        <v>193</v>
      </c>
      <c r="C1149" s="5" t="s">
        <v>207</v>
      </c>
      <c r="D1149" s="5" t="s">
        <v>10</v>
      </c>
      <c r="E1149" s="5">
        <v>285</v>
      </c>
      <c r="F1149" s="18">
        <v>0.34200000000000003</v>
      </c>
      <c r="G1149" s="24">
        <v>285</v>
      </c>
    </row>
    <row r="1150" spans="1:7" outlineLevel="2" x14ac:dyDescent="0.3">
      <c r="A1150" s="6" t="s">
        <v>6</v>
      </c>
      <c r="B1150" s="7" t="s">
        <v>193</v>
      </c>
      <c r="C1150" s="7" t="s">
        <v>207</v>
      </c>
      <c r="D1150" s="7" t="s">
        <v>11</v>
      </c>
      <c r="E1150" s="7">
        <v>22</v>
      </c>
      <c r="F1150" s="19">
        <v>2.5999999999999999E-2</v>
      </c>
      <c r="G1150" s="25">
        <v>22</v>
      </c>
    </row>
    <row r="1151" spans="1:7" outlineLevel="2" x14ac:dyDescent="0.3">
      <c r="A1151" s="4" t="s">
        <v>6</v>
      </c>
      <c r="B1151" s="5" t="s">
        <v>193</v>
      </c>
      <c r="C1151" s="5" t="s">
        <v>207</v>
      </c>
      <c r="D1151" s="5" t="s">
        <v>12</v>
      </c>
      <c r="E1151" s="5">
        <v>38</v>
      </c>
      <c r="F1151" s="18">
        <v>4.5999999999999999E-2</v>
      </c>
      <c r="G1151" s="24">
        <v>38</v>
      </c>
    </row>
    <row r="1152" spans="1:7" outlineLevel="2" x14ac:dyDescent="0.3">
      <c r="A1152" s="6" t="s">
        <v>6</v>
      </c>
      <c r="B1152" s="7" t="s">
        <v>193</v>
      </c>
      <c r="C1152" s="7" t="s">
        <v>207</v>
      </c>
      <c r="D1152" s="7" t="s">
        <v>13</v>
      </c>
      <c r="E1152" s="7">
        <v>291</v>
      </c>
      <c r="F1152" s="19">
        <v>0.34899999999999998</v>
      </c>
      <c r="G1152" s="25">
        <v>291</v>
      </c>
    </row>
    <row r="1153" spans="1:7" outlineLevel="1" x14ac:dyDescent="0.3">
      <c r="A1153" s="6"/>
      <c r="B1153" s="7"/>
      <c r="C1153" s="10" t="s">
        <v>496</v>
      </c>
      <c r="D1153" s="7"/>
      <c r="E1153" s="7">
        <f>SUBTOTAL(9,E1148:E1152)</f>
        <v>833</v>
      </c>
      <c r="F1153" s="19"/>
      <c r="G1153" s="25"/>
    </row>
    <row r="1154" spans="1:7" outlineLevel="2" x14ac:dyDescent="0.3">
      <c r="A1154" s="4" t="s">
        <v>6</v>
      </c>
      <c r="B1154" s="5" t="s">
        <v>193</v>
      </c>
      <c r="C1154" s="5" t="s">
        <v>208</v>
      </c>
      <c r="D1154" s="5" t="s">
        <v>9</v>
      </c>
      <c r="E1154" s="5">
        <v>39</v>
      </c>
      <c r="F1154" s="18">
        <v>0.245</v>
      </c>
      <c r="G1154" s="24">
        <v>39</v>
      </c>
    </row>
    <row r="1155" spans="1:7" outlineLevel="2" x14ac:dyDescent="0.3">
      <c r="A1155" s="6" t="s">
        <v>6</v>
      </c>
      <c r="B1155" s="7" t="s">
        <v>193</v>
      </c>
      <c r="C1155" s="7" t="s">
        <v>208</v>
      </c>
      <c r="D1155" s="7" t="s">
        <v>10</v>
      </c>
      <c r="E1155" s="7">
        <v>35</v>
      </c>
      <c r="F1155" s="19">
        <v>0.22</v>
      </c>
      <c r="G1155" s="25">
        <v>35</v>
      </c>
    </row>
    <row r="1156" spans="1:7" outlineLevel="2" x14ac:dyDescent="0.3">
      <c r="A1156" s="4" t="s">
        <v>6</v>
      </c>
      <c r="B1156" s="5" t="s">
        <v>193</v>
      </c>
      <c r="C1156" s="5" t="s">
        <v>208</v>
      </c>
      <c r="D1156" s="5" t="s">
        <v>11</v>
      </c>
      <c r="E1156" s="5">
        <v>10</v>
      </c>
      <c r="F1156" s="18">
        <v>6.3E-2</v>
      </c>
      <c r="G1156" s="24">
        <v>10</v>
      </c>
    </row>
    <row r="1157" spans="1:7" outlineLevel="2" x14ac:dyDescent="0.3">
      <c r="A1157" s="6" t="s">
        <v>6</v>
      </c>
      <c r="B1157" s="7" t="s">
        <v>193</v>
      </c>
      <c r="C1157" s="7" t="s">
        <v>208</v>
      </c>
      <c r="D1157" s="7" t="s">
        <v>12</v>
      </c>
      <c r="E1157" s="7">
        <v>11</v>
      </c>
      <c r="F1157" s="19">
        <v>6.9000000000000006E-2</v>
      </c>
      <c r="G1157" s="25">
        <v>11</v>
      </c>
    </row>
    <row r="1158" spans="1:7" outlineLevel="2" x14ac:dyDescent="0.3">
      <c r="A1158" s="4" t="s">
        <v>6</v>
      </c>
      <c r="B1158" s="5" t="s">
        <v>193</v>
      </c>
      <c r="C1158" s="5" t="s">
        <v>208</v>
      </c>
      <c r="D1158" s="5" t="s">
        <v>13</v>
      </c>
      <c r="E1158" s="5">
        <v>64</v>
      </c>
      <c r="F1158" s="18">
        <v>0.40300000000000002</v>
      </c>
      <c r="G1158" s="24">
        <v>64</v>
      </c>
    </row>
    <row r="1159" spans="1:7" outlineLevel="1" x14ac:dyDescent="0.3">
      <c r="A1159" s="4"/>
      <c r="B1159" s="5"/>
      <c r="C1159" s="9" t="s">
        <v>497</v>
      </c>
      <c r="D1159" s="5"/>
      <c r="E1159" s="5">
        <f>SUBTOTAL(9,E1154:E1158)</f>
        <v>159</v>
      </c>
      <c r="F1159" s="18"/>
      <c r="G1159" s="24"/>
    </row>
    <row r="1160" spans="1:7" outlineLevel="2" x14ac:dyDescent="0.3">
      <c r="A1160" s="6" t="s">
        <v>6</v>
      </c>
      <c r="B1160" s="7" t="s">
        <v>193</v>
      </c>
      <c r="C1160" s="7" t="s">
        <v>209</v>
      </c>
      <c r="D1160" s="7" t="s">
        <v>9</v>
      </c>
      <c r="E1160" s="7">
        <v>39</v>
      </c>
      <c r="F1160" s="19">
        <v>0.245</v>
      </c>
      <c r="G1160" s="25">
        <v>39</v>
      </c>
    </row>
    <row r="1161" spans="1:7" outlineLevel="2" x14ac:dyDescent="0.3">
      <c r="A1161" s="4" t="s">
        <v>6</v>
      </c>
      <c r="B1161" s="5" t="s">
        <v>193</v>
      </c>
      <c r="C1161" s="5" t="s">
        <v>209</v>
      </c>
      <c r="D1161" s="5" t="s">
        <v>10</v>
      </c>
      <c r="E1161" s="5">
        <v>58</v>
      </c>
      <c r="F1161" s="18">
        <v>0.36499999999999999</v>
      </c>
      <c r="G1161" s="24">
        <v>58</v>
      </c>
    </row>
    <row r="1162" spans="1:7" outlineLevel="2" x14ac:dyDescent="0.3">
      <c r="A1162" s="6" t="s">
        <v>6</v>
      </c>
      <c r="B1162" s="7" t="s">
        <v>193</v>
      </c>
      <c r="C1162" s="7" t="s">
        <v>209</v>
      </c>
      <c r="D1162" s="7" t="s">
        <v>11</v>
      </c>
      <c r="E1162" s="7">
        <v>6</v>
      </c>
      <c r="F1162" s="19">
        <v>3.7999999999999999E-2</v>
      </c>
      <c r="G1162" s="25">
        <v>6</v>
      </c>
    </row>
    <row r="1163" spans="1:7" outlineLevel="2" x14ac:dyDescent="0.3">
      <c r="A1163" s="4" t="s">
        <v>6</v>
      </c>
      <c r="B1163" s="5" t="s">
        <v>193</v>
      </c>
      <c r="C1163" s="5" t="s">
        <v>209</v>
      </c>
      <c r="D1163" s="5" t="s">
        <v>12</v>
      </c>
      <c r="E1163" s="5">
        <v>5</v>
      </c>
      <c r="F1163" s="18">
        <v>3.1E-2</v>
      </c>
      <c r="G1163" s="24">
        <v>5</v>
      </c>
    </row>
    <row r="1164" spans="1:7" outlineLevel="2" x14ac:dyDescent="0.3">
      <c r="A1164" s="6" t="s">
        <v>6</v>
      </c>
      <c r="B1164" s="7" t="s">
        <v>193</v>
      </c>
      <c r="C1164" s="7" t="s">
        <v>209</v>
      </c>
      <c r="D1164" s="7" t="s">
        <v>13</v>
      </c>
      <c r="E1164" s="7">
        <v>51</v>
      </c>
      <c r="F1164" s="19">
        <v>0.32100000000000001</v>
      </c>
      <c r="G1164" s="25">
        <v>51</v>
      </c>
    </row>
    <row r="1165" spans="1:7" outlineLevel="1" x14ac:dyDescent="0.3">
      <c r="A1165" s="6"/>
      <c r="B1165" s="7"/>
      <c r="C1165" s="10" t="s">
        <v>498</v>
      </c>
      <c r="D1165" s="7"/>
      <c r="E1165" s="7">
        <f>SUBTOTAL(9,E1160:E1164)</f>
        <v>159</v>
      </c>
      <c r="F1165" s="19"/>
      <c r="G1165" s="25"/>
    </row>
    <row r="1166" spans="1:7" outlineLevel="2" x14ac:dyDescent="0.3">
      <c r="A1166" s="4" t="s">
        <v>6</v>
      </c>
      <c r="B1166" s="5" t="s">
        <v>193</v>
      </c>
      <c r="C1166" s="5" t="s">
        <v>210</v>
      </c>
      <c r="D1166" s="5" t="s">
        <v>9</v>
      </c>
      <c r="E1166" s="5">
        <v>51</v>
      </c>
      <c r="F1166" s="18">
        <v>0.26600000000000001</v>
      </c>
      <c r="G1166" s="24">
        <v>51</v>
      </c>
    </row>
    <row r="1167" spans="1:7" outlineLevel="2" x14ac:dyDescent="0.3">
      <c r="A1167" s="6" t="s">
        <v>6</v>
      </c>
      <c r="B1167" s="7" t="s">
        <v>193</v>
      </c>
      <c r="C1167" s="7" t="s">
        <v>210</v>
      </c>
      <c r="D1167" s="7" t="s">
        <v>10</v>
      </c>
      <c r="E1167" s="7">
        <v>61</v>
      </c>
      <c r="F1167" s="19">
        <v>0.318</v>
      </c>
      <c r="G1167" s="25">
        <v>61</v>
      </c>
    </row>
    <row r="1168" spans="1:7" outlineLevel="2" x14ac:dyDescent="0.3">
      <c r="A1168" s="4" t="s">
        <v>6</v>
      </c>
      <c r="B1168" s="5" t="s">
        <v>193</v>
      </c>
      <c r="C1168" s="5" t="s">
        <v>210</v>
      </c>
      <c r="D1168" s="5" t="s">
        <v>11</v>
      </c>
      <c r="E1168" s="5">
        <v>7</v>
      </c>
      <c r="F1168" s="18">
        <v>3.5999999999999997E-2</v>
      </c>
      <c r="G1168" s="24">
        <v>7</v>
      </c>
    </row>
    <row r="1169" spans="1:7" outlineLevel="2" x14ac:dyDescent="0.3">
      <c r="A1169" s="6" t="s">
        <v>6</v>
      </c>
      <c r="B1169" s="7" t="s">
        <v>193</v>
      </c>
      <c r="C1169" s="7" t="s">
        <v>210</v>
      </c>
      <c r="D1169" s="7" t="s">
        <v>12</v>
      </c>
      <c r="E1169" s="7">
        <v>4</v>
      </c>
      <c r="F1169" s="19">
        <v>2.1000000000000001E-2</v>
      </c>
      <c r="G1169" s="25">
        <v>4</v>
      </c>
    </row>
    <row r="1170" spans="1:7" outlineLevel="2" x14ac:dyDescent="0.3">
      <c r="A1170" s="4" t="s">
        <v>6</v>
      </c>
      <c r="B1170" s="5" t="s">
        <v>193</v>
      </c>
      <c r="C1170" s="5" t="s">
        <v>210</v>
      </c>
      <c r="D1170" s="5" t="s">
        <v>13</v>
      </c>
      <c r="E1170" s="5">
        <v>69</v>
      </c>
      <c r="F1170" s="18">
        <v>0.35899999999999999</v>
      </c>
      <c r="G1170" s="24">
        <v>69</v>
      </c>
    </row>
    <row r="1171" spans="1:7" outlineLevel="1" x14ac:dyDescent="0.3">
      <c r="A1171" s="4"/>
      <c r="B1171" s="5"/>
      <c r="C1171" s="9" t="s">
        <v>499</v>
      </c>
      <c r="D1171" s="5"/>
      <c r="E1171" s="5">
        <f>SUBTOTAL(9,E1166:E1170)</f>
        <v>192</v>
      </c>
      <c r="F1171" s="18"/>
      <c r="G1171" s="24"/>
    </row>
    <row r="1172" spans="1:7" outlineLevel="2" x14ac:dyDescent="0.3">
      <c r="A1172" s="6" t="s">
        <v>6</v>
      </c>
      <c r="B1172" s="7" t="s">
        <v>193</v>
      </c>
      <c r="C1172" s="7" t="s">
        <v>211</v>
      </c>
      <c r="D1172" s="7" t="s">
        <v>9</v>
      </c>
      <c r="E1172" s="7">
        <v>172</v>
      </c>
      <c r="F1172" s="19">
        <v>0.22900000000000001</v>
      </c>
      <c r="G1172" s="25">
        <v>172</v>
      </c>
    </row>
    <row r="1173" spans="1:7" outlineLevel="2" x14ac:dyDescent="0.3">
      <c r="A1173" s="4" t="s">
        <v>6</v>
      </c>
      <c r="B1173" s="5" t="s">
        <v>193</v>
      </c>
      <c r="C1173" s="5" t="s">
        <v>211</v>
      </c>
      <c r="D1173" s="5" t="s">
        <v>10</v>
      </c>
      <c r="E1173" s="5">
        <v>231</v>
      </c>
      <c r="F1173" s="18">
        <v>0.308</v>
      </c>
      <c r="G1173" s="24">
        <v>231</v>
      </c>
    </row>
    <row r="1174" spans="1:7" outlineLevel="2" x14ac:dyDescent="0.3">
      <c r="A1174" s="6" t="s">
        <v>6</v>
      </c>
      <c r="B1174" s="7" t="s">
        <v>193</v>
      </c>
      <c r="C1174" s="7" t="s">
        <v>211</v>
      </c>
      <c r="D1174" s="7" t="s">
        <v>11</v>
      </c>
      <c r="E1174" s="7">
        <v>21</v>
      </c>
      <c r="F1174" s="19">
        <v>2.8000000000000001E-2</v>
      </c>
      <c r="G1174" s="25">
        <v>21</v>
      </c>
    </row>
    <row r="1175" spans="1:7" outlineLevel="2" x14ac:dyDescent="0.3">
      <c r="A1175" s="4" t="s">
        <v>6</v>
      </c>
      <c r="B1175" s="5" t="s">
        <v>193</v>
      </c>
      <c r="C1175" s="5" t="s">
        <v>211</v>
      </c>
      <c r="D1175" s="5" t="s">
        <v>12</v>
      </c>
      <c r="E1175" s="5">
        <v>35</v>
      </c>
      <c r="F1175" s="18">
        <v>4.7E-2</v>
      </c>
      <c r="G1175" s="24">
        <v>35</v>
      </c>
    </row>
    <row r="1176" spans="1:7" outlineLevel="2" x14ac:dyDescent="0.3">
      <c r="A1176" s="6" t="s">
        <v>6</v>
      </c>
      <c r="B1176" s="7" t="s">
        <v>193</v>
      </c>
      <c r="C1176" s="7" t="s">
        <v>211</v>
      </c>
      <c r="D1176" s="7" t="s">
        <v>13</v>
      </c>
      <c r="E1176" s="7">
        <v>292</v>
      </c>
      <c r="F1176" s="19">
        <v>0.38900000000000001</v>
      </c>
      <c r="G1176" s="25">
        <v>292</v>
      </c>
    </row>
    <row r="1177" spans="1:7" outlineLevel="1" x14ac:dyDescent="0.3">
      <c r="A1177" s="6"/>
      <c r="B1177" s="7"/>
      <c r="C1177" s="10" t="s">
        <v>500</v>
      </c>
      <c r="D1177" s="7"/>
      <c r="E1177" s="7">
        <f>SUBTOTAL(9,E1172:E1176)</f>
        <v>751</v>
      </c>
      <c r="F1177" s="19"/>
      <c r="G1177" s="25"/>
    </row>
    <row r="1178" spans="1:7" outlineLevel="2" x14ac:dyDescent="0.3">
      <c r="A1178" s="4" t="s">
        <v>6</v>
      </c>
      <c r="B1178" s="5" t="s">
        <v>193</v>
      </c>
      <c r="C1178" s="5" t="s">
        <v>212</v>
      </c>
      <c r="D1178" s="5" t="s">
        <v>9</v>
      </c>
      <c r="E1178" s="5">
        <v>68</v>
      </c>
      <c r="F1178" s="18">
        <v>0.29099999999999998</v>
      </c>
      <c r="G1178" s="24">
        <v>68</v>
      </c>
    </row>
    <row r="1179" spans="1:7" outlineLevel="2" x14ac:dyDescent="0.3">
      <c r="A1179" s="6" t="s">
        <v>6</v>
      </c>
      <c r="B1179" s="7" t="s">
        <v>193</v>
      </c>
      <c r="C1179" s="7" t="s">
        <v>212</v>
      </c>
      <c r="D1179" s="7" t="s">
        <v>10</v>
      </c>
      <c r="E1179" s="7">
        <v>68</v>
      </c>
      <c r="F1179" s="19">
        <v>0.29099999999999998</v>
      </c>
      <c r="G1179" s="25">
        <v>68</v>
      </c>
    </row>
    <row r="1180" spans="1:7" outlineLevel="2" x14ac:dyDescent="0.3">
      <c r="A1180" s="4" t="s">
        <v>6</v>
      </c>
      <c r="B1180" s="5" t="s">
        <v>193</v>
      </c>
      <c r="C1180" s="5" t="s">
        <v>212</v>
      </c>
      <c r="D1180" s="5" t="s">
        <v>11</v>
      </c>
      <c r="E1180" s="5">
        <v>9</v>
      </c>
      <c r="F1180" s="18">
        <v>3.7999999999999999E-2</v>
      </c>
      <c r="G1180" s="24">
        <v>9</v>
      </c>
    </row>
    <row r="1181" spans="1:7" outlineLevel="2" x14ac:dyDescent="0.3">
      <c r="A1181" s="6" t="s">
        <v>6</v>
      </c>
      <c r="B1181" s="7" t="s">
        <v>193</v>
      </c>
      <c r="C1181" s="7" t="s">
        <v>212</v>
      </c>
      <c r="D1181" s="7" t="s">
        <v>12</v>
      </c>
      <c r="E1181" s="7">
        <v>6</v>
      </c>
      <c r="F1181" s="19">
        <v>2.5999999999999999E-2</v>
      </c>
      <c r="G1181" s="25">
        <v>6</v>
      </c>
    </row>
    <row r="1182" spans="1:7" outlineLevel="2" x14ac:dyDescent="0.3">
      <c r="A1182" s="4" t="s">
        <v>6</v>
      </c>
      <c r="B1182" s="5" t="s">
        <v>193</v>
      </c>
      <c r="C1182" s="5" t="s">
        <v>212</v>
      </c>
      <c r="D1182" s="5" t="s">
        <v>13</v>
      </c>
      <c r="E1182" s="5">
        <v>83</v>
      </c>
      <c r="F1182" s="18">
        <v>0.35499999999999998</v>
      </c>
      <c r="G1182" s="24">
        <v>83</v>
      </c>
    </row>
    <row r="1183" spans="1:7" outlineLevel="1" x14ac:dyDescent="0.3">
      <c r="A1183" s="4"/>
      <c r="B1183" s="5"/>
      <c r="C1183" s="9" t="s">
        <v>501</v>
      </c>
      <c r="D1183" s="5"/>
      <c r="E1183" s="5">
        <f>SUBTOTAL(9,E1178:E1182)</f>
        <v>234</v>
      </c>
      <c r="F1183" s="18"/>
      <c r="G1183" s="24"/>
    </row>
    <row r="1184" spans="1:7" outlineLevel="2" x14ac:dyDescent="0.3">
      <c r="A1184" s="6" t="s">
        <v>6</v>
      </c>
      <c r="B1184" s="7" t="s">
        <v>193</v>
      </c>
      <c r="C1184" s="7" t="s">
        <v>213</v>
      </c>
      <c r="D1184" s="7" t="s">
        <v>9</v>
      </c>
      <c r="E1184" s="7">
        <v>0</v>
      </c>
      <c r="F1184" s="19">
        <v>0</v>
      </c>
      <c r="G1184" s="25">
        <v>0</v>
      </c>
    </row>
    <row r="1185" spans="1:7" outlineLevel="2" x14ac:dyDescent="0.3">
      <c r="A1185" s="4" t="s">
        <v>6</v>
      </c>
      <c r="B1185" s="5" t="s">
        <v>193</v>
      </c>
      <c r="C1185" s="5" t="s">
        <v>213</v>
      </c>
      <c r="D1185" s="5" t="s">
        <v>10</v>
      </c>
      <c r="E1185" s="5">
        <v>0</v>
      </c>
      <c r="F1185" s="18">
        <v>0</v>
      </c>
      <c r="G1185" s="24">
        <v>0</v>
      </c>
    </row>
    <row r="1186" spans="1:7" outlineLevel="2" x14ac:dyDescent="0.3">
      <c r="A1186" s="6" t="s">
        <v>6</v>
      </c>
      <c r="B1186" s="7" t="s">
        <v>193</v>
      </c>
      <c r="C1186" s="7" t="s">
        <v>213</v>
      </c>
      <c r="D1186" s="7" t="s">
        <v>11</v>
      </c>
      <c r="E1186" s="7">
        <v>0</v>
      </c>
      <c r="F1186" s="19">
        <v>0</v>
      </c>
      <c r="G1186" s="25">
        <v>0</v>
      </c>
    </row>
    <row r="1187" spans="1:7" outlineLevel="2" x14ac:dyDescent="0.3">
      <c r="A1187" s="4" t="s">
        <v>6</v>
      </c>
      <c r="B1187" s="5" t="s">
        <v>193</v>
      </c>
      <c r="C1187" s="5" t="s">
        <v>213</v>
      </c>
      <c r="D1187" s="5" t="s">
        <v>12</v>
      </c>
      <c r="E1187" s="5">
        <v>0</v>
      </c>
      <c r="F1187" s="18">
        <v>0</v>
      </c>
      <c r="G1187" s="24">
        <v>0</v>
      </c>
    </row>
    <row r="1188" spans="1:7" outlineLevel="2" x14ac:dyDescent="0.3">
      <c r="A1188" s="6" t="s">
        <v>6</v>
      </c>
      <c r="B1188" s="7" t="s">
        <v>193</v>
      </c>
      <c r="C1188" s="7" t="s">
        <v>213</v>
      </c>
      <c r="D1188" s="7" t="s">
        <v>13</v>
      </c>
      <c r="E1188" s="7">
        <v>0</v>
      </c>
      <c r="F1188" s="19">
        <v>0</v>
      </c>
      <c r="G1188" s="25">
        <v>0</v>
      </c>
    </row>
    <row r="1189" spans="1:7" outlineLevel="1" x14ac:dyDescent="0.3">
      <c r="A1189" s="6"/>
      <c r="B1189" s="7"/>
      <c r="C1189" s="10" t="s">
        <v>502</v>
      </c>
      <c r="D1189" s="7"/>
      <c r="E1189" s="7">
        <f>SUBTOTAL(9,E1184:E1188)</f>
        <v>0</v>
      </c>
      <c r="F1189" s="19"/>
      <c r="G1189" s="25"/>
    </row>
    <row r="1190" spans="1:7" outlineLevel="2" x14ac:dyDescent="0.3">
      <c r="A1190" s="4" t="s">
        <v>6</v>
      </c>
      <c r="B1190" s="5" t="s">
        <v>193</v>
      </c>
      <c r="C1190" s="5" t="s">
        <v>214</v>
      </c>
      <c r="D1190" s="5" t="s">
        <v>9</v>
      </c>
      <c r="E1190" s="5">
        <v>1</v>
      </c>
      <c r="F1190" s="18">
        <v>1</v>
      </c>
      <c r="G1190" s="24">
        <v>1</v>
      </c>
    </row>
    <row r="1191" spans="1:7" outlineLevel="2" x14ac:dyDescent="0.3">
      <c r="A1191" s="6" t="s">
        <v>6</v>
      </c>
      <c r="B1191" s="7" t="s">
        <v>193</v>
      </c>
      <c r="C1191" s="7" t="s">
        <v>214</v>
      </c>
      <c r="D1191" s="7" t="s">
        <v>10</v>
      </c>
      <c r="E1191" s="7">
        <v>0</v>
      </c>
      <c r="F1191" s="19">
        <v>0</v>
      </c>
      <c r="G1191" s="25">
        <v>0</v>
      </c>
    </row>
    <row r="1192" spans="1:7" outlineLevel="2" x14ac:dyDescent="0.3">
      <c r="A1192" s="4" t="s">
        <v>6</v>
      </c>
      <c r="B1192" s="5" t="s">
        <v>193</v>
      </c>
      <c r="C1192" s="5" t="s">
        <v>214</v>
      </c>
      <c r="D1192" s="5" t="s">
        <v>11</v>
      </c>
      <c r="E1192" s="5">
        <v>0</v>
      </c>
      <c r="F1192" s="18">
        <v>0</v>
      </c>
      <c r="G1192" s="24">
        <v>0</v>
      </c>
    </row>
    <row r="1193" spans="1:7" outlineLevel="2" x14ac:dyDescent="0.3">
      <c r="A1193" s="6" t="s">
        <v>6</v>
      </c>
      <c r="B1193" s="7" t="s">
        <v>193</v>
      </c>
      <c r="C1193" s="7" t="s">
        <v>214</v>
      </c>
      <c r="D1193" s="7" t="s">
        <v>12</v>
      </c>
      <c r="E1193" s="7">
        <v>0</v>
      </c>
      <c r="F1193" s="19">
        <v>0</v>
      </c>
      <c r="G1193" s="25">
        <v>0</v>
      </c>
    </row>
    <row r="1194" spans="1:7" outlineLevel="2" x14ac:dyDescent="0.3">
      <c r="A1194" s="4" t="s">
        <v>6</v>
      </c>
      <c r="B1194" s="5" t="s">
        <v>193</v>
      </c>
      <c r="C1194" s="5" t="s">
        <v>214</v>
      </c>
      <c r="D1194" s="5" t="s">
        <v>13</v>
      </c>
      <c r="E1194" s="5">
        <v>0</v>
      </c>
      <c r="F1194" s="18">
        <v>0</v>
      </c>
      <c r="G1194" s="24">
        <v>0</v>
      </c>
    </row>
    <row r="1195" spans="1:7" outlineLevel="1" x14ac:dyDescent="0.3">
      <c r="A1195" s="4"/>
      <c r="B1195" s="5"/>
      <c r="C1195" s="9" t="s">
        <v>503</v>
      </c>
      <c r="D1195" s="5"/>
      <c r="E1195" s="5">
        <f>SUBTOTAL(9,E1190:E1194)</f>
        <v>1</v>
      </c>
      <c r="F1195" s="18"/>
      <c r="G1195" s="24"/>
    </row>
    <row r="1196" spans="1:7" outlineLevel="2" x14ac:dyDescent="0.3">
      <c r="A1196" s="6" t="s">
        <v>6</v>
      </c>
      <c r="B1196" s="7" t="s">
        <v>193</v>
      </c>
      <c r="C1196" s="7" t="s">
        <v>215</v>
      </c>
      <c r="D1196" s="7" t="s">
        <v>9</v>
      </c>
      <c r="E1196" s="7">
        <v>45</v>
      </c>
      <c r="F1196" s="19">
        <v>0.157</v>
      </c>
      <c r="G1196" s="25">
        <v>45</v>
      </c>
    </row>
    <row r="1197" spans="1:7" outlineLevel="2" x14ac:dyDescent="0.3">
      <c r="A1197" s="4" t="s">
        <v>6</v>
      </c>
      <c r="B1197" s="5" t="s">
        <v>193</v>
      </c>
      <c r="C1197" s="5" t="s">
        <v>215</v>
      </c>
      <c r="D1197" s="5" t="s">
        <v>10</v>
      </c>
      <c r="E1197" s="5">
        <v>58</v>
      </c>
      <c r="F1197" s="18">
        <v>0.20300000000000001</v>
      </c>
      <c r="G1197" s="24">
        <v>58</v>
      </c>
    </row>
    <row r="1198" spans="1:7" outlineLevel="2" x14ac:dyDescent="0.3">
      <c r="A1198" s="6" t="s">
        <v>6</v>
      </c>
      <c r="B1198" s="7" t="s">
        <v>193</v>
      </c>
      <c r="C1198" s="7" t="s">
        <v>215</v>
      </c>
      <c r="D1198" s="7" t="s">
        <v>11</v>
      </c>
      <c r="E1198" s="7">
        <v>11</v>
      </c>
      <c r="F1198" s="19">
        <v>3.7999999999999999E-2</v>
      </c>
      <c r="G1198" s="25">
        <v>11</v>
      </c>
    </row>
    <row r="1199" spans="1:7" outlineLevel="2" x14ac:dyDescent="0.3">
      <c r="A1199" s="4" t="s">
        <v>6</v>
      </c>
      <c r="B1199" s="5" t="s">
        <v>193</v>
      </c>
      <c r="C1199" s="5" t="s">
        <v>215</v>
      </c>
      <c r="D1199" s="5" t="s">
        <v>12</v>
      </c>
      <c r="E1199" s="5">
        <v>22</v>
      </c>
      <c r="F1199" s="18">
        <v>7.6999999999999999E-2</v>
      </c>
      <c r="G1199" s="24">
        <v>22</v>
      </c>
    </row>
    <row r="1200" spans="1:7" outlineLevel="2" x14ac:dyDescent="0.3">
      <c r="A1200" s="6" t="s">
        <v>6</v>
      </c>
      <c r="B1200" s="7" t="s">
        <v>193</v>
      </c>
      <c r="C1200" s="7" t="s">
        <v>215</v>
      </c>
      <c r="D1200" s="7" t="s">
        <v>13</v>
      </c>
      <c r="E1200" s="7">
        <v>150</v>
      </c>
      <c r="F1200" s="19">
        <v>0.52400000000000002</v>
      </c>
      <c r="G1200" s="25">
        <v>150</v>
      </c>
    </row>
    <row r="1201" spans="1:7" outlineLevel="1" x14ac:dyDescent="0.3">
      <c r="A1201" s="6"/>
      <c r="B1201" s="7"/>
      <c r="C1201" s="10" t="s">
        <v>504</v>
      </c>
      <c r="D1201" s="7"/>
      <c r="E1201" s="7">
        <f>SUBTOTAL(9,E1196:E1200)</f>
        <v>286</v>
      </c>
      <c r="F1201" s="19"/>
      <c r="G1201" s="25"/>
    </row>
    <row r="1202" spans="1:7" outlineLevel="2" x14ac:dyDescent="0.3">
      <c r="A1202" s="4" t="s">
        <v>6</v>
      </c>
      <c r="B1202" s="5" t="s">
        <v>193</v>
      </c>
      <c r="C1202" s="5" t="s">
        <v>216</v>
      </c>
      <c r="D1202" s="5" t="s">
        <v>9</v>
      </c>
      <c r="E1202" s="5">
        <v>34</v>
      </c>
      <c r="F1202" s="18">
        <v>0.16700000000000001</v>
      </c>
      <c r="G1202" s="24">
        <v>34</v>
      </c>
    </row>
    <row r="1203" spans="1:7" outlineLevel="2" x14ac:dyDescent="0.3">
      <c r="A1203" s="6" t="s">
        <v>6</v>
      </c>
      <c r="B1203" s="7" t="s">
        <v>193</v>
      </c>
      <c r="C1203" s="7" t="s">
        <v>216</v>
      </c>
      <c r="D1203" s="7" t="s">
        <v>10</v>
      </c>
      <c r="E1203" s="7">
        <v>65</v>
      </c>
      <c r="F1203" s="19">
        <v>0.31900000000000001</v>
      </c>
      <c r="G1203" s="25">
        <v>65</v>
      </c>
    </row>
    <row r="1204" spans="1:7" outlineLevel="2" x14ac:dyDescent="0.3">
      <c r="A1204" s="4" t="s">
        <v>6</v>
      </c>
      <c r="B1204" s="5" t="s">
        <v>193</v>
      </c>
      <c r="C1204" s="5" t="s">
        <v>216</v>
      </c>
      <c r="D1204" s="5" t="s">
        <v>11</v>
      </c>
      <c r="E1204" s="5">
        <v>6</v>
      </c>
      <c r="F1204" s="18">
        <v>2.9000000000000001E-2</v>
      </c>
      <c r="G1204" s="24">
        <v>6</v>
      </c>
    </row>
    <row r="1205" spans="1:7" outlineLevel="2" x14ac:dyDescent="0.3">
      <c r="A1205" s="6" t="s">
        <v>6</v>
      </c>
      <c r="B1205" s="7" t="s">
        <v>193</v>
      </c>
      <c r="C1205" s="7" t="s">
        <v>216</v>
      </c>
      <c r="D1205" s="7" t="s">
        <v>12</v>
      </c>
      <c r="E1205" s="7">
        <v>13</v>
      </c>
      <c r="F1205" s="19">
        <v>6.4000000000000001E-2</v>
      </c>
      <c r="G1205" s="25">
        <v>13</v>
      </c>
    </row>
    <row r="1206" spans="1:7" outlineLevel="2" x14ac:dyDescent="0.3">
      <c r="A1206" s="4" t="s">
        <v>6</v>
      </c>
      <c r="B1206" s="5" t="s">
        <v>193</v>
      </c>
      <c r="C1206" s="5" t="s">
        <v>216</v>
      </c>
      <c r="D1206" s="5" t="s">
        <v>13</v>
      </c>
      <c r="E1206" s="5">
        <v>86</v>
      </c>
      <c r="F1206" s="18">
        <v>0.42199999999999999</v>
      </c>
      <c r="G1206" s="24">
        <v>86</v>
      </c>
    </row>
    <row r="1207" spans="1:7" outlineLevel="1" x14ac:dyDescent="0.3">
      <c r="A1207" s="4"/>
      <c r="B1207" s="5"/>
      <c r="C1207" s="9" t="s">
        <v>505</v>
      </c>
      <c r="D1207" s="5"/>
      <c r="E1207" s="5">
        <f>SUBTOTAL(9,E1202:E1206)</f>
        <v>204</v>
      </c>
      <c r="F1207" s="18"/>
      <c r="G1207" s="24"/>
    </row>
    <row r="1208" spans="1:7" outlineLevel="2" x14ac:dyDescent="0.3">
      <c r="A1208" s="6" t="s">
        <v>6</v>
      </c>
      <c r="B1208" s="7" t="s">
        <v>193</v>
      </c>
      <c r="C1208" s="7" t="s">
        <v>217</v>
      </c>
      <c r="D1208" s="7" t="s">
        <v>9</v>
      </c>
      <c r="E1208" s="7">
        <v>53</v>
      </c>
      <c r="F1208" s="19">
        <v>0.17</v>
      </c>
      <c r="G1208" s="25">
        <v>53</v>
      </c>
    </row>
    <row r="1209" spans="1:7" outlineLevel="2" x14ac:dyDescent="0.3">
      <c r="A1209" s="4" t="s">
        <v>6</v>
      </c>
      <c r="B1209" s="5" t="s">
        <v>193</v>
      </c>
      <c r="C1209" s="5" t="s">
        <v>217</v>
      </c>
      <c r="D1209" s="5" t="s">
        <v>10</v>
      </c>
      <c r="E1209" s="5">
        <v>105</v>
      </c>
      <c r="F1209" s="18">
        <v>0.33700000000000002</v>
      </c>
      <c r="G1209" s="24">
        <v>105</v>
      </c>
    </row>
    <row r="1210" spans="1:7" outlineLevel="2" x14ac:dyDescent="0.3">
      <c r="A1210" s="6" t="s">
        <v>6</v>
      </c>
      <c r="B1210" s="7" t="s">
        <v>193</v>
      </c>
      <c r="C1210" s="7" t="s">
        <v>217</v>
      </c>
      <c r="D1210" s="7" t="s">
        <v>11</v>
      </c>
      <c r="E1210" s="7">
        <v>8</v>
      </c>
      <c r="F1210" s="19">
        <v>2.5999999999999999E-2</v>
      </c>
      <c r="G1210" s="25">
        <v>8</v>
      </c>
    </row>
    <row r="1211" spans="1:7" outlineLevel="2" x14ac:dyDescent="0.3">
      <c r="A1211" s="4" t="s">
        <v>6</v>
      </c>
      <c r="B1211" s="5" t="s">
        <v>193</v>
      </c>
      <c r="C1211" s="5" t="s">
        <v>217</v>
      </c>
      <c r="D1211" s="5" t="s">
        <v>12</v>
      </c>
      <c r="E1211" s="5">
        <v>22</v>
      </c>
      <c r="F1211" s="18">
        <v>7.0999999999999994E-2</v>
      </c>
      <c r="G1211" s="24">
        <v>22</v>
      </c>
    </row>
    <row r="1212" spans="1:7" outlineLevel="2" x14ac:dyDescent="0.3">
      <c r="A1212" s="6" t="s">
        <v>6</v>
      </c>
      <c r="B1212" s="7" t="s">
        <v>193</v>
      </c>
      <c r="C1212" s="7" t="s">
        <v>217</v>
      </c>
      <c r="D1212" s="7" t="s">
        <v>13</v>
      </c>
      <c r="E1212" s="7">
        <v>124</v>
      </c>
      <c r="F1212" s="19">
        <v>0.39700000000000002</v>
      </c>
      <c r="G1212" s="25">
        <v>124</v>
      </c>
    </row>
    <row r="1213" spans="1:7" outlineLevel="1" x14ac:dyDescent="0.3">
      <c r="A1213" s="6"/>
      <c r="B1213" s="7"/>
      <c r="C1213" s="10" t="s">
        <v>506</v>
      </c>
      <c r="D1213" s="7"/>
      <c r="E1213" s="7">
        <f>SUBTOTAL(9,E1208:E1212)</f>
        <v>312</v>
      </c>
      <c r="F1213" s="19"/>
      <c r="G1213" s="25"/>
    </row>
    <row r="1214" spans="1:7" outlineLevel="2" x14ac:dyDescent="0.3">
      <c r="A1214" s="4" t="s">
        <v>6</v>
      </c>
      <c r="B1214" s="5" t="s">
        <v>193</v>
      </c>
      <c r="C1214" s="5" t="s">
        <v>218</v>
      </c>
      <c r="D1214" s="5" t="s">
        <v>9</v>
      </c>
      <c r="E1214" s="5">
        <v>128</v>
      </c>
      <c r="F1214" s="18">
        <v>0.16400000000000001</v>
      </c>
      <c r="G1214" s="24">
        <v>128</v>
      </c>
    </row>
    <row r="1215" spans="1:7" outlineLevel="2" x14ac:dyDescent="0.3">
      <c r="A1215" s="6" t="s">
        <v>6</v>
      </c>
      <c r="B1215" s="7" t="s">
        <v>193</v>
      </c>
      <c r="C1215" s="7" t="s">
        <v>218</v>
      </c>
      <c r="D1215" s="7" t="s">
        <v>10</v>
      </c>
      <c r="E1215" s="7">
        <v>245</v>
      </c>
      <c r="F1215" s="19">
        <v>0.314</v>
      </c>
      <c r="G1215" s="25">
        <v>245</v>
      </c>
    </row>
    <row r="1216" spans="1:7" outlineLevel="2" x14ac:dyDescent="0.3">
      <c r="A1216" s="4" t="s">
        <v>6</v>
      </c>
      <c r="B1216" s="5" t="s">
        <v>193</v>
      </c>
      <c r="C1216" s="5" t="s">
        <v>218</v>
      </c>
      <c r="D1216" s="5" t="s">
        <v>11</v>
      </c>
      <c r="E1216" s="5">
        <v>25</v>
      </c>
      <c r="F1216" s="18">
        <v>3.2000000000000001E-2</v>
      </c>
      <c r="G1216" s="24">
        <v>25</v>
      </c>
    </row>
    <row r="1217" spans="1:7" outlineLevel="2" x14ac:dyDescent="0.3">
      <c r="A1217" s="6" t="s">
        <v>6</v>
      </c>
      <c r="B1217" s="7" t="s">
        <v>193</v>
      </c>
      <c r="C1217" s="7" t="s">
        <v>218</v>
      </c>
      <c r="D1217" s="7" t="s">
        <v>12</v>
      </c>
      <c r="E1217" s="7">
        <v>57</v>
      </c>
      <c r="F1217" s="19">
        <v>7.2999999999999995E-2</v>
      </c>
      <c r="G1217" s="25">
        <v>57</v>
      </c>
    </row>
    <row r="1218" spans="1:7" outlineLevel="2" x14ac:dyDescent="0.3">
      <c r="A1218" s="4" t="s">
        <v>6</v>
      </c>
      <c r="B1218" s="5" t="s">
        <v>193</v>
      </c>
      <c r="C1218" s="5" t="s">
        <v>218</v>
      </c>
      <c r="D1218" s="5" t="s">
        <v>13</v>
      </c>
      <c r="E1218" s="5">
        <v>325</v>
      </c>
      <c r="F1218" s="18">
        <v>0.41699999999999998</v>
      </c>
      <c r="G1218" s="24">
        <v>325</v>
      </c>
    </row>
    <row r="1219" spans="1:7" outlineLevel="1" x14ac:dyDescent="0.3">
      <c r="A1219" s="4"/>
      <c r="B1219" s="5"/>
      <c r="C1219" s="9" t="s">
        <v>507</v>
      </c>
      <c r="D1219" s="5"/>
      <c r="E1219" s="5">
        <f>SUBTOTAL(9,E1214:E1218)</f>
        <v>780</v>
      </c>
      <c r="F1219" s="18"/>
      <c r="G1219" s="24"/>
    </row>
    <row r="1220" spans="1:7" outlineLevel="2" x14ac:dyDescent="0.3">
      <c r="A1220" s="6" t="s">
        <v>6</v>
      </c>
      <c r="B1220" s="7" t="s">
        <v>193</v>
      </c>
      <c r="C1220" s="7" t="s">
        <v>219</v>
      </c>
      <c r="D1220" s="7" t="s">
        <v>9</v>
      </c>
      <c r="E1220" s="7">
        <v>326</v>
      </c>
      <c r="F1220" s="19">
        <v>0.21299999999999999</v>
      </c>
      <c r="G1220" s="25">
        <v>326</v>
      </c>
    </row>
    <row r="1221" spans="1:7" outlineLevel="2" x14ac:dyDescent="0.3">
      <c r="A1221" s="4" t="s">
        <v>6</v>
      </c>
      <c r="B1221" s="5" t="s">
        <v>193</v>
      </c>
      <c r="C1221" s="5" t="s">
        <v>219</v>
      </c>
      <c r="D1221" s="5" t="s">
        <v>10</v>
      </c>
      <c r="E1221" s="5">
        <v>504</v>
      </c>
      <c r="F1221" s="18">
        <v>0.33</v>
      </c>
      <c r="G1221" s="24">
        <v>504</v>
      </c>
    </row>
    <row r="1222" spans="1:7" outlineLevel="2" x14ac:dyDescent="0.3">
      <c r="A1222" s="6" t="s">
        <v>6</v>
      </c>
      <c r="B1222" s="7" t="s">
        <v>193</v>
      </c>
      <c r="C1222" s="7" t="s">
        <v>219</v>
      </c>
      <c r="D1222" s="7" t="s">
        <v>11</v>
      </c>
      <c r="E1222" s="7">
        <v>47</v>
      </c>
      <c r="F1222" s="19">
        <v>3.1E-2</v>
      </c>
      <c r="G1222" s="25">
        <v>47</v>
      </c>
    </row>
    <row r="1223" spans="1:7" outlineLevel="2" x14ac:dyDescent="0.3">
      <c r="A1223" s="4" t="s">
        <v>6</v>
      </c>
      <c r="B1223" s="5" t="s">
        <v>193</v>
      </c>
      <c r="C1223" s="5" t="s">
        <v>219</v>
      </c>
      <c r="D1223" s="5" t="s">
        <v>12</v>
      </c>
      <c r="E1223" s="5">
        <v>99</v>
      </c>
      <c r="F1223" s="18">
        <v>6.5000000000000002E-2</v>
      </c>
      <c r="G1223" s="24">
        <v>99</v>
      </c>
    </row>
    <row r="1224" spans="1:7" outlineLevel="2" x14ac:dyDescent="0.3">
      <c r="A1224" s="6" t="s">
        <v>6</v>
      </c>
      <c r="B1224" s="7" t="s">
        <v>193</v>
      </c>
      <c r="C1224" s="7" t="s">
        <v>219</v>
      </c>
      <c r="D1224" s="7" t="s">
        <v>13</v>
      </c>
      <c r="E1224" s="7">
        <v>552</v>
      </c>
      <c r="F1224" s="19">
        <v>0.36099999999999999</v>
      </c>
      <c r="G1224" s="25">
        <v>552</v>
      </c>
    </row>
    <row r="1225" spans="1:7" outlineLevel="1" x14ac:dyDescent="0.3">
      <c r="A1225" s="6"/>
      <c r="B1225" s="7"/>
      <c r="C1225" s="10" t="s">
        <v>508</v>
      </c>
      <c r="D1225" s="7"/>
      <c r="E1225" s="7">
        <f>SUBTOTAL(9,E1220:E1224)</f>
        <v>1528</v>
      </c>
      <c r="F1225" s="19"/>
      <c r="G1225" s="25"/>
    </row>
    <row r="1226" spans="1:7" outlineLevel="2" x14ac:dyDescent="0.3">
      <c r="A1226" s="4" t="s">
        <v>6</v>
      </c>
      <c r="B1226" s="5" t="s">
        <v>193</v>
      </c>
      <c r="C1226" s="5" t="s">
        <v>220</v>
      </c>
      <c r="D1226" s="5" t="s">
        <v>9</v>
      </c>
      <c r="E1226" s="5">
        <v>148</v>
      </c>
      <c r="F1226" s="18">
        <v>0.193</v>
      </c>
      <c r="G1226" s="24">
        <v>148</v>
      </c>
    </row>
    <row r="1227" spans="1:7" outlineLevel="2" x14ac:dyDescent="0.3">
      <c r="A1227" s="6" t="s">
        <v>6</v>
      </c>
      <c r="B1227" s="7" t="s">
        <v>193</v>
      </c>
      <c r="C1227" s="7" t="s">
        <v>220</v>
      </c>
      <c r="D1227" s="7" t="s">
        <v>10</v>
      </c>
      <c r="E1227" s="7">
        <v>258</v>
      </c>
      <c r="F1227" s="19">
        <v>0.33700000000000002</v>
      </c>
      <c r="G1227" s="25">
        <v>258</v>
      </c>
    </row>
    <row r="1228" spans="1:7" outlineLevel="2" x14ac:dyDescent="0.3">
      <c r="A1228" s="4" t="s">
        <v>6</v>
      </c>
      <c r="B1228" s="5" t="s">
        <v>193</v>
      </c>
      <c r="C1228" s="5" t="s">
        <v>220</v>
      </c>
      <c r="D1228" s="5" t="s">
        <v>11</v>
      </c>
      <c r="E1228" s="5">
        <v>21</v>
      </c>
      <c r="F1228" s="18">
        <v>2.7E-2</v>
      </c>
      <c r="G1228" s="24">
        <v>21</v>
      </c>
    </row>
    <row r="1229" spans="1:7" outlineLevel="2" x14ac:dyDescent="0.3">
      <c r="A1229" s="6" t="s">
        <v>6</v>
      </c>
      <c r="B1229" s="7" t="s">
        <v>193</v>
      </c>
      <c r="C1229" s="7" t="s">
        <v>220</v>
      </c>
      <c r="D1229" s="7" t="s">
        <v>12</v>
      </c>
      <c r="E1229" s="7">
        <v>60</v>
      </c>
      <c r="F1229" s="19">
        <v>7.8E-2</v>
      </c>
      <c r="G1229" s="25">
        <v>60</v>
      </c>
    </row>
    <row r="1230" spans="1:7" outlineLevel="2" x14ac:dyDescent="0.3">
      <c r="A1230" s="4" t="s">
        <v>6</v>
      </c>
      <c r="B1230" s="5" t="s">
        <v>193</v>
      </c>
      <c r="C1230" s="5" t="s">
        <v>220</v>
      </c>
      <c r="D1230" s="5" t="s">
        <v>13</v>
      </c>
      <c r="E1230" s="5">
        <v>279</v>
      </c>
      <c r="F1230" s="18">
        <v>0.36399999999999999</v>
      </c>
      <c r="G1230" s="24">
        <v>279</v>
      </c>
    </row>
    <row r="1231" spans="1:7" outlineLevel="1" x14ac:dyDescent="0.3">
      <c r="A1231" s="4"/>
      <c r="B1231" s="5"/>
      <c r="C1231" s="9" t="s">
        <v>509</v>
      </c>
      <c r="D1231" s="5"/>
      <c r="E1231" s="5">
        <f>SUBTOTAL(9,E1226:E1230)</f>
        <v>766</v>
      </c>
      <c r="F1231" s="18"/>
      <c r="G1231" s="24"/>
    </row>
    <row r="1232" spans="1:7" outlineLevel="2" x14ac:dyDescent="0.3">
      <c r="A1232" s="6" t="s">
        <v>6</v>
      </c>
      <c r="B1232" s="7" t="s">
        <v>193</v>
      </c>
      <c r="C1232" s="7" t="s">
        <v>221</v>
      </c>
      <c r="D1232" s="7" t="s">
        <v>9</v>
      </c>
      <c r="E1232" s="7">
        <v>362</v>
      </c>
      <c r="F1232" s="19">
        <v>0.21299999999999999</v>
      </c>
      <c r="G1232" s="25">
        <v>362</v>
      </c>
    </row>
    <row r="1233" spans="1:7" outlineLevel="2" x14ac:dyDescent="0.3">
      <c r="A1233" s="4" t="s">
        <v>6</v>
      </c>
      <c r="B1233" s="5" t="s">
        <v>193</v>
      </c>
      <c r="C1233" s="5" t="s">
        <v>221</v>
      </c>
      <c r="D1233" s="5" t="s">
        <v>10</v>
      </c>
      <c r="E1233" s="5">
        <v>579</v>
      </c>
      <c r="F1233" s="18">
        <v>0.34100000000000003</v>
      </c>
      <c r="G1233" s="24">
        <v>579</v>
      </c>
    </row>
    <row r="1234" spans="1:7" outlineLevel="2" x14ac:dyDescent="0.3">
      <c r="A1234" s="6" t="s">
        <v>6</v>
      </c>
      <c r="B1234" s="7" t="s">
        <v>193</v>
      </c>
      <c r="C1234" s="7" t="s">
        <v>221</v>
      </c>
      <c r="D1234" s="7" t="s">
        <v>11</v>
      </c>
      <c r="E1234" s="7">
        <v>51</v>
      </c>
      <c r="F1234" s="19">
        <v>0.03</v>
      </c>
      <c r="G1234" s="25">
        <v>51</v>
      </c>
    </row>
    <row r="1235" spans="1:7" outlineLevel="2" x14ac:dyDescent="0.3">
      <c r="A1235" s="4" t="s">
        <v>6</v>
      </c>
      <c r="B1235" s="5" t="s">
        <v>193</v>
      </c>
      <c r="C1235" s="5" t="s">
        <v>221</v>
      </c>
      <c r="D1235" s="5" t="s">
        <v>12</v>
      </c>
      <c r="E1235" s="5">
        <v>108</v>
      </c>
      <c r="F1235" s="18">
        <v>6.4000000000000001E-2</v>
      </c>
      <c r="G1235" s="24">
        <v>108</v>
      </c>
    </row>
    <row r="1236" spans="1:7" outlineLevel="2" x14ac:dyDescent="0.3">
      <c r="A1236" s="6" t="s">
        <v>6</v>
      </c>
      <c r="B1236" s="7" t="s">
        <v>193</v>
      </c>
      <c r="C1236" s="7" t="s">
        <v>221</v>
      </c>
      <c r="D1236" s="7" t="s">
        <v>13</v>
      </c>
      <c r="E1236" s="7">
        <v>596</v>
      </c>
      <c r="F1236" s="19">
        <v>0.35099999999999998</v>
      </c>
      <c r="G1236" s="25">
        <v>596</v>
      </c>
    </row>
    <row r="1237" spans="1:7" outlineLevel="1" x14ac:dyDescent="0.3">
      <c r="A1237" s="6"/>
      <c r="B1237" s="7"/>
      <c r="C1237" s="10" t="s">
        <v>510</v>
      </c>
      <c r="D1237" s="7"/>
      <c r="E1237" s="7">
        <f>SUBTOTAL(9,E1232:E1236)</f>
        <v>1696</v>
      </c>
      <c r="F1237" s="19"/>
      <c r="G1237" s="25"/>
    </row>
    <row r="1238" spans="1:7" outlineLevel="2" x14ac:dyDescent="0.3">
      <c r="A1238" s="4" t="s">
        <v>6</v>
      </c>
      <c r="B1238" s="5" t="s">
        <v>193</v>
      </c>
      <c r="C1238" s="5" t="s">
        <v>222</v>
      </c>
      <c r="D1238" s="5" t="s">
        <v>9</v>
      </c>
      <c r="E1238" s="5">
        <v>104</v>
      </c>
      <c r="F1238" s="18">
        <v>0.17899999999999999</v>
      </c>
      <c r="G1238" s="24">
        <v>104</v>
      </c>
    </row>
    <row r="1239" spans="1:7" outlineLevel="2" x14ac:dyDescent="0.3">
      <c r="A1239" s="6" t="s">
        <v>6</v>
      </c>
      <c r="B1239" s="7" t="s">
        <v>193</v>
      </c>
      <c r="C1239" s="7" t="s">
        <v>222</v>
      </c>
      <c r="D1239" s="7" t="s">
        <v>10</v>
      </c>
      <c r="E1239" s="7">
        <v>181</v>
      </c>
      <c r="F1239" s="19">
        <v>0.311</v>
      </c>
      <c r="G1239" s="25">
        <v>181</v>
      </c>
    </row>
    <row r="1240" spans="1:7" outlineLevel="2" x14ac:dyDescent="0.3">
      <c r="A1240" s="4" t="s">
        <v>6</v>
      </c>
      <c r="B1240" s="5" t="s">
        <v>193</v>
      </c>
      <c r="C1240" s="5" t="s">
        <v>222</v>
      </c>
      <c r="D1240" s="5" t="s">
        <v>11</v>
      </c>
      <c r="E1240" s="5">
        <v>18</v>
      </c>
      <c r="F1240" s="18">
        <v>3.1E-2</v>
      </c>
      <c r="G1240" s="24">
        <v>18</v>
      </c>
    </row>
    <row r="1241" spans="1:7" outlineLevel="2" x14ac:dyDescent="0.3">
      <c r="A1241" s="6" t="s">
        <v>6</v>
      </c>
      <c r="B1241" s="7" t="s">
        <v>193</v>
      </c>
      <c r="C1241" s="7" t="s">
        <v>222</v>
      </c>
      <c r="D1241" s="7" t="s">
        <v>12</v>
      </c>
      <c r="E1241" s="7">
        <v>47</v>
      </c>
      <c r="F1241" s="19">
        <v>8.1000000000000003E-2</v>
      </c>
      <c r="G1241" s="25">
        <v>47</v>
      </c>
    </row>
    <row r="1242" spans="1:7" outlineLevel="2" x14ac:dyDescent="0.3">
      <c r="A1242" s="4" t="s">
        <v>6</v>
      </c>
      <c r="B1242" s="5" t="s">
        <v>193</v>
      </c>
      <c r="C1242" s="5" t="s">
        <v>222</v>
      </c>
      <c r="D1242" s="5" t="s">
        <v>13</v>
      </c>
      <c r="E1242" s="5">
        <v>232</v>
      </c>
      <c r="F1242" s="18">
        <v>0.39900000000000002</v>
      </c>
      <c r="G1242" s="24">
        <v>232</v>
      </c>
    </row>
    <row r="1243" spans="1:7" outlineLevel="1" x14ac:dyDescent="0.3">
      <c r="A1243" s="4"/>
      <c r="B1243" s="5"/>
      <c r="C1243" s="9" t="s">
        <v>511</v>
      </c>
      <c r="D1243" s="5"/>
      <c r="E1243" s="5">
        <f>SUBTOTAL(9,E1238:E1242)</f>
        <v>582</v>
      </c>
      <c r="F1243" s="18"/>
      <c r="G1243" s="24"/>
    </row>
    <row r="1244" spans="1:7" outlineLevel="2" x14ac:dyDescent="0.3">
      <c r="A1244" s="6" t="s">
        <v>6</v>
      </c>
      <c r="B1244" s="7" t="s">
        <v>193</v>
      </c>
      <c r="C1244" s="7" t="s">
        <v>223</v>
      </c>
      <c r="D1244" s="7" t="s">
        <v>9</v>
      </c>
      <c r="E1244" s="7">
        <v>58</v>
      </c>
      <c r="F1244" s="19">
        <v>0.19900000000000001</v>
      </c>
      <c r="G1244" s="25">
        <v>58</v>
      </c>
    </row>
    <row r="1245" spans="1:7" outlineLevel="2" x14ac:dyDescent="0.3">
      <c r="A1245" s="4" t="s">
        <v>6</v>
      </c>
      <c r="B1245" s="5" t="s">
        <v>193</v>
      </c>
      <c r="C1245" s="5" t="s">
        <v>223</v>
      </c>
      <c r="D1245" s="5" t="s">
        <v>10</v>
      </c>
      <c r="E1245" s="5">
        <v>97</v>
      </c>
      <c r="F1245" s="18">
        <v>0.33300000000000002</v>
      </c>
      <c r="G1245" s="24">
        <v>97</v>
      </c>
    </row>
    <row r="1246" spans="1:7" outlineLevel="2" x14ac:dyDescent="0.3">
      <c r="A1246" s="6" t="s">
        <v>6</v>
      </c>
      <c r="B1246" s="7" t="s">
        <v>193</v>
      </c>
      <c r="C1246" s="7" t="s">
        <v>223</v>
      </c>
      <c r="D1246" s="7" t="s">
        <v>11</v>
      </c>
      <c r="E1246" s="7">
        <v>9</v>
      </c>
      <c r="F1246" s="19">
        <v>3.1E-2</v>
      </c>
      <c r="G1246" s="25">
        <v>9</v>
      </c>
    </row>
    <row r="1247" spans="1:7" outlineLevel="2" x14ac:dyDescent="0.3">
      <c r="A1247" s="4" t="s">
        <v>6</v>
      </c>
      <c r="B1247" s="5" t="s">
        <v>193</v>
      </c>
      <c r="C1247" s="5" t="s">
        <v>223</v>
      </c>
      <c r="D1247" s="5" t="s">
        <v>12</v>
      </c>
      <c r="E1247" s="5">
        <v>20</v>
      </c>
      <c r="F1247" s="18">
        <v>6.9000000000000006E-2</v>
      </c>
      <c r="G1247" s="24">
        <v>20</v>
      </c>
    </row>
    <row r="1248" spans="1:7" outlineLevel="2" x14ac:dyDescent="0.3">
      <c r="A1248" s="6" t="s">
        <v>6</v>
      </c>
      <c r="B1248" s="7" t="s">
        <v>193</v>
      </c>
      <c r="C1248" s="7" t="s">
        <v>223</v>
      </c>
      <c r="D1248" s="7" t="s">
        <v>13</v>
      </c>
      <c r="E1248" s="7">
        <v>107</v>
      </c>
      <c r="F1248" s="19">
        <v>0.36799999999999999</v>
      </c>
      <c r="G1248" s="25">
        <v>107</v>
      </c>
    </row>
    <row r="1249" spans="1:7" outlineLevel="1" x14ac:dyDescent="0.3">
      <c r="A1249" s="6"/>
      <c r="B1249" s="7"/>
      <c r="C1249" s="10" t="s">
        <v>512</v>
      </c>
      <c r="D1249" s="7"/>
      <c r="E1249" s="7">
        <f>SUBTOTAL(9,E1244:E1248)</f>
        <v>291</v>
      </c>
      <c r="F1249" s="19"/>
      <c r="G1249" s="25"/>
    </row>
    <row r="1250" spans="1:7" outlineLevel="2" x14ac:dyDescent="0.3">
      <c r="A1250" s="4" t="s">
        <v>6</v>
      </c>
      <c r="B1250" s="5" t="s">
        <v>193</v>
      </c>
      <c r="C1250" s="5" t="s">
        <v>224</v>
      </c>
      <c r="D1250" s="5" t="s">
        <v>9</v>
      </c>
      <c r="E1250" s="5">
        <v>28</v>
      </c>
      <c r="F1250" s="18">
        <v>0.2</v>
      </c>
      <c r="G1250" s="24">
        <v>28</v>
      </c>
    </row>
    <row r="1251" spans="1:7" outlineLevel="2" x14ac:dyDescent="0.3">
      <c r="A1251" s="6" t="s">
        <v>6</v>
      </c>
      <c r="B1251" s="7" t="s">
        <v>193</v>
      </c>
      <c r="C1251" s="7" t="s">
        <v>224</v>
      </c>
      <c r="D1251" s="7" t="s">
        <v>10</v>
      </c>
      <c r="E1251" s="7">
        <v>53</v>
      </c>
      <c r="F1251" s="19">
        <v>0.379</v>
      </c>
      <c r="G1251" s="25">
        <v>53</v>
      </c>
    </row>
    <row r="1252" spans="1:7" outlineLevel="2" x14ac:dyDescent="0.3">
      <c r="A1252" s="4" t="s">
        <v>6</v>
      </c>
      <c r="B1252" s="5" t="s">
        <v>193</v>
      </c>
      <c r="C1252" s="5" t="s">
        <v>224</v>
      </c>
      <c r="D1252" s="5" t="s">
        <v>11</v>
      </c>
      <c r="E1252" s="5">
        <v>3</v>
      </c>
      <c r="F1252" s="18">
        <v>2.1000000000000001E-2</v>
      </c>
      <c r="G1252" s="24">
        <v>3</v>
      </c>
    </row>
    <row r="1253" spans="1:7" outlineLevel="2" x14ac:dyDescent="0.3">
      <c r="A1253" s="6" t="s">
        <v>6</v>
      </c>
      <c r="B1253" s="7" t="s">
        <v>193</v>
      </c>
      <c r="C1253" s="7" t="s">
        <v>224</v>
      </c>
      <c r="D1253" s="7" t="s">
        <v>12</v>
      </c>
      <c r="E1253" s="7">
        <v>8</v>
      </c>
      <c r="F1253" s="19">
        <v>5.7000000000000002E-2</v>
      </c>
      <c r="G1253" s="25">
        <v>8</v>
      </c>
    </row>
    <row r="1254" spans="1:7" outlineLevel="2" x14ac:dyDescent="0.3">
      <c r="A1254" s="4" t="s">
        <v>6</v>
      </c>
      <c r="B1254" s="5" t="s">
        <v>193</v>
      </c>
      <c r="C1254" s="5" t="s">
        <v>224</v>
      </c>
      <c r="D1254" s="5" t="s">
        <v>13</v>
      </c>
      <c r="E1254" s="5">
        <v>48</v>
      </c>
      <c r="F1254" s="18">
        <v>0.34300000000000003</v>
      </c>
      <c r="G1254" s="24">
        <v>48</v>
      </c>
    </row>
    <row r="1255" spans="1:7" outlineLevel="1" x14ac:dyDescent="0.3">
      <c r="A1255" s="4"/>
      <c r="B1255" s="5"/>
      <c r="C1255" s="9" t="s">
        <v>513</v>
      </c>
      <c r="D1255" s="5"/>
      <c r="E1255" s="5">
        <f>SUBTOTAL(9,E1250:E1254)</f>
        <v>140</v>
      </c>
      <c r="F1255" s="18"/>
      <c r="G1255" s="24"/>
    </row>
    <row r="1256" spans="1:7" outlineLevel="2" x14ac:dyDescent="0.3">
      <c r="A1256" s="6" t="s">
        <v>6</v>
      </c>
      <c r="B1256" s="7" t="s">
        <v>193</v>
      </c>
      <c r="C1256" s="7" t="s">
        <v>225</v>
      </c>
      <c r="D1256" s="7" t="s">
        <v>9</v>
      </c>
      <c r="E1256" s="7">
        <v>18</v>
      </c>
      <c r="F1256" s="19">
        <v>0.3</v>
      </c>
      <c r="G1256" s="25">
        <v>18</v>
      </c>
    </row>
    <row r="1257" spans="1:7" outlineLevel="2" x14ac:dyDescent="0.3">
      <c r="A1257" s="4" t="s">
        <v>6</v>
      </c>
      <c r="B1257" s="5" t="s">
        <v>193</v>
      </c>
      <c r="C1257" s="5" t="s">
        <v>225</v>
      </c>
      <c r="D1257" s="5" t="s">
        <v>10</v>
      </c>
      <c r="E1257" s="5">
        <v>19</v>
      </c>
      <c r="F1257" s="18">
        <v>0.317</v>
      </c>
      <c r="G1257" s="24">
        <v>19</v>
      </c>
    </row>
    <row r="1258" spans="1:7" outlineLevel="2" x14ac:dyDescent="0.3">
      <c r="A1258" s="6" t="s">
        <v>6</v>
      </c>
      <c r="B1258" s="7" t="s">
        <v>193</v>
      </c>
      <c r="C1258" s="7" t="s">
        <v>225</v>
      </c>
      <c r="D1258" s="7" t="s">
        <v>11</v>
      </c>
      <c r="E1258" s="7">
        <v>4</v>
      </c>
      <c r="F1258" s="19">
        <v>6.7000000000000004E-2</v>
      </c>
      <c r="G1258" s="25">
        <v>4</v>
      </c>
    </row>
    <row r="1259" spans="1:7" outlineLevel="2" x14ac:dyDescent="0.3">
      <c r="A1259" s="4" t="s">
        <v>6</v>
      </c>
      <c r="B1259" s="5" t="s">
        <v>193</v>
      </c>
      <c r="C1259" s="5" t="s">
        <v>225</v>
      </c>
      <c r="D1259" s="5" t="s">
        <v>12</v>
      </c>
      <c r="E1259" s="5">
        <v>3</v>
      </c>
      <c r="F1259" s="18">
        <v>0.05</v>
      </c>
      <c r="G1259" s="24">
        <v>3</v>
      </c>
    </row>
    <row r="1260" spans="1:7" outlineLevel="2" x14ac:dyDescent="0.3">
      <c r="A1260" s="6" t="s">
        <v>6</v>
      </c>
      <c r="B1260" s="7" t="s">
        <v>193</v>
      </c>
      <c r="C1260" s="7" t="s">
        <v>225</v>
      </c>
      <c r="D1260" s="7" t="s">
        <v>13</v>
      </c>
      <c r="E1260" s="7">
        <v>16</v>
      </c>
      <c r="F1260" s="19">
        <v>0.26700000000000002</v>
      </c>
      <c r="G1260" s="25">
        <v>16</v>
      </c>
    </row>
    <row r="1261" spans="1:7" outlineLevel="1" x14ac:dyDescent="0.3">
      <c r="A1261" s="6"/>
      <c r="B1261" s="7"/>
      <c r="C1261" s="10" t="s">
        <v>514</v>
      </c>
      <c r="D1261" s="7"/>
      <c r="E1261" s="7">
        <f>SUBTOTAL(9,E1256:E1260)</f>
        <v>60</v>
      </c>
      <c r="F1261" s="19"/>
      <c r="G1261" s="25"/>
    </row>
    <row r="1262" spans="1:7" outlineLevel="2" x14ac:dyDescent="0.3">
      <c r="A1262" s="4" t="s">
        <v>6</v>
      </c>
      <c r="B1262" s="5" t="s">
        <v>193</v>
      </c>
      <c r="C1262" s="5" t="s">
        <v>226</v>
      </c>
      <c r="D1262" s="5" t="s">
        <v>9</v>
      </c>
      <c r="E1262" s="5">
        <v>62</v>
      </c>
      <c r="F1262" s="18">
        <v>0.24199999999999999</v>
      </c>
      <c r="G1262" s="24">
        <v>62</v>
      </c>
    </row>
    <row r="1263" spans="1:7" outlineLevel="2" x14ac:dyDescent="0.3">
      <c r="A1263" s="6" t="s">
        <v>6</v>
      </c>
      <c r="B1263" s="7" t="s">
        <v>193</v>
      </c>
      <c r="C1263" s="7" t="s">
        <v>226</v>
      </c>
      <c r="D1263" s="7" t="s">
        <v>10</v>
      </c>
      <c r="E1263" s="7">
        <v>60</v>
      </c>
      <c r="F1263" s="19">
        <v>0.23400000000000001</v>
      </c>
      <c r="G1263" s="25">
        <v>60</v>
      </c>
    </row>
    <row r="1264" spans="1:7" outlineLevel="2" x14ac:dyDescent="0.3">
      <c r="A1264" s="4" t="s">
        <v>6</v>
      </c>
      <c r="B1264" s="5" t="s">
        <v>193</v>
      </c>
      <c r="C1264" s="5" t="s">
        <v>226</v>
      </c>
      <c r="D1264" s="5" t="s">
        <v>11</v>
      </c>
      <c r="E1264" s="5">
        <v>5</v>
      </c>
      <c r="F1264" s="18">
        <v>0.02</v>
      </c>
      <c r="G1264" s="24">
        <v>5</v>
      </c>
    </row>
    <row r="1265" spans="1:7" outlineLevel="2" x14ac:dyDescent="0.3">
      <c r="A1265" s="6" t="s">
        <v>6</v>
      </c>
      <c r="B1265" s="7" t="s">
        <v>193</v>
      </c>
      <c r="C1265" s="7" t="s">
        <v>226</v>
      </c>
      <c r="D1265" s="7" t="s">
        <v>12</v>
      </c>
      <c r="E1265" s="7">
        <v>16</v>
      </c>
      <c r="F1265" s="19">
        <v>6.3E-2</v>
      </c>
      <c r="G1265" s="25">
        <v>16</v>
      </c>
    </row>
    <row r="1266" spans="1:7" outlineLevel="2" x14ac:dyDescent="0.3">
      <c r="A1266" s="4" t="s">
        <v>6</v>
      </c>
      <c r="B1266" s="5" t="s">
        <v>193</v>
      </c>
      <c r="C1266" s="5" t="s">
        <v>226</v>
      </c>
      <c r="D1266" s="5" t="s">
        <v>13</v>
      </c>
      <c r="E1266" s="5">
        <v>113</v>
      </c>
      <c r="F1266" s="18">
        <v>0.441</v>
      </c>
      <c r="G1266" s="24">
        <v>113</v>
      </c>
    </row>
    <row r="1267" spans="1:7" outlineLevel="1" x14ac:dyDescent="0.3">
      <c r="A1267" s="4"/>
      <c r="B1267" s="5"/>
      <c r="C1267" s="9" t="s">
        <v>515</v>
      </c>
      <c r="D1267" s="5"/>
      <c r="E1267" s="5">
        <f>SUBTOTAL(9,E1262:E1266)</f>
        <v>256</v>
      </c>
      <c r="F1267" s="18"/>
      <c r="G1267" s="24"/>
    </row>
    <row r="1268" spans="1:7" outlineLevel="2" x14ac:dyDescent="0.3">
      <c r="A1268" s="6" t="s">
        <v>6</v>
      </c>
      <c r="B1268" s="7" t="s">
        <v>193</v>
      </c>
      <c r="C1268" s="7" t="s">
        <v>227</v>
      </c>
      <c r="D1268" s="7" t="s">
        <v>9</v>
      </c>
      <c r="E1268" s="7">
        <v>13</v>
      </c>
      <c r="F1268" s="19">
        <v>0.27700000000000002</v>
      </c>
      <c r="G1268" s="25">
        <v>13</v>
      </c>
    </row>
    <row r="1269" spans="1:7" outlineLevel="2" x14ac:dyDescent="0.3">
      <c r="A1269" s="4" t="s">
        <v>6</v>
      </c>
      <c r="B1269" s="5" t="s">
        <v>193</v>
      </c>
      <c r="C1269" s="5" t="s">
        <v>227</v>
      </c>
      <c r="D1269" s="5" t="s">
        <v>10</v>
      </c>
      <c r="E1269" s="5">
        <v>18</v>
      </c>
      <c r="F1269" s="18">
        <v>0.38300000000000001</v>
      </c>
      <c r="G1269" s="24">
        <v>18</v>
      </c>
    </row>
    <row r="1270" spans="1:7" outlineLevel="2" x14ac:dyDescent="0.3">
      <c r="A1270" s="6" t="s">
        <v>6</v>
      </c>
      <c r="B1270" s="7" t="s">
        <v>193</v>
      </c>
      <c r="C1270" s="7" t="s">
        <v>227</v>
      </c>
      <c r="D1270" s="7" t="s">
        <v>11</v>
      </c>
      <c r="E1270" s="7">
        <v>1</v>
      </c>
      <c r="F1270" s="19">
        <v>2.1000000000000001E-2</v>
      </c>
      <c r="G1270" s="25">
        <v>1</v>
      </c>
    </row>
    <row r="1271" spans="1:7" outlineLevel="2" x14ac:dyDescent="0.3">
      <c r="A1271" s="4" t="s">
        <v>6</v>
      </c>
      <c r="B1271" s="5" t="s">
        <v>193</v>
      </c>
      <c r="C1271" s="5" t="s">
        <v>227</v>
      </c>
      <c r="D1271" s="5" t="s">
        <v>12</v>
      </c>
      <c r="E1271" s="5">
        <v>2</v>
      </c>
      <c r="F1271" s="18">
        <v>4.2999999999999997E-2</v>
      </c>
      <c r="G1271" s="24">
        <v>2</v>
      </c>
    </row>
    <row r="1272" spans="1:7" outlineLevel="2" x14ac:dyDescent="0.3">
      <c r="A1272" s="6" t="s">
        <v>6</v>
      </c>
      <c r="B1272" s="7" t="s">
        <v>193</v>
      </c>
      <c r="C1272" s="7" t="s">
        <v>227</v>
      </c>
      <c r="D1272" s="7" t="s">
        <v>13</v>
      </c>
      <c r="E1272" s="7">
        <v>13</v>
      </c>
      <c r="F1272" s="19">
        <v>0.27700000000000002</v>
      </c>
      <c r="G1272" s="25">
        <v>13</v>
      </c>
    </row>
    <row r="1273" spans="1:7" outlineLevel="1" x14ac:dyDescent="0.3">
      <c r="A1273" s="6"/>
      <c r="B1273" s="7"/>
      <c r="C1273" s="10" t="s">
        <v>516</v>
      </c>
      <c r="D1273" s="7"/>
      <c r="E1273" s="7">
        <f>SUBTOTAL(9,E1268:E1272)</f>
        <v>47</v>
      </c>
      <c r="F1273" s="19"/>
      <c r="G1273" s="25"/>
    </row>
    <row r="1274" spans="1:7" outlineLevel="2" x14ac:dyDescent="0.3">
      <c r="A1274" s="4" t="s">
        <v>6</v>
      </c>
      <c r="B1274" s="5" t="s">
        <v>193</v>
      </c>
      <c r="C1274" s="5" t="s">
        <v>228</v>
      </c>
      <c r="D1274" s="5" t="s">
        <v>9</v>
      </c>
      <c r="E1274" s="5">
        <v>17</v>
      </c>
      <c r="F1274" s="18">
        <v>0.20499999999999999</v>
      </c>
      <c r="G1274" s="24">
        <v>17</v>
      </c>
    </row>
    <row r="1275" spans="1:7" outlineLevel="2" x14ac:dyDescent="0.3">
      <c r="A1275" s="6" t="s">
        <v>6</v>
      </c>
      <c r="B1275" s="7" t="s">
        <v>193</v>
      </c>
      <c r="C1275" s="7" t="s">
        <v>228</v>
      </c>
      <c r="D1275" s="7" t="s">
        <v>10</v>
      </c>
      <c r="E1275" s="7">
        <v>35</v>
      </c>
      <c r="F1275" s="19">
        <v>0.42199999999999999</v>
      </c>
      <c r="G1275" s="25">
        <v>35</v>
      </c>
    </row>
    <row r="1276" spans="1:7" outlineLevel="2" x14ac:dyDescent="0.3">
      <c r="A1276" s="4" t="s">
        <v>6</v>
      </c>
      <c r="B1276" s="5" t="s">
        <v>193</v>
      </c>
      <c r="C1276" s="5" t="s">
        <v>228</v>
      </c>
      <c r="D1276" s="5" t="s">
        <v>11</v>
      </c>
      <c r="E1276" s="5">
        <v>2</v>
      </c>
      <c r="F1276" s="18">
        <v>2.4E-2</v>
      </c>
      <c r="G1276" s="24">
        <v>2</v>
      </c>
    </row>
    <row r="1277" spans="1:7" outlineLevel="2" x14ac:dyDescent="0.3">
      <c r="A1277" s="6" t="s">
        <v>6</v>
      </c>
      <c r="B1277" s="7" t="s">
        <v>193</v>
      </c>
      <c r="C1277" s="7" t="s">
        <v>228</v>
      </c>
      <c r="D1277" s="7" t="s">
        <v>12</v>
      </c>
      <c r="E1277" s="7">
        <v>7</v>
      </c>
      <c r="F1277" s="19">
        <v>8.4000000000000005E-2</v>
      </c>
      <c r="G1277" s="25">
        <v>7</v>
      </c>
    </row>
    <row r="1278" spans="1:7" outlineLevel="2" x14ac:dyDescent="0.3">
      <c r="A1278" s="4" t="s">
        <v>6</v>
      </c>
      <c r="B1278" s="5" t="s">
        <v>193</v>
      </c>
      <c r="C1278" s="5" t="s">
        <v>228</v>
      </c>
      <c r="D1278" s="5" t="s">
        <v>13</v>
      </c>
      <c r="E1278" s="5">
        <v>22</v>
      </c>
      <c r="F1278" s="18">
        <v>0.26500000000000001</v>
      </c>
      <c r="G1278" s="24">
        <v>22</v>
      </c>
    </row>
    <row r="1279" spans="1:7" outlineLevel="1" x14ac:dyDescent="0.3">
      <c r="A1279" s="4"/>
      <c r="B1279" s="5"/>
      <c r="C1279" s="9" t="s">
        <v>517</v>
      </c>
      <c r="D1279" s="5"/>
      <c r="E1279" s="5">
        <f>SUBTOTAL(9,E1274:E1278)</f>
        <v>83</v>
      </c>
      <c r="F1279" s="18"/>
      <c r="G1279" s="24"/>
    </row>
    <row r="1280" spans="1:7" outlineLevel="2" x14ac:dyDescent="0.3">
      <c r="A1280" s="6" t="s">
        <v>6</v>
      </c>
      <c r="B1280" s="7" t="s">
        <v>193</v>
      </c>
      <c r="C1280" s="7" t="s">
        <v>229</v>
      </c>
      <c r="D1280" s="7" t="s">
        <v>9</v>
      </c>
      <c r="E1280" s="7">
        <v>5</v>
      </c>
      <c r="F1280" s="19">
        <v>0.22700000000000001</v>
      </c>
      <c r="G1280" s="25">
        <v>5</v>
      </c>
    </row>
    <row r="1281" spans="1:7" outlineLevel="2" x14ac:dyDescent="0.3">
      <c r="A1281" s="4" t="s">
        <v>6</v>
      </c>
      <c r="B1281" s="5" t="s">
        <v>193</v>
      </c>
      <c r="C1281" s="5" t="s">
        <v>229</v>
      </c>
      <c r="D1281" s="5" t="s">
        <v>10</v>
      </c>
      <c r="E1281" s="5">
        <v>4</v>
      </c>
      <c r="F1281" s="18">
        <v>0.182</v>
      </c>
      <c r="G1281" s="24">
        <v>4</v>
      </c>
    </row>
    <row r="1282" spans="1:7" outlineLevel="2" x14ac:dyDescent="0.3">
      <c r="A1282" s="6" t="s">
        <v>6</v>
      </c>
      <c r="B1282" s="7" t="s">
        <v>193</v>
      </c>
      <c r="C1282" s="7" t="s">
        <v>229</v>
      </c>
      <c r="D1282" s="7" t="s">
        <v>11</v>
      </c>
      <c r="E1282" s="7">
        <v>1</v>
      </c>
      <c r="F1282" s="19">
        <v>4.4999999999999998E-2</v>
      </c>
      <c r="G1282" s="25">
        <v>1</v>
      </c>
    </row>
    <row r="1283" spans="1:7" outlineLevel="2" x14ac:dyDescent="0.3">
      <c r="A1283" s="4" t="s">
        <v>6</v>
      </c>
      <c r="B1283" s="5" t="s">
        <v>193</v>
      </c>
      <c r="C1283" s="5" t="s">
        <v>229</v>
      </c>
      <c r="D1283" s="5" t="s">
        <v>12</v>
      </c>
      <c r="E1283" s="5">
        <v>2</v>
      </c>
      <c r="F1283" s="18">
        <v>9.0999999999999998E-2</v>
      </c>
      <c r="G1283" s="24">
        <v>2</v>
      </c>
    </row>
    <row r="1284" spans="1:7" outlineLevel="2" x14ac:dyDescent="0.3">
      <c r="A1284" s="6" t="s">
        <v>6</v>
      </c>
      <c r="B1284" s="7" t="s">
        <v>193</v>
      </c>
      <c r="C1284" s="7" t="s">
        <v>229</v>
      </c>
      <c r="D1284" s="7" t="s">
        <v>13</v>
      </c>
      <c r="E1284" s="7">
        <v>10</v>
      </c>
      <c r="F1284" s="19">
        <v>0.45500000000000002</v>
      </c>
      <c r="G1284" s="25">
        <v>10</v>
      </c>
    </row>
    <row r="1285" spans="1:7" outlineLevel="1" x14ac:dyDescent="0.3">
      <c r="A1285" s="6"/>
      <c r="B1285" s="7"/>
      <c r="C1285" s="10" t="s">
        <v>518</v>
      </c>
      <c r="D1285" s="7"/>
      <c r="E1285" s="7">
        <f>SUBTOTAL(9,E1280:E1284)</f>
        <v>22</v>
      </c>
      <c r="F1285" s="19"/>
      <c r="G1285" s="25"/>
    </row>
    <row r="1286" spans="1:7" outlineLevel="2" x14ac:dyDescent="0.3">
      <c r="A1286" s="4" t="s">
        <v>6</v>
      </c>
      <c r="B1286" s="5" t="s">
        <v>193</v>
      </c>
      <c r="C1286" s="5" t="s">
        <v>230</v>
      </c>
      <c r="D1286" s="5" t="s">
        <v>9</v>
      </c>
      <c r="E1286" s="5">
        <v>53</v>
      </c>
      <c r="F1286" s="18">
        <v>0.22</v>
      </c>
      <c r="G1286" s="24">
        <v>53</v>
      </c>
    </row>
    <row r="1287" spans="1:7" outlineLevel="2" x14ac:dyDescent="0.3">
      <c r="A1287" s="6" t="s">
        <v>6</v>
      </c>
      <c r="B1287" s="7" t="s">
        <v>193</v>
      </c>
      <c r="C1287" s="7" t="s">
        <v>230</v>
      </c>
      <c r="D1287" s="7" t="s">
        <v>10</v>
      </c>
      <c r="E1287" s="7">
        <v>78</v>
      </c>
      <c r="F1287" s="19">
        <v>0.32400000000000001</v>
      </c>
      <c r="G1287" s="25">
        <v>78</v>
      </c>
    </row>
    <row r="1288" spans="1:7" outlineLevel="2" x14ac:dyDescent="0.3">
      <c r="A1288" s="4" t="s">
        <v>6</v>
      </c>
      <c r="B1288" s="5" t="s">
        <v>193</v>
      </c>
      <c r="C1288" s="5" t="s">
        <v>230</v>
      </c>
      <c r="D1288" s="5" t="s">
        <v>11</v>
      </c>
      <c r="E1288" s="5">
        <v>12</v>
      </c>
      <c r="F1288" s="18">
        <v>0.05</v>
      </c>
      <c r="G1288" s="24">
        <v>12</v>
      </c>
    </row>
    <row r="1289" spans="1:7" outlineLevel="2" x14ac:dyDescent="0.3">
      <c r="A1289" s="6" t="s">
        <v>6</v>
      </c>
      <c r="B1289" s="7" t="s">
        <v>193</v>
      </c>
      <c r="C1289" s="7" t="s">
        <v>230</v>
      </c>
      <c r="D1289" s="7" t="s">
        <v>12</v>
      </c>
      <c r="E1289" s="7">
        <v>19</v>
      </c>
      <c r="F1289" s="19">
        <v>7.9000000000000001E-2</v>
      </c>
      <c r="G1289" s="25">
        <v>19</v>
      </c>
    </row>
    <row r="1290" spans="1:7" outlineLevel="2" x14ac:dyDescent="0.3">
      <c r="A1290" s="4" t="s">
        <v>6</v>
      </c>
      <c r="B1290" s="5" t="s">
        <v>193</v>
      </c>
      <c r="C1290" s="5" t="s">
        <v>230</v>
      </c>
      <c r="D1290" s="5" t="s">
        <v>13</v>
      </c>
      <c r="E1290" s="5">
        <v>79</v>
      </c>
      <c r="F1290" s="18">
        <v>0.32800000000000001</v>
      </c>
      <c r="G1290" s="24">
        <v>79</v>
      </c>
    </row>
    <row r="1291" spans="1:7" outlineLevel="1" x14ac:dyDescent="0.3">
      <c r="A1291" s="4"/>
      <c r="B1291" s="5"/>
      <c r="C1291" s="9" t="s">
        <v>519</v>
      </c>
      <c r="D1291" s="5"/>
      <c r="E1291" s="5">
        <f>SUBTOTAL(9,E1286:E1290)</f>
        <v>241</v>
      </c>
      <c r="F1291" s="18"/>
      <c r="G1291" s="24"/>
    </row>
    <row r="1292" spans="1:7" outlineLevel="2" x14ac:dyDescent="0.3">
      <c r="A1292" s="6" t="s">
        <v>6</v>
      </c>
      <c r="B1292" s="7" t="s">
        <v>193</v>
      </c>
      <c r="C1292" s="7" t="s">
        <v>231</v>
      </c>
      <c r="D1292" s="7" t="s">
        <v>9</v>
      </c>
      <c r="E1292" s="7">
        <v>5</v>
      </c>
      <c r="F1292" s="19">
        <v>5.7000000000000002E-2</v>
      </c>
      <c r="G1292" s="25">
        <v>5</v>
      </c>
    </row>
    <row r="1293" spans="1:7" outlineLevel="2" x14ac:dyDescent="0.3">
      <c r="A1293" s="4" t="s">
        <v>6</v>
      </c>
      <c r="B1293" s="5" t="s">
        <v>193</v>
      </c>
      <c r="C1293" s="5" t="s">
        <v>231</v>
      </c>
      <c r="D1293" s="5" t="s">
        <v>10</v>
      </c>
      <c r="E1293" s="5">
        <v>33</v>
      </c>
      <c r="F1293" s="18">
        <v>0.375</v>
      </c>
      <c r="G1293" s="24">
        <v>33</v>
      </c>
    </row>
    <row r="1294" spans="1:7" outlineLevel="2" x14ac:dyDescent="0.3">
      <c r="A1294" s="6" t="s">
        <v>6</v>
      </c>
      <c r="B1294" s="7" t="s">
        <v>193</v>
      </c>
      <c r="C1294" s="7" t="s">
        <v>231</v>
      </c>
      <c r="D1294" s="7" t="s">
        <v>11</v>
      </c>
      <c r="E1294" s="7">
        <v>2</v>
      </c>
      <c r="F1294" s="19">
        <v>2.3E-2</v>
      </c>
      <c r="G1294" s="25">
        <v>2</v>
      </c>
    </row>
    <row r="1295" spans="1:7" outlineLevel="2" x14ac:dyDescent="0.3">
      <c r="A1295" s="4" t="s">
        <v>6</v>
      </c>
      <c r="B1295" s="5" t="s">
        <v>193</v>
      </c>
      <c r="C1295" s="5" t="s">
        <v>231</v>
      </c>
      <c r="D1295" s="5" t="s">
        <v>12</v>
      </c>
      <c r="E1295" s="5">
        <v>3</v>
      </c>
      <c r="F1295" s="18">
        <v>3.4000000000000002E-2</v>
      </c>
      <c r="G1295" s="24">
        <v>3</v>
      </c>
    </row>
    <row r="1296" spans="1:7" outlineLevel="2" x14ac:dyDescent="0.3">
      <c r="A1296" s="6" t="s">
        <v>6</v>
      </c>
      <c r="B1296" s="7" t="s">
        <v>193</v>
      </c>
      <c r="C1296" s="7" t="s">
        <v>231</v>
      </c>
      <c r="D1296" s="7" t="s">
        <v>13</v>
      </c>
      <c r="E1296" s="7">
        <v>45</v>
      </c>
      <c r="F1296" s="19">
        <v>0.51100000000000001</v>
      </c>
      <c r="G1296" s="25">
        <v>45</v>
      </c>
    </row>
    <row r="1297" spans="1:7" outlineLevel="1" x14ac:dyDescent="0.3">
      <c r="A1297" s="6"/>
      <c r="B1297" s="7"/>
      <c r="C1297" s="10" t="s">
        <v>520</v>
      </c>
      <c r="D1297" s="7"/>
      <c r="E1297" s="7">
        <f>SUBTOTAL(9,E1292:E1296)</f>
        <v>88</v>
      </c>
      <c r="F1297" s="19"/>
      <c r="G1297" s="25"/>
    </row>
    <row r="1298" spans="1:7" outlineLevel="2" x14ac:dyDescent="0.3">
      <c r="A1298" s="4" t="s">
        <v>6</v>
      </c>
      <c r="B1298" s="5" t="s">
        <v>193</v>
      </c>
      <c r="C1298" s="5" t="s">
        <v>232</v>
      </c>
      <c r="D1298" s="5" t="s">
        <v>9</v>
      </c>
      <c r="E1298" s="5">
        <v>11</v>
      </c>
      <c r="F1298" s="18">
        <v>0.13100000000000001</v>
      </c>
      <c r="G1298" s="24">
        <v>11</v>
      </c>
    </row>
    <row r="1299" spans="1:7" outlineLevel="2" x14ac:dyDescent="0.3">
      <c r="A1299" s="6" t="s">
        <v>6</v>
      </c>
      <c r="B1299" s="7" t="s">
        <v>193</v>
      </c>
      <c r="C1299" s="7" t="s">
        <v>232</v>
      </c>
      <c r="D1299" s="7" t="s">
        <v>10</v>
      </c>
      <c r="E1299" s="7">
        <v>26</v>
      </c>
      <c r="F1299" s="19">
        <v>0.31</v>
      </c>
      <c r="G1299" s="25">
        <v>26</v>
      </c>
    </row>
    <row r="1300" spans="1:7" outlineLevel="2" x14ac:dyDescent="0.3">
      <c r="A1300" s="4" t="s">
        <v>6</v>
      </c>
      <c r="B1300" s="5" t="s">
        <v>193</v>
      </c>
      <c r="C1300" s="5" t="s">
        <v>232</v>
      </c>
      <c r="D1300" s="5" t="s">
        <v>11</v>
      </c>
      <c r="E1300" s="5">
        <v>2</v>
      </c>
      <c r="F1300" s="18">
        <v>2.4E-2</v>
      </c>
      <c r="G1300" s="24">
        <v>2</v>
      </c>
    </row>
    <row r="1301" spans="1:7" outlineLevel="2" x14ac:dyDescent="0.3">
      <c r="A1301" s="6" t="s">
        <v>6</v>
      </c>
      <c r="B1301" s="7" t="s">
        <v>193</v>
      </c>
      <c r="C1301" s="7" t="s">
        <v>232</v>
      </c>
      <c r="D1301" s="7" t="s">
        <v>12</v>
      </c>
      <c r="E1301" s="7">
        <v>11</v>
      </c>
      <c r="F1301" s="19">
        <v>0.13100000000000001</v>
      </c>
      <c r="G1301" s="25">
        <v>11</v>
      </c>
    </row>
    <row r="1302" spans="1:7" outlineLevel="2" x14ac:dyDescent="0.3">
      <c r="A1302" s="4" t="s">
        <v>6</v>
      </c>
      <c r="B1302" s="5" t="s">
        <v>193</v>
      </c>
      <c r="C1302" s="5" t="s">
        <v>232</v>
      </c>
      <c r="D1302" s="5" t="s">
        <v>13</v>
      </c>
      <c r="E1302" s="5">
        <v>34</v>
      </c>
      <c r="F1302" s="18">
        <v>0.40500000000000003</v>
      </c>
      <c r="G1302" s="24">
        <v>34</v>
      </c>
    </row>
    <row r="1303" spans="1:7" outlineLevel="1" x14ac:dyDescent="0.3">
      <c r="A1303" s="4"/>
      <c r="B1303" s="5"/>
      <c r="C1303" s="9" t="s">
        <v>521</v>
      </c>
      <c r="D1303" s="5"/>
      <c r="E1303" s="5">
        <f>SUBTOTAL(9,E1298:E1302)</f>
        <v>84</v>
      </c>
      <c r="F1303" s="18"/>
      <c r="G1303" s="24"/>
    </row>
    <row r="1304" spans="1:7" outlineLevel="2" x14ac:dyDescent="0.3">
      <c r="A1304" s="6" t="s">
        <v>6</v>
      </c>
      <c r="B1304" s="7" t="s">
        <v>193</v>
      </c>
      <c r="C1304" s="7" t="s">
        <v>233</v>
      </c>
      <c r="D1304" s="7" t="s">
        <v>9</v>
      </c>
      <c r="E1304" s="7">
        <v>14</v>
      </c>
      <c r="F1304" s="19">
        <v>0.13200000000000001</v>
      </c>
      <c r="G1304" s="25">
        <v>14</v>
      </c>
    </row>
    <row r="1305" spans="1:7" outlineLevel="2" x14ac:dyDescent="0.3">
      <c r="A1305" s="4" t="s">
        <v>6</v>
      </c>
      <c r="B1305" s="5" t="s">
        <v>193</v>
      </c>
      <c r="C1305" s="5" t="s">
        <v>233</v>
      </c>
      <c r="D1305" s="5" t="s">
        <v>10</v>
      </c>
      <c r="E1305" s="5">
        <v>29</v>
      </c>
      <c r="F1305" s="18">
        <v>0.27400000000000002</v>
      </c>
      <c r="G1305" s="24">
        <v>29</v>
      </c>
    </row>
    <row r="1306" spans="1:7" outlineLevel="2" x14ac:dyDescent="0.3">
      <c r="A1306" s="6" t="s">
        <v>6</v>
      </c>
      <c r="B1306" s="7" t="s">
        <v>193</v>
      </c>
      <c r="C1306" s="7" t="s">
        <v>233</v>
      </c>
      <c r="D1306" s="7" t="s">
        <v>11</v>
      </c>
      <c r="E1306" s="7">
        <v>4</v>
      </c>
      <c r="F1306" s="19">
        <v>3.7999999999999999E-2</v>
      </c>
      <c r="G1306" s="25">
        <v>4</v>
      </c>
    </row>
    <row r="1307" spans="1:7" outlineLevel="2" x14ac:dyDescent="0.3">
      <c r="A1307" s="4" t="s">
        <v>6</v>
      </c>
      <c r="B1307" s="5" t="s">
        <v>193</v>
      </c>
      <c r="C1307" s="5" t="s">
        <v>233</v>
      </c>
      <c r="D1307" s="5" t="s">
        <v>12</v>
      </c>
      <c r="E1307" s="5">
        <v>10</v>
      </c>
      <c r="F1307" s="18">
        <v>9.4E-2</v>
      </c>
      <c r="G1307" s="24">
        <v>10</v>
      </c>
    </row>
    <row r="1308" spans="1:7" outlineLevel="2" x14ac:dyDescent="0.3">
      <c r="A1308" s="6" t="s">
        <v>6</v>
      </c>
      <c r="B1308" s="7" t="s">
        <v>193</v>
      </c>
      <c r="C1308" s="7" t="s">
        <v>233</v>
      </c>
      <c r="D1308" s="7" t="s">
        <v>13</v>
      </c>
      <c r="E1308" s="7">
        <v>49</v>
      </c>
      <c r="F1308" s="19">
        <v>0.46200000000000002</v>
      </c>
      <c r="G1308" s="25">
        <v>49</v>
      </c>
    </row>
    <row r="1309" spans="1:7" outlineLevel="1" x14ac:dyDescent="0.3">
      <c r="A1309" s="6"/>
      <c r="B1309" s="7"/>
      <c r="C1309" s="10" t="s">
        <v>522</v>
      </c>
      <c r="D1309" s="7"/>
      <c r="E1309" s="7">
        <f>SUBTOTAL(9,E1304:E1308)</f>
        <v>106</v>
      </c>
      <c r="F1309" s="19"/>
      <c r="G1309" s="25"/>
    </row>
    <row r="1310" spans="1:7" outlineLevel="2" x14ac:dyDescent="0.3">
      <c r="A1310" s="4" t="s">
        <v>6</v>
      </c>
      <c r="B1310" s="5" t="s">
        <v>193</v>
      </c>
      <c r="C1310" s="5" t="s">
        <v>234</v>
      </c>
      <c r="D1310" s="5" t="s">
        <v>9</v>
      </c>
      <c r="E1310" s="5">
        <v>14</v>
      </c>
      <c r="F1310" s="18">
        <v>0.16700000000000001</v>
      </c>
      <c r="G1310" s="24">
        <v>14</v>
      </c>
    </row>
    <row r="1311" spans="1:7" outlineLevel="2" x14ac:dyDescent="0.3">
      <c r="A1311" s="6" t="s">
        <v>6</v>
      </c>
      <c r="B1311" s="7" t="s">
        <v>193</v>
      </c>
      <c r="C1311" s="7" t="s">
        <v>234</v>
      </c>
      <c r="D1311" s="7" t="s">
        <v>10</v>
      </c>
      <c r="E1311" s="7">
        <v>30</v>
      </c>
      <c r="F1311" s="19">
        <v>0.35699999999999998</v>
      </c>
      <c r="G1311" s="25">
        <v>30</v>
      </c>
    </row>
    <row r="1312" spans="1:7" outlineLevel="2" x14ac:dyDescent="0.3">
      <c r="A1312" s="4" t="s">
        <v>6</v>
      </c>
      <c r="B1312" s="5" t="s">
        <v>193</v>
      </c>
      <c r="C1312" s="5" t="s">
        <v>234</v>
      </c>
      <c r="D1312" s="5" t="s">
        <v>11</v>
      </c>
      <c r="E1312" s="5">
        <v>1</v>
      </c>
      <c r="F1312" s="18">
        <v>1.2E-2</v>
      </c>
      <c r="G1312" s="24">
        <v>1</v>
      </c>
    </row>
    <row r="1313" spans="1:7" outlineLevel="2" x14ac:dyDescent="0.3">
      <c r="A1313" s="6" t="s">
        <v>6</v>
      </c>
      <c r="B1313" s="7" t="s">
        <v>193</v>
      </c>
      <c r="C1313" s="7" t="s">
        <v>234</v>
      </c>
      <c r="D1313" s="7" t="s">
        <v>12</v>
      </c>
      <c r="E1313" s="7">
        <v>6</v>
      </c>
      <c r="F1313" s="19">
        <v>7.0999999999999994E-2</v>
      </c>
      <c r="G1313" s="25">
        <v>6</v>
      </c>
    </row>
    <row r="1314" spans="1:7" outlineLevel="2" x14ac:dyDescent="0.3">
      <c r="A1314" s="4" t="s">
        <v>6</v>
      </c>
      <c r="B1314" s="5" t="s">
        <v>193</v>
      </c>
      <c r="C1314" s="5" t="s">
        <v>234</v>
      </c>
      <c r="D1314" s="5" t="s">
        <v>13</v>
      </c>
      <c r="E1314" s="5">
        <v>33</v>
      </c>
      <c r="F1314" s="18">
        <v>0.39300000000000002</v>
      </c>
      <c r="G1314" s="24">
        <v>33</v>
      </c>
    </row>
    <row r="1315" spans="1:7" outlineLevel="1" x14ac:dyDescent="0.3">
      <c r="A1315" s="4"/>
      <c r="B1315" s="5"/>
      <c r="C1315" s="9" t="s">
        <v>523</v>
      </c>
      <c r="D1315" s="5"/>
      <c r="E1315" s="5">
        <f>SUBTOTAL(9,E1310:E1314)</f>
        <v>84</v>
      </c>
      <c r="F1315" s="18"/>
      <c r="G1315" s="24"/>
    </row>
    <row r="1316" spans="1:7" outlineLevel="2" x14ac:dyDescent="0.3">
      <c r="A1316" s="6" t="s">
        <v>6</v>
      </c>
      <c r="B1316" s="7" t="s">
        <v>193</v>
      </c>
      <c r="C1316" s="7" t="s">
        <v>235</v>
      </c>
      <c r="D1316" s="7" t="s">
        <v>9</v>
      </c>
      <c r="E1316" s="7">
        <v>18</v>
      </c>
      <c r="F1316" s="19">
        <v>0.13500000000000001</v>
      </c>
      <c r="G1316" s="25">
        <v>18</v>
      </c>
    </row>
    <row r="1317" spans="1:7" outlineLevel="2" x14ac:dyDescent="0.3">
      <c r="A1317" s="4" t="s">
        <v>6</v>
      </c>
      <c r="B1317" s="5" t="s">
        <v>193</v>
      </c>
      <c r="C1317" s="5" t="s">
        <v>235</v>
      </c>
      <c r="D1317" s="5" t="s">
        <v>10</v>
      </c>
      <c r="E1317" s="5">
        <v>40</v>
      </c>
      <c r="F1317" s="18">
        <v>0.30099999999999999</v>
      </c>
      <c r="G1317" s="24">
        <v>40</v>
      </c>
    </row>
    <row r="1318" spans="1:7" outlineLevel="2" x14ac:dyDescent="0.3">
      <c r="A1318" s="6" t="s">
        <v>6</v>
      </c>
      <c r="B1318" s="7" t="s">
        <v>193</v>
      </c>
      <c r="C1318" s="7" t="s">
        <v>235</v>
      </c>
      <c r="D1318" s="7" t="s">
        <v>11</v>
      </c>
      <c r="E1318" s="7">
        <v>8</v>
      </c>
      <c r="F1318" s="19">
        <v>0.06</v>
      </c>
      <c r="G1318" s="25">
        <v>8</v>
      </c>
    </row>
    <row r="1319" spans="1:7" outlineLevel="2" x14ac:dyDescent="0.3">
      <c r="A1319" s="4" t="s">
        <v>6</v>
      </c>
      <c r="B1319" s="5" t="s">
        <v>193</v>
      </c>
      <c r="C1319" s="5" t="s">
        <v>235</v>
      </c>
      <c r="D1319" s="5" t="s">
        <v>12</v>
      </c>
      <c r="E1319" s="5">
        <v>8</v>
      </c>
      <c r="F1319" s="18">
        <v>0.06</v>
      </c>
      <c r="G1319" s="24">
        <v>8</v>
      </c>
    </row>
    <row r="1320" spans="1:7" outlineLevel="2" x14ac:dyDescent="0.3">
      <c r="A1320" s="6" t="s">
        <v>6</v>
      </c>
      <c r="B1320" s="7" t="s">
        <v>193</v>
      </c>
      <c r="C1320" s="7" t="s">
        <v>235</v>
      </c>
      <c r="D1320" s="7" t="s">
        <v>13</v>
      </c>
      <c r="E1320" s="7">
        <v>59</v>
      </c>
      <c r="F1320" s="19">
        <v>0.44400000000000001</v>
      </c>
      <c r="G1320" s="25">
        <v>59</v>
      </c>
    </row>
    <row r="1321" spans="1:7" outlineLevel="1" x14ac:dyDescent="0.3">
      <c r="A1321" s="6"/>
      <c r="B1321" s="7"/>
      <c r="C1321" s="10" t="s">
        <v>524</v>
      </c>
      <c r="D1321" s="7"/>
      <c r="E1321" s="7">
        <f>SUBTOTAL(9,E1316:E1320)</f>
        <v>133</v>
      </c>
      <c r="F1321" s="19"/>
      <c r="G1321" s="25"/>
    </row>
    <row r="1322" spans="1:7" outlineLevel="2" x14ac:dyDescent="0.3">
      <c r="A1322" s="4" t="s">
        <v>6</v>
      </c>
      <c r="B1322" s="5" t="s">
        <v>193</v>
      </c>
      <c r="C1322" s="5" t="s">
        <v>236</v>
      </c>
      <c r="D1322" s="5" t="s">
        <v>9</v>
      </c>
      <c r="E1322" s="5">
        <v>16</v>
      </c>
      <c r="F1322" s="18">
        <v>0.188</v>
      </c>
      <c r="G1322" s="24">
        <v>16</v>
      </c>
    </row>
    <row r="1323" spans="1:7" outlineLevel="2" x14ac:dyDescent="0.3">
      <c r="A1323" s="6" t="s">
        <v>6</v>
      </c>
      <c r="B1323" s="7" t="s">
        <v>193</v>
      </c>
      <c r="C1323" s="7" t="s">
        <v>236</v>
      </c>
      <c r="D1323" s="7" t="s">
        <v>10</v>
      </c>
      <c r="E1323" s="7">
        <v>26</v>
      </c>
      <c r="F1323" s="19">
        <v>0.30599999999999999</v>
      </c>
      <c r="G1323" s="25">
        <v>26</v>
      </c>
    </row>
    <row r="1324" spans="1:7" outlineLevel="2" x14ac:dyDescent="0.3">
      <c r="A1324" s="4" t="s">
        <v>6</v>
      </c>
      <c r="B1324" s="5" t="s">
        <v>193</v>
      </c>
      <c r="C1324" s="5" t="s">
        <v>236</v>
      </c>
      <c r="D1324" s="5" t="s">
        <v>11</v>
      </c>
      <c r="E1324" s="5">
        <v>2</v>
      </c>
      <c r="F1324" s="18">
        <v>2.4E-2</v>
      </c>
      <c r="G1324" s="24">
        <v>2</v>
      </c>
    </row>
    <row r="1325" spans="1:7" outlineLevel="2" x14ac:dyDescent="0.3">
      <c r="A1325" s="6" t="s">
        <v>6</v>
      </c>
      <c r="B1325" s="7" t="s">
        <v>193</v>
      </c>
      <c r="C1325" s="7" t="s">
        <v>236</v>
      </c>
      <c r="D1325" s="7" t="s">
        <v>12</v>
      </c>
      <c r="E1325" s="7">
        <v>6</v>
      </c>
      <c r="F1325" s="19">
        <v>7.0999999999999994E-2</v>
      </c>
      <c r="G1325" s="25">
        <v>6</v>
      </c>
    </row>
    <row r="1326" spans="1:7" outlineLevel="2" x14ac:dyDescent="0.3">
      <c r="A1326" s="4" t="s">
        <v>6</v>
      </c>
      <c r="B1326" s="5" t="s">
        <v>193</v>
      </c>
      <c r="C1326" s="5" t="s">
        <v>236</v>
      </c>
      <c r="D1326" s="5" t="s">
        <v>13</v>
      </c>
      <c r="E1326" s="5">
        <v>35</v>
      </c>
      <c r="F1326" s="18">
        <v>0.41199999999999998</v>
      </c>
      <c r="G1326" s="24">
        <v>35</v>
      </c>
    </row>
    <row r="1327" spans="1:7" outlineLevel="1" x14ac:dyDescent="0.3">
      <c r="A1327" s="4"/>
      <c r="B1327" s="5"/>
      <c r="C1327" s="9" t="s">
        <v>525</v>
      </c>
      <c r="D1327" s="5"/>
      <c r="E1327" s="5">
        <f>SUBTOTAL(9,E1322:E1326)</f>
        <v>85</v>
      </c>
      <c r="F1327" s="18"/>
      <c r="G1327" s="24"/>
    </row>
    <row r="1328" spans="1:7" outlineLevel="2" x14ac:dyDescent="0.3">
      <c r="A1328" s="6" t="s">
        <v>6</v>
      </c>
      <c r="B1328" s="7" t="s">
        <v>193</v>
      </c>
      <c r="C1328" s="7" t="s">
        <v>237</v>
      </c>
      <c r="D1328" s="7" t="s">
        <v>9</v>
      </c>
      <c r="E1328" s="7">
        <v>13</v>
      </c>
      <c r="F1328" s="19">
        <v>0.127</v>
      </c>
      <c r="G1328" s="25">
        <v>13</v>
      </c>
    </row>
    <row r="1329" spans="1:7" outlineLevel="2" x14ac:dyDescent="0.3">
      <c r="A1329" s="4" t="s">
        <v>6</v>
      </c>
      <c r="B1329" s="5" t="s">
        <v>193</v>
      </c>
      <c r="C1329" s="5" t="s">
        <v>237</v>
      </c>
      <c r="D1329" s="5" t="s">
        <v>10</v>
      </c>
      <c r="E1329" s="5">
        <v>28</v>
      </c>
      <c r="F1329" s="18">
        <v>0.27500000000000002</v>
      </c>
      <c r="G1329" s="24">
        <v>28</v>
      </c>
    </row>
    <row r="1330" spans="1:7" outlineLevel="2" x14ac:dyDescent="0.3">
      <c r="A1330" s="6" t="s">
        <v>6</v>
      </c>
      <c r="B1330" s="7" t="s">
        <v>193</v>
      </c>
      <c r="C1330" s="7" t="s">
        <v>237</v>
      </c>
      <c r="D1330" s="7" t="s">
        <v>11</v>
      </c>
      <c r="E1330" s="7">
        <v>3</v>
      </c>
      <c r="F1330" s="19">
        <v>2.9000000000000001E-2</v>
      </c>
      <c r="G1330" s="25">
        <v>3</v>
      </c>
    </row>
    <row r="1331" spans="1:7" outlineLevel="2" x14ac:dyDescent="0.3">
      <c r="A1331" s="4" t="s">
        <v>6</v>
      </c>
      <c r="B1331" s="5" t="s">
        <v>193</v>
      </c>
      <c r="C1331" s="5" t="s">
        <v>237</v>
      </c>
      <c r="D1331" s="5" t="s">
        <v>12</v>
      </c>
      <c r="E1331" s="5">
        <v>12</v>
      </c>
      <c r="F1331" s="18">
        <v>0.11799999999999999</v>
      </c>
      <c r="G1331" s="24">
        <v>12</v>
      </c>
    </row>
    <row r="1332" spans="1:7" outlineLevel="2" x14ac:dyDescent="0.3">
      <c r="A1332" s="6" t="s">
        <v>6</v>
      </c>
      <c r="B1332" s="7" t="s">
        <v>193</v>
      </c>
      <c r="C1332" s="7" t="s">
        <v>237</v>
      </c>
      <c r="D1332" s="7" t="s">
        <v>13</v>
      </c>
      <c r="E1332" s="7">
        <v>46</v>
      </c>
      <c r="F1332" s="19">
        <v>0.45100000000000001</v>
      </c>
      <c r="G1332" s="25">
        <v>46</v>
      </c>
    </row>
    <row r="1333" spans="1:7" outlineLevel="1" x14ac:dyDescent="0.3">
      <c r="A1333" s="6"/>
      <c r="B1333" s="7"/>
      <c r="C1333" s="10" t="s">
        <v>526</v>
      </c>
      <c r="D1333" s="7"/>
      <c r="E1333" s="7">
        <f>SUBTOTAL(9,E1328:E1332)</f>
        <v>102</v>
      </c>
      <c r="F1333" s="19"/>
      <c r="G1333" s="25"/>
    </row>
    <row r="1334" spans="1:7" outlineLevel="2" x14ac:dyDescent="0.3">
      <c r="A1334" s="4" t="s">
        <v>6</v>
      </c>
      <c r="B1334" s="5" t="s">
        <v>193</v>
      </c>
      <c r="C1334" s="5" t="s">
        <v>238</v>
      </c>
      <c r="D1334" s="5" t="s">
        <v>9</v>
      </c>
      <c r="E1334" s="5">
        <v>12</v>
      </c>
      <c r="F1334" s="18">
        <v>0.13300000000000001</v>
      </c>
      <c r="G1334" s="24">
        <v>12</v>
      </c>
    </row>
    <row r="1335" spans="1:7" outlineLevel="2" x14ac:dyDescent="0.3">
      <c r="A1335" s="6" t="s">
        <v>6</v>
      </c>
      <c r="B1335" s="7" t="s">
        <v>193</v>
      </c>
      <c r="C1335" s="7" t="s">
        <v>238</v>
      </c>
      <c r="D1335" s="7" t="s">
        <v>10</v>
      </c>
      <c r="E1335" s="7">
        <v>36</v>
      </c>
      <c r="F1335" s="19">
        <v>0.4</v>
      </c>
      <c r="G1335" s="25">
        <v>36</v>
      </c>
    </row>
    <row r="1336" spans="1:7" outlineLevel="2" x14ac:dyDescent="0.3">
      <c r="A1336" s="4" t="s">
        <v>6</v>
      </c>
      <c r="B1336" s="5" t="s">
        <v>193</v>
      </c>
      <c r="C1336" s="5" t="s">
        <v>238</v>
      </c>
      <c r="D1336" s="5" t="s">
        <v>11</v>
      </c>
      <c r="E1336" s="5">
        <v>2</v>
      </c>
      <c r="F1336" s="18">
        <v>2.1999999999999999E-2</v>
      </c>
      <c r="G1336" s="24">
        <v>2</v>
      </c>
    </row>
    <row r="1337" spans="1:7" outlineLevel="2" x14ac:dyDescent="0.3">
      <c r="A1337" s="6" t="s">
        <v>6</v>
      </c>
      <c r="B1337" s="7" t="s">
        <v>193</v>
      </c>
      <c r="C1337" s="7" t="s">
        <v>238</v>
      </c>
      <c r="D1337" s="7" t="s">
        <v>12</v>
      </c>
      <c r="E1337" s="7">
        <v>6</v>
      </c>
      <c r="F1337" s="19">
        <v>6.7000000000000004E-2</v>
      </c>
      <c r="G1337" s="25">
        <v>6</v>
      </c>
    </row>
    <row r="1338" spans="1:7" outlineLevel="2" x14ac:dyDescent="0.3">
      <c r="A1338" s="4" t="s">
        <v>6</v>
      </c>
      <c r="B1338" s="5" t="s">
        <v>193</v>
      </c>
      <c r="C1338" s="5" t="s">
        <v>238</v>
      </c>
      <c r="D1338" s="5" t="s">
        <v>13</v>
      </c>
      <c r="E1338" s="5">
        <v>34</v>
      </c>
      <c r="F1338" s="18">
        <v>0.378</v>
      </c>
      <c r="G1338" s="24">
        <v>34</v>
      </c>
    </row>
    <row r="1339" spans="1:7" outlineLevel="1" x14ac:dyDescent="0.3">
      <c r="A1339" s="4"/>
      <c r="B1339" s="5"/>
      <c r="C1339" s="9" t="s">
        <v>527</v>
      </c>
      <c r="D1339" s="5"/>
      <c r="E1339" s="5">
        <f>SUBTOTAL(9,E1334:E1338)</f>
        <v>90</v>
      </c>
      <c r="F1339" s="18"/>
      <c r="G1339" s="24"/>
    </row>
    <row r="1340" spans="1:7" outlineLevel="2" x14ac:dyDescent="0.3">
      <c r="A1340" s="6" t="s">
        <v>6</v>
      </c>
      <c r="B1340" s="7" t="s">
        <v>193</v>
      </c>
      <c r="C1340" s="7" t="s">
        <v>239</v>
      </c>
      <c r="D1340" s="7" t="s">
        <v>9</v>
      </c>
      <c r="E1340" s="7">
        <v>23</v>
      </c>
      <c r="F1340" s="19">
        <v>0.23499999999999999</v>
      </c>
      <c r="G1340" s="25">
        <v>23</v>
      </c>
    </row>
    <row r="1341" spans="1:7" outlineLevel="2" x14ac:dyDescent="0.3">
      <c r="A1341" s="4" t="s">
        <v>6</v>
      </c>
      <c r="B1341" s="5" t="s">
        <v>193</v>
      </c>
      <c r="C1341" s="5" t="s">
        <v>239</v>
      </c>
      <c r="D1341" s="5" t="s">
        <v>10</v>
      </c>
      <c r="E1341" s="5">
        <v>27</v>
      </c>
      <c r="F1341" s="18">
        <v>0.27600000000000002</v>
      </c>
      <c r="G1341" s="24">
        <v>27</v>
      </c>
    </row>
    <row r="1342" spans="1:7" outlineLevel="2" x14ac:dyDescent="0.3">
      <c r="A1342" s="6" t="s">
        <v>6</v>
      </c>
      <c r="B1342" s="7" t="s">
        <v>193</v>
      </c>
      <c r="C1342" s="7" t="s">
        <v>239</v>
      </c>
      <c r="D1342" s="7" t="s">
        <v>11</v>
      </c>
      <c r="E1342" s="7">
        <v>2</v>
      </c>
      <c r="F1342" s="19">
        <v>0.02</v>
      </c>
      <c r="G1342" s="25">
        <v>2</v>
      </c>
    </row>
    <row r="1343" spans="1:7" outlineLevel="2" x14ac:dyDescent="0.3">
      <c r="A1343" s="4" t="s">
        <v>6</v>
      </c>
      <c r="B1343" s="5" t="s">
        <v>193</v>
      </c>
      <c r="C1343" s="5" t="s">
        <v>239</v>
      </c>
      <c r="D1343" s="5" t="s">
        <v>12</v>
      </c>
      <c r="E1343" s="5">
        <v>7</v>
      </c>
      <c r="F1343" s="18">
        <v>7.0999999999999994E-2</v>
      </c>
      <c r="G1343" s="24">
        <v>7</v>
      </c>
    </row>
    <row r="1344" spans="1:7" outlineLevel="2" x14ac:dyDescent="0.3">
      <c r="A1344" s="6" t="s">
        <v>6</v>
      </c>
      <c r="B1344" s="7" t="s">
        <v>193</v>
      </c>
      <c r="C1344" s="7" t="s">
        <v>239</v>
      </c>
      <c r="D1344" s="7" t="s">
        <v>13</v>
      </c>
      <c r="E1344" s="7">
        <v>39</v>
      </c>
      <c r="F1344" s="19">
        <v>0.39800000000000002</v>
      </c>
      <c r="G1344" s="25">
        <v>39</v>
      </c>
    </row>
    <row r="1345" spans="1:7" outlineLevel="1" x14ac:dyDescent="0.3">
      <c r="A1345" s="6"/>
      <c r="B1345" s="7"/>
      <c r="C1345" s="10" t="s">
        <v>528</v>
      </c>
      <c r="D1345" s="7"/>
      <c r="E1345" s="7">
        <f>SUBTOTAL(9,E1340:E1344)</f>
        <v>98</v>
      </c>
      <c r="F1345" s="19"/>
      <c r="G1345" s="25"/>
    </row>
    <row r="1346" spans="1:7" outlineLevel="2" x14ac:dyDescent="0.3">
      <c r="A1346" s="4" t="s">
        <v>6</v>
      </c>
      <c r="B1346" s="5" t="s">
        <v>193</v>
      </c>
      <c r="C1346" s="5" t="s">
        <v>240</v>
      </c>
      <c r="D1346" s="5" t="s">
        <v>9</v>
      </c>
      <c r="E1346" s="5">
        <v>19</v>
      </c>
      <c r="F1346" s="18">
        <v>0.184</v>
      </c>
      <c r="G1346" s="24">
        <v>19</v>
      </c>
    </row>
    <row r="1347" spans="1:7" outlineLevel="2" x14ac:dyDescent="0.3">
      <c r="A1347" s="6" t="s">
        <v>6</v>
      </c>
      <c r="B1347" s="7" t="s">
        <v>193</v>
      </c>
      <c r="C1347" s="7" t="s">
        <v>240</v>
      </c>
      <c r="D1347" s="7" t="s">
        <v>10</v>
      </c>
      <c r="E1347" s="7">
        <v>32</v>
      </c>
      <c r="F1347" s="19">
        <v>0.311</v>
      </c>
      <c r="G1347" s="25">
        <v>32</v>
      </c>
    </row>
    <row r="1348" spans="1:7" outlineLevel="2" x14ac:dyDescent="0.3">
      <c r="A1348" s="4" t="s">
        <v>6</v>
      </c>
      <c r="B1348" s="5" t="s">
        <v>193</v>
      </c>
      <c r="C1348" s="5" t="s">
        <v>240</v>
      </c>
      <c r="D1348" s="5" t="s">
        <v>11</v>
      </c>
      <c r="E1348" s="5">
        <v>7</v>
      </c>
      <c r="F1348" s="18">
        <v>6.8000000000000005E-2</v>
      </c>
      <c r="G1348" s="24">
        <v>7</v>
      </c>
    </row>
    <row r="1349" spans="1:7" outlineLevel="2" x14ac:dyDescent="0.3">
      <c r="A1349" s="6" t="s">
        <v>6</v>
      </c>
      <c r="B1349" s="7" t="s">
        <v>193</v>
      </c>
      <c r="C1349" s="7" t="s">
        <v>240</v>
      </c>
      <c r="D1349" s="7" t="s">
        <v>12</v>
      </c>
      <c r="E1349" s="7">
        <v>9</v>
      </c>
      <c r="F1349" s="19">
        <v>8.6999999999999994E-2</v>
      </c>
      <c r="G1349" s="25">
        <v>9</v>
      </c>
    </row>
    <row r="1350" spans="1:7" outlineLevel="2" x14ac:dyDescent="0.3">
      <c r="A1350" s="4" t="s">
        <v>6</v>
      </c>
      <c r="B1350" s="5" t="s">
        <v>193</v>
      </c>
      <c r="C1350" s="5" t="s">
        <v>240</v>
      </c>
      <c r="D1350" s="5" t="s">
        <v>13</v>
      </c>
      <c r="E1350" s="5">
        <v>36</v>
      </c>
      <c r="F1350" s="18">
        <v>0.35</v>
      </c>
      <c r="G1350" s="24">
        <v>36</v>
      </c>
    </row>
    <row r="1351" spans="1:7" outlineLevel="1" x14ac:dyDescent="0.3">
      <c r="A1351" s="4"/>
      <c r="B1351" s="5"/>
      <c r="C1351" s="9" t="s">
        <v>529</v>
      </c>
      <c r="D1351" s="5"/>
      <c r="E1351" s="5">
        <f>SUBTOTAL(9,E1346:E1350)</f>
        <v>103</v>
      </c>
      <c r="F1351" s="18"/>
      <c r="G1351" s="24"/>
    </row>
    <row r="1352" spans="1:7" outlineLevel="2" x14ac:dyDescent="0.3">
      <c r="A1352" s="6" t="s">
        <v>6</v>
      </c>
      <c r="B1352" s="7" t="s">
        <v>193</v>
      </c>
      <c r="C1352" s="7" t="s">
        <v>241</v>
      </c>
      <c r="D1352" s="7" t="s">
        <v>9</v>
      </c>
      <c r="E1352" s="7">
        <v>12</v>
      </c>
      <c r="F1352" s="19">
        <v>0.14000000000000001</v>
      </c>
      <c r="G1352" s="25">
        <v>12</v>
      </c>
    </row>
    <row r="1353" spans="1:7" outlineLevel="2" x14ac:dyDescent="0.3">
      <c r="A1353" s="4" t="s">
        <v>6</v>
      </c>
      <c r="B1353" s="5" t="s">
        <v>193</v>
      </c>
      <c r="C1353" s="5" t="s">
        <v>241</v>
      </c>
      <c r="D1353" s="5" t="s">
        <v>10</v>
      </c>
      <c r="E1353" s="5">
        <v>27</v>
      </c>
      <c r="F1353" s="18">
        <v>0.314</v>
      </c>
      <c r="G1353" s="24">
        <v>27</v>
      </c>
    </row>
    <row r="1354" spans="1:7" outlineLevel="2" x14ac:dyDescent="0.3">
      <c r="A1354" s="6" t="s">
        <v>6</v>
      </c>
      <c r="B1354" s="7" t="s">
        <v>193</v>
      </c>
      <c r="C1354" s="7" t="s">
        <v>241</v>
      </c>
      <c r="D1354" s="7" t="s">
        <v>11</v>
      </c>
      <c r="E1354" s="7">
        <v>1</v>
      </c>
      <c r="F1354" s="19">
        <v>1.2E-2</v>
      </c>
      <c r="G1354" s="25">
        <v>1</v>
      </c>
    </row>
    <row r="1355" spans="1:7" outlineLevel="2" x14ac:dyDescent="0.3">
      <c r="A1355" s="4" t="s">
        <v>6</v>
      </c>
      <c r="B1355" s="5" t="s">
        <v>193</v>
      </c>
      <c r="C1355" s="5" t="s">
        <v>241</v>
      </c>
      <c r="D1355" s="5" t="s">
        <v>12</v>
      </c>
      <c r="E1355" s="5">
        <v>5</v>
      </c>
      <c r="F1355" s="18">
        <v>5.8000000000000003E-2</v>
      </c>
      <c r="G1355" s="24">
        <v>5</v>
      </c>
    </row>
    <row r="1356" spans="1:7" outlineLevel="2" x14ac:dyDescent="0.3">
      <c r="A1356" s="6" t="s">
        <v>6</v>
      </c>
      <c r="B1356" s="7" t="s">
        <v>193</v>
      </c>
      <c r="C1356" s="7" t="s">
        <v>241</v>
      </c>
      <c r="D1356" s="7" t="s">
        <v>13</v>
      </c>
      <c r="E1356" s="7">
        <v>41</v>
      </c>
      <c r="F1356" s="19">
        <v>0.47699999999999998</v>
      </c>
      <c r="G1356" s="25">
        <v>41</v>
      </c>
    </row>
    <row r="1357" spans="1:7" outlineLevel="1" x14ac:dyDescent="0.3">
      <c r="A1357" s="6"/>
      <c r="B1357" s="7"/>
      <c r="C1357" s="10" t="s">
        <v>530</v>
      </c>
      <c r="D1357" s="7"/>
      <c r="E1357" s="7">
        <f>SUBTOTAL(9,E1352:E1356)</f>
        <v>86</v>
      </c>
      <c r="F1357" s="19"/>
      <c r="G1357" s="25"/>
    </row>
    <row r="1358" spans="1:7" outlineLevel="2" x14ac:dyDescent="0.3">
      <c r="A1358" s="4" t="s">
        <v>6</v>
      </c>
      <c r="B1358" s="5" t="s">
        <v>193</v>
      </c>
      <c r="C1358" s="5" t="s">
        <v>242</v>
      </c>
      <c r="D1358" s="5" t="s">
        <v>9</v>
      </c>
      <c r="E1358" s="5">
        <v>25</v>
      </c>
      <c r="F1358" s="18">
        <v>0.24299999999999999</v>
      </c>
      <c r="G1358" s="24">
        <v>25</v>
      </c>
    </row>
    <row r="1359" spans="1:7" outlineLevel="2" x14ac:dyDescent="0.3">
      <c r="A1359" s="6" t="s">
        <v>6</v>
      </c>
      <c r="B1359" s="7" t="s">
        <v>193</v>
      </c>
      <c r="C1359" s="7" t="s">
        <v>242</v>
      </c>
      <c r="D1359" s="7" t="s">
        <v>10</v>
      </c>
      <c r="E1359" s="7">
        <v>26</v>
      </c>
      <c r="F1359" s="19">
        <v>0.252</v>
      </c>
      <c r="G1359" s="25">
        <v>26</v>
      </c>
    </row>
    <row r="1360" spans="1:7" outlineLevel="2" x14ac:dyDescent="0.3">
      <c r="A1360" s="4" t="s">
        <v>6</v>
      </c>
      <c r="B1360" s="5" t="s">
        <v>193</v>
      </c>
      <c r="C1360" s="5" t="s">
        <v>242</v>
      </c>
      <c r="D1360" s="5" t="s">
        <v>11</v>
      </c>
      <c r="E1360" s="5">
        <v>2</v>
      </c>
      <c r="F1360" s="18">
        <v>1.9E-2</v>
      </c>
      <c r="G1360" s="24">
        <v>2</v>
      </c>
    </row>
    <row r="1361" spans="1:7" outlineLevel="2" x14ac:dyDescent="0.3">
      <c r="A1361" s="6" t="s">
        <v>6</v>
      </c>
      <c r="B1361" s="7" t="s">
        <v>193</v>
      </c>
      <c r="C1361" s="7" t="s">
        <v>242</v>
      </c>
      <c r="D1361" s="7" t="s">
        <v>12</v>
      </c>
      <c r="E1361" s="7">
        <v>6</v>
      </c>
      <c r="F1361" s="19">
        <v>5.8000000000000003E-2</v>
      </c>
      <c r="G1361" s="25">
        <v>6</v>
      </c>
    </row>
    <row r="1362" spans="1:7" outlineLevel="2" x14ac:dyDescent="0.3">
      <c r="A1362" s="4" t="s">
        <v>6</v>
      </c>
      <c r="B1362" s="5" t="s">
        <v>193</v>
      </c>
      <c r="C1362" s="5" t="s">
        <v>242</v>
      </c>
      <c r="D1362" s="5" t="s">
        <v>13</v>
      </c>
      <c r="E1362" s="5">
        <v>44</v>
      </c>
      <c r="F1362" s="18">
        <v>0.42699999999999999</v>
      </c>
      <c r="G1362" s="24">
        <v>44</v>
      </c>
    </row>
    <row r="1363" spans="1:7" outlineLevel="1" x14ac:dyDescent="0.3">
      <c r="A1363" s="4"/>
      <c r="B1363" s="5"/>
      <c r="C1363" s="9" t="s">
        <v>531</v>
      </c>
      <c r="D1363" s="5"/>
      <c r="E1363" s="5">
        <f>SUBTOTAL(9,E1358:E1362)</f>
        <v>103</v>
      </c>
      <c r="F1363" s="18"/>
      <c r="G1363" s="24"/>
    </row>
    <row r="1364" spans="1:7" outlineLevel="2" x14ac:dyDescent="0.3">
      <c r="A1364" s="6" t="s">
        <v>6</v>
      </c>
      <c r="B1364" s="7" t="s">
        <v>193</v>
      </c>
      <c r="C1364" s="7" t="s">
        <v>243</v>
      </c>
      <c r="D1364" s="7" t="s">
        <v>9</v>
      </c>
      <c r="E1364" s="7">
        <v>167</v>
      </c>
      <c r="F1364" s="19">
        <v>0.16</v>
      </c>
      <c r="G1364" s="25">
        <v>167</v>
      </c>
    </row>
    <row r="1365" spans="1:7" outlineLevel="2" x14ac:dyDescent="0.3">
      <c r="A1365" s="4" t="s">
        <v>6</v>
      </c>
      <c r="B1365" s="5" t="s">
        <v>193</v>
      </c>
      <c r="C1365" s="5" t="s">
        <v>243</v>
      </c>
      <c r="D1365" s="5" t="s">
        <v>10</v>
      </c>
      <c r="E1365" s="5">
        <v>321</v>
      </c>
      <c r="F1365" s="18">
        <v>0.307</v>
      </c>
      <c r="G1365" s="24">
        <v>321</v>
      </c>
    </row>
    <row r="1366" spans="1:7" outlineLevel="2" x14ac:dyDescent="0.3">
      <c r="A1366" s="6" t="s">
        <v>6</v>
      </c>
      <c r="B1366" s="7" t="s">
        <v>193</v>
      </c>
      <c r="C1366" s="7" t="s">
        <v>243</v>
      </c>
      <c r="D1366" s="7" t="s">
        <v>11</v>
      </c>
      <c r="E1366" s="7">
        <v>38</v>
      </c>
      <c r="F1366" s="19">
        <v>3.5999999999999997E-2</v>
      </c>
      <c r="G1366" s="25">
        <v>38</v>
      </c>
    </row>
    <row r="1367" spans="1:7" outlineLevel="2" x14ac:dyDescent="0.3">
      <c r="A1367" s="4" t="s">
        <v>6</v>
      </c>
      <c r="B1367" s="5" t="s">
        <v>193</v>
      </c>
      <c r="C1367" s="5" t="s">
        <v>243</v>
      </c>
      <c r="D1367" s="5" t="s">
        <v>12</v>
      </c>
      <c r="E1367" s="5">
        <v>76</v>
      </c>
      <c r="F1367" s="18">
        <v>7.2999999999999995E-2</v>
      </c>
      <c r="G1367" s="24">
        <v>76</v>
      </c>
    </row>
    <row r="1368" spans="1:7" outlineLevel="2" x14ac:dyDescent="0.3">
      <c r="A1368" s="6" t="s">
        <v>6</v>
      </c>
      <c r="B1368" s="7" t="s">
        <v>193</v>
      </c>
      <c r="C1368" s="7" t="s">
        <v>243</v>
      </c>
      <c r="D1368" s="7" t="s">
        <v>13</v>
      </c>
      <c r="E1368" s="7">
        <v>443</v>
      </c>
      <c r="F1368" s="19">
        <v>0.42399999999999999</v>
      </c>
      <c r="G1368" s="25">
        <v>443</v>
      </c>
    </row>
    <row r="1369" spans="1:7" outlineLevel="1" x14ac:dyDescent="0.3">
      <c r="A1369" s="6"/>
      <c r="B1369" s="7"/>
      <c r="C1369" s="10" t="s">
        <v>532</v>
      </c>
      <c r="D1369" s="7"/>
      <c r="E1369" s="7">
        <f>SUBTOTAL(9,E1364:E1368)</f>
        <v>1045</v>
      </c>
      <c r="F1369" s="19"/>
      <c r="G1369" s="25"/>
    </row>
    <row r="1370" spans="1:7" outlineLevel="2" x14ac:dyDescent="0.3">
      <c r="A1370" s="4" t="s">
        <v>6</v>
      </c>
      <c r="B1370" s="5" t="s">
        <v>193</v>
      </c>
      <c r="C1370" s="5" t="s">
        <v>244</v>
      </c>
      <c r="D1370" s="5" t="s">
        <v>9</v>
      </c>
      <c r="E1370" s="5">
        <v>198</v>
      </c>
      <c r="F1370" s="18">
        <v>0.214</v>
      </c>
      <c r="G1370" s="24">
        <v>198</v>
      </c>
    </row>
    <row r="1371" spans="1:7" outlineLevel="2" x14ac:dyDescent="0.3">
      <c r="A1371" s="6" t="s">
        <v>6</v>
      </c>
      <c r="B1371" s="7" t="s">
        <v>193</v>
      </c>
      <c r="C1371" s="7" t="s">
        <v>244</v>
      </c>
      <c r="D1371" s="7" t="s">
        <v>10</v>
      </c>
      <c r="E1371" s="7">
        <v>299</v>
      </c>
      <c r="F1371" s="19">
        <v>0.32300000000000001</v>
      </c>
      <c r="G1371" s="25">
        <v>299</v>
      </c>
    </row>
    <row r="1372" spans="1:7" outlineLevel="2" x14ac:dyDescent="0.3">
      <c r="A1372" s="4" t="s">
        <v>6</v>
      </c>
      <c r="B1372" s="5" t="s">
        <v>193</v>
      </c>
      <c r="C1372" s="5" t="s">
        <v>244</v>
      </c>
      <c r="D1372" s="5" t="s">
        <v>11</v>
      </c>
      <c r="E1372" s="5">
        <v>37</v>
      </c>
      <c r="F1372" s="18">
        <v>0.04</v>
      </c>
      <c r="G1372" s="24">
        <v>37</v>
      </c>
    </row>
    <row r="1373" spans="1:7" outlineLevel="2" x14ac:dyDescent="0.3">
      <c r="A1373" s="6" t="s">
        <v>6</v>
      </c>
      <c r="B1373" s="7" t="s">
        <v>193</v>
      </c>
      <c r="C1373" s="7" t="s">
        <v>244</v>
      </c>
      <c r="D1373" s="7" t="s">
        <v>12</v>
      </c>
      <c r="E1373" s="7">
        <v>68</v>
      </c>
      <c r="F1373" s="19">
        <v>7.2999999999999995E-2</v>
      </c>
      <c r="G1373" s="25">
        <v>68</v>
      </c>
    </row>
    <row r="1374" spans="1:7" outlineLevel="2" x14ac:dyDescent="0.3">
      <c r="A1374" s="4" t="s">
        <v>6</v>
      </c>
      <c r="B1374" s="5" t="s">
        <v>193</v>
      </c>
      <c r="C1374" s="5" t="s">
        <v>244</v>
      </c>
      <c r="D1374" s="5" t="s">
        <v>13</v>
      </c>
      <c r="E1374" s="5">
        <v>325</v>
      </c>
      <c r="F1374" s="18">
        <v>0.35099999999999998</v>
      </c>
      <c r="G1374" s="24">
        <v>325</v>
      </c>
    </row>
    <row r="1375" spans="1:7" outlineLevel="1" x14ac:dyDescent="0.3">
      <c r="A1375" s="4"/>
      <c r="B1375" s="5"/>
      <c r="C1375" s="9" t="s">
        <v>533</v>
      </c>
      <c r="D1375" s="5"/>
      <c r="E1375" s="5">
        <f>SUBTOTAL(9,E1370:E1374)</f>
        <v>927</v>
      </c>
      <c r="F1375" s="18"/>
      <c r="G1375" s="24"/>
    </row>
    <row r="1376" spans="1:7" outlineLevel="2" x14ac:dyDescent="0.3">
      <c r="A1376" s="6" t="s">
        <v>6</v>
      </c>
      <c r="B1376" s="7" t="s">
        <v>193</v>
      </c>
      <c r="C1376" s="7" t="s">
        <v>245</v>
      </c>
      <c r="D1376" s="7" t="s">
        <v>9</v>
      </c>
      <c r="E1376" s="7">
        <v>37</v>
      </c>
      <c r="F1376" s="19">
        <v>0.308</v>
      </c>
      <c r="G1376" s="25">
        <v>37</v>
      </c>
    </row>
    <row r="1377" spans="1:7" outlineLevel="2" x14ac:dyDescent="0.3">
      <c r="A1377" s="4" t="s">
        <v>6</v>
      </c>
      <c r="B1377" s="5" t="s">
        <v>193</v>
      </c>
      <c r="C1377" s="5" t="s">
        <v>245</v>
      </c>
      <c r="D1377" s="5" t="s">
        <v>10</v>
      </c>
      <c r="E1377" s="5">
        <v>40</v>
      </c>
      <c r="F1377" s="18">
        <v>0.33300000000000002</v>
      </c>
      <c r="G1377" s="24">
        <v>40</v>
      </c>
    </row>
    <row r="1378" spans="1:7" outlineLevel="2" x14ac:dyDescent="0.3">
      <c r="A1378" s="6" t="s">
        <v>6</v>
      </c>
      <c r="B1378" s="7" t="s">
        <v>193</v>
      </c>
      <c r="C1378" s="7" t="s">
        <v>245</v>
      </c>
      <c r="D1378" s="7" t="s">
        <v>11</v>
      </c>
      <c r="E1378" s="7">
        <v>2</v>
      </c>
      <c r="F1378" s="19">
        <v>1.7000000000000001E-2</v>
      </c>
      <c r="G1378" s="25">
        <v>2</v>
      </c>
    </row>
    <row r="1379" spans="1:7" outlineLevel="2" x14ac:dyDescent="0.3">
      <c r="A1379" s="4" t="s">
        <v>6</v>
      </c>
      <c r="B1379" s="5" t="s">
        <v>193</v>
      </c>
      <c r="C1379" s="5" t="s">
        <v>245</v>
      </c>
      <c r="D1379" s="5" t="s">
        <v>12</v>
      </c>
      <c r="E1379" s="5">
        <v>6</v>
      </c>
      <c r="F1379" s="18">
        <v>0.05</v>
      </c>
      <c r="G1379" s="24">
        <v>6</v>
      </c>
    </row>
    <row r="1380" spans="1:7" outlineLevel="2" x14ac:dyDescent="0.3">
      <c r="A1380" s="6" t="s">
        <v>6</v>
      </c>
      <c r="B1380" s="7" t="s">
        <v>193</v>
      </c>
      <c r="C1380" s="7" t="s">
        <v>245</v>
      </c>
      <c r="D1380" s="7" t="s">
        <v>13</v>
      </c>
      <c r="E1380" s="7">
        <v>35</v>
      </c>
      <c r="F1380" s="19">
        <v>0.29199999999999998</v>
      </c>
      <c r="G1380" s="25">
        <v>35</v>
      </c>
    </row>
    <row r="1381" spans="1:7" outlineLevel="1" x14ac:dyDescent="0.3">
      <c r="A1381" s="6"/>
      <c r="B1381" s="7"/>
      <c r="C1381" s="10" t="s">
        <v>534</v>
      </c>
      <c r="D1381" s="7"/>
      <c r="E1381" s="7">
        <f>SUBTOTAL(9,E1376:E1380)</f>
        <v>120</v>
      </c>
      <c r="F1381" s="19"/>
      <c r="G1381" s="25"/>
    </row>
    <row r="1382" spans="1:7" outlineLevel="2" x14ac:dyDescent="0.3">
      <c r="A1382" s="4" t="s">
        <v>6</v>
      </c>
      <c r="B1382" s="5" t="s">
        <v>193</v>
      </c>
      <c r="C1382" s="5" t="s">
        <v>246</v>
      </c>
      <c r="D1382" s="5" t="s">
        <v>9</v>
      </c>
      <c r="E1382" s="5">
        <v>80</v>
      </c>
      <c r="F1382" s="18">
        <v>0.17499999999999999</v>
      </c>
      <c r="G1382" s="24">
        <v>80</v>
      </c>
    </row>
    <row r="1383" spans="1:7" outlineLevel="2" x14ac:dyDescent="0.3">
      <c r="A1383" s="6" t="s">
        <v>6</v>
      </c>
      <c r="B1383" s="7" t="s">
        <v>193</v>
      </c>
      <c r="C1383" s="7" t="s">
        <v>246</v>
      </c>
      <c r="D1383" s="7" t="s">
        <v>10</v>
      </c>
      <c r="E1383" s="7">
        <v>150</v>
      </c>
      <c r="F1383" s="19">
        <v>0.32900000000000001</v>
      </c>
      <c r="G1383" s="25">
        <v>150</v>
      </c>
    </row>
    <row r="1384" spans="1:7" outlineLevel="2" x14ac:dyDescent="0.3">
      <c r="A1384" s="4" t="s">
        <v>6</v>
      </c>
      <c r="B1384" s="5" t="s">
        <v>193</v>
      </c>
      <c r="C1384" s="5" t="s">
        <v>246</v>
      </c>
      <c r="D1384" s="5" t="s">
        <v>11</v>
      </c>
      <c r="E1384" s="5">
        <v>15</v>
      </c>
      <c r="F1384" s="18">
        <v>3.3000000000000002E-2</v>
      </c>
      <c r="G1384" s="24">
        <v>15</v>
      </c>
    </row>
    <row r="1385" spans="1:7" outlineLevel="2" x14ac:dyDescent="0.3">
      <c r="A1385" s="6" t="s">
        <v>6</v>
      </c>
      <c r="B1385" s="7" t="s">
        <v>193</v>
      </c>
      <c r="C1385" s="7" t="s">
        <v>246</v>
      </c>
      <c r="D1385" s="7" t="s">
        <v>12</v>
      </c>
      <c r="E1385" s="7">
        <v>33</v>
      </c>
      <c r="F1385" s="19">
        <v>7.1999999999999995E-2</v>
      </c>
      <c r="G1385" s="25">
        <v>33</v>
      </c>
    </row>
    <row r="1386" spans="1:7" outlineLevel="2" x14ac:dyDescent="0.3">
      <c r="A1386" s="4" t="s">
        <v>6</v>
      </c>
      <c r="B1386" s="5" t="s">
        <v>193</v>
      </c>
      <c r="C1386" s="5" t="s">
        <v>246</v>
      </c>
      <c r="D1386" s="5" t="s">
        <v>13</v>
      </c>
      <c r="E1386" s="5">
        <v>178</v>
      </c>
      <c r="F1386" s="18">
        <v>0.39</v>
      </c>
      <c r="G1386" s="24">
        <v>178</v>
      </c>
    </row>
    <row r="1387" spans="1:7" outlineLevel="1" x14ac:dyDescent="0.3">
      <c r="A1387" s="4"/>
      <c r="B1387" s="5"/>
      <c r="C1387" s="9" t="s">
        <v>535</v>
      </c>
      <c r="D1387" s="5"/>
      <c r="E1387" s="5">
        <f>SUBTOTAL(9,E1382:E1386)</f>
        <v>456</v>
      </c>
      <c r="F1387" s="18"/>
      <c r="G1387" s="24"/>
    </row>
    <row r="1388" spans="1:7" outlineLevel="2" x14ac:dyDescent="0.3">
      <c r="A1388" s="6" t="s">
        <v>6</v>
      </c>
      <c r="B1388" s="7" t="s">
        <v>193</v>
      </c>
      <c r="C1388" s="7" t="s">
        <v>247</v>
      </c>
      <c r="D1388" s="7" t="s">
        <v>9</v>
      </c>
      <c r="E1388" s="7">
        <v>180</v>
      </c>
      <c r="F1388" s="19">
        <v>0.22700000000000001</v>
      </c>
      <c r="G1388" s="25">
        <v>180</v>
      </c>
    </row>
    <row r="1389" spans="1:7" outlineLevel="2" x14ac:dyDescent="0.3">
      <c r="A1389" s="4" t="s">
        <v>6</v>
      </c>
      <c r="B1389" s="5" t="s">
        <v>193</v>
      </c>
      <c r="C1389" s="5" t="s">
        <v>247</v>
      </c>
      <c r="D1389" s="5" t="s">
        <v>10</v>
      </c>
      <c r="E1389" s="5">
        <v>291</v>
      </c>
      <c r="F1389" s="18">
        <v>0.36599999999999999</v>
      </c>
      <c r="G1389" s="24">
        <v>291</v>
      </c>
    </row>
    <row r="1390" spans="1:7" outlineLevel="2" x14ac:dyDescent="0.3">
      <c r="A1390" s="6" t="s">
        <v>6</v>
      </c>
      <c r="B1390" s="7" t="s">
        <v>193</v>
      </c>
      <c r="C1390" s="7" t="s">
        <v>247</v>
      </c>
      <c r="D1390" s="7" t="s">
        <v>11</v>
      </c>
      <c r="E1390" s="7">
        <v>18</v>
      </c>
      <c r="F1390" s="19">
        <v>2.3E-2</v>
      </c>
      <c r="G1390" s="25">
        <v>18</v>
      </c>
    </row>
    <row r="1391" spans="1:7" outlineLevel="2" x14ac:dyDescent="0.3">
      <c r="A1391" s="4" t="s">
        <v>6</v>
      </c>
      <c r="B1391" s="5" t="s">
        <v>193</v>
      </c>
      <c r="C1391" s="5" t="s">
        <v>247</v>
      </c>
      <c r="D1391" s="5" t="s">
        <v>12</v>
      </c>
      <c r="E1391" s="5">
        <v>47</v>
      </c>
      <c r="F1391" s="18">
        <v>5.8999999999999997E-2</v>
      </c>
      <c r="G1391" s="24">
        <v>47</v>
      </c>
    </row>
    <row r="1392" spans="1:7" outlineLevel="2" x14ac:dyDescent="0.3">
      <c r="A1392" s="6" t="s">
        <v>6</v>
      </c>
      <c r="B1392" s="7" t="s">
        <v>193</v>
      </c>
      <c r="C1392" s="7" t="s">
        <v>247</v>
      </c>
      <c r="D1392" s="7" t="s">
        <v>13</v>
      </c>
      <c r="E1392" s="7">
        <v>258</v>
      </c>
      <c r="F1392" s="19">
        <v>0.32500000000000001</v>
      </c>
      <c r="G1392" s="25">
        <v>258</v>
      </c>
    </row>
    <row r="1393" spans="1:7" outlineLevel="1" x14ac:dyDescent="0.3">
      <c r="A1393" s="6"/>
      <c r="B1393" s="7"/>
      <c r="C1393" s="10" t="s">
        <v>536</v>
      </c>
      <c r="D1393" s="7"/>
      <c r="E1393" s="7">
        <f>SUBTOTAL(9,E1388:E1392)</f>
        <v>794</v>
      </c>
      <c r="F1393" s="19"/>
      <c r="G1393" s="25"/>
    </row>
    <row r="1394" spans="1:7" outlineLevel="2" x14ac:dyDescent="0.3">
      <c r="A1394" s="4" t="s">
        <v>6</v>
      </c>
      <c r="B1394" s="5" t="s">
        <v>193</v>
      </c>
      <c r="C1394" s="5" t="s">
        <v>248</v>
      </c>
      <c r="D1394" s="5" t="s">
        <v>9</v>
      </c>
      <c r="E1394" s="5">
        <v>45</v>
      </c>
      <c r="F1394" s="18">
        <v>0.23799999999999999</v>
      </c>
      <c r="G1394" s="24">
        <v>45</v>
      </c>
    </row>
    <row r="1395" spans="1:7" outlineLevel="2" x14ac:dyDescent="0.3">
      <c r="A1395" s="6" t="s">
        <v>6</v>
      </c>
      <c r="B1395" s="7" t="s">
        <v>193</v>
      </c>
      <c r="C1395" s="7" t="s">
        <v>248</v>
      </c>
      <c r="D1395" s="7" t="s">
        <v>10</v>
      </c>
      <c r="E1395" s="7">
        <v>58</v>
      </c>
      <c r="F1395" s="19">
        <v>0.307</v>
      </c>
      <c r="G1395" s="25">
        <v>58</v>
      </c>
    </row>
    <row r="1396" spans="1:7" outlineLevel="2" x14ac:dyDescent="0.3">
      <c r="A1396" s="4" t="s">
        <v>6</v>
      </c>
      <c r="B1396" s="5" t="s">
        <v>193</v>
      </c>
      <c r="C1396" s="5" t="s">
        <v>248</v>
      </c>
      <c r="D1396" s="5" t="s">
        <v>11</v>
      </c>
      <c r="E1396" s="5">
        <v>6</v>
      </c>
      <c r="F1396" s="18">
        <v>3.2000000000000001E-2</v>
      </c>
      <c r="G1396" s="24">
        <v>6</v>
      </c>
    </row>
    <row r="1397" spans="1:7" outlineLevel="2" x14ac:dyDescent="0.3">
      <c r="A1397" s="6" t="s">
        <v>6</v>
      </c>
      <c r="B1397" s="7" t="s">
        <v>193</v>
      </c>
      <c r="C1397" s="7" t="s">
        <v>248</v>
      </c>
      <c r="D1397" s="7" t="s">
        <v>12</v>
      </c>
      <c r="E1397" s="7">
        <v>8</v>
      </c>
      <c r="F1397" s="19">
        <v>4.2000000000000003E-2</v>
      </c>
      <c r="G1397" s="25">
        <v>8</v>
      </c>
    </row>
    <row r="1398" spans="1:7" outlineLevel="2" x14ac:dyDescent="0.3">
      <c r="A1398" s="4" t="s">
        <v>6</v>
      </c>
      <c r="B1398" s="5" t="s">
        <v>193</v>
      </c>
      <c r="C1398" s="5" t="s">
        <v>248</v>
      </c>
      <c r="D1398" s="5" t="s">
        <v>13</v>
      </c>
      <c r="E1398" s="5">
        <v>72</v>
      </c>
      <c r="F1398" s="18">
        <v>0.38100000000000001</v>
      </c>
      <c r="G1398" s="24">
        <v>72</v>
      </c>
    </row>
    <row r="1399" spans="1:7" outlineLevel="1" x14ac:dyDescent="0.3">
      <c r="A1399" s="4"/>
      <c r="B1399" s="5"/>
      <c r="C1399" s="9" t="s">
        <v>537</v>
      </c>
      <c r="D1399" s="5"/>
      <c r="E1399" s="5">
        <f>SUBTOTAL(9,E1394:E1398)</f>
        <v>189</v>
      </c>
      <c r="F1399" s="18"/>
      <c r="G1399" s="24"/>
    </row>
    <row r="1400" spans="1:7" outlineLevel="2" x14ac:dyDescent="0.3">
      <c r="A1400" s="6" t="s">
        <v>6</v>
      </c>
      <c r="B1400" s="7" t="s">
        <v>193</v>
      </c>
      <c r="C1400" s="7" t="s">
        <v>249</v>
      </c>
      <c r="D1400" s="7" t="s">
        <v>9</v>
      </c>
      <c r="E1400" s="7">
        <v>43</v>
      </c>
      <c r="F1400" s="19">
        <v>0.20399999999999999</v>
      </c>
      <c r="G1400" s="25">
        <v>43</v>
      </c>
    </row>
    <row r="1401" spans="1:7" outlineLevel="2" x14ac:dyDescent="0.3">
      <c r="A1401" s="4" t="s">
        <v>6</v>
      </c>
      <c r="B1401" s="5" t="s">
        <v>193</v>
      </c>
      <c r="C1401" s="5" t="s">
        <v>249</v>
      </c>
      <c r="D1401" s="5" t="s">
        <v>10</v>
      </c>
      <c r="E1401" s="5">
        <v>74</v>
      </c>
      <c r="F1401" s="18">
        <v>0.35099999999999998</v>
      </c>
      <c r="G1401" s="24">
        <v>74</v>
      </c>
    </row>
    <row r="1402" spans="1:7" outlineLevel="2" x14ac:dyDescent="0.3">
      <c r="A1402" s="6" t="s">
        <v>6</v>
      </c>
      <c r="B1402" s="7" t="s">
        <v>193</v>
      </c>
      <c r="C1402" s="7" t="s">
        <v>249</v>
      </c>
      <c r="D1402" s="7" t="s">
        <v>11</v>
      </c>
      <c r="E1402" s="7">
        <v>4</v>
      </c>
      <c r="F1402" s="19">
        <v>1.9E-2</v>
      </c>
      <c r="G1402" s="25">
        <v>4</v>
      </c>
    </row>
    <row r="1403" spans="1:7" outlineLevel="2" x14ac:dyDescent="0.3">
      <c r="A1403" s="4" t="s">
        <v>6</v>
      </c>
      <c r="B1403" s="5" t="s">
        <v>193</v>
      </c>
      <c r="C1403" s="5" t="s">
        <v>249</v>
      </c>
      <c r="D1403" s="5" t="s">
        <v>12</v>
      </c>
      <c r="E1403" s="5">
        <v>20</v>
      </c>
      <c r="F1403" s="18">
        <v>9.5000000000000001E-2</v>
      </c>
      <c r="G1403" s="24">
        <v>20</v>
      </c>
    </row>
    <row r="1404" spans="1:7" outlineLevel="2" x14ac:dyDescent="0.3">
      <c r="A1404" s="6" t="s">
        <v>6</v>
      </c>
      <c r="B1404" s="7" t="s">
        <v>193</v>
      </c>
      <c r="C1404" s="7" t="s">
        <v>249</v>
      </c>
      <c r="D1404" s="7" t="s">
        <v>13</v>
      </c>
      <c r="E1404" s="7">
        <v>70</v>
      </c>
      <c r="F1404" s="19">
        <v>0.33200000000000002</v>
      </c>
      <c r="G1404" s="25">
        <v>70</v>
      </c>
    </row>
    <row r="1405" spans="1:7" outlineLevel="1" x14ac:dyDescent="0.3">
      <c r="A1405" s="6"/>
      <c r="B1405" s="7"/>
      <c r="C1405" s="10" t="s">
        <v>538</v>
      </c>
      <c r="D1405" s="7"/>
      <c r="E1405" s="7">
        <f>SUBTOTAL(9,E1400:E1404)</f>
        <v>211</v>
      </c>
      <c r="F1405" s="19"/>
      <c r="G1405" s="25"/>
    </row>
    <row r="1406" spans="1:7" outlineLevel="2" x14ac:dyDescent="0.3">
      <c r="A1406" s="4" t="s">
        <v>6</v>
      </c>
      <c r="B1406" s="5" t="s">
        <v>193</v>
      </c>
      <c r="C1406" s="5" t="s">
        <v>250</v>
      </c>
      <c r="D1406" s="5" t="s">
        <v>9</v>
      </c>
      <c r="E1406" s="5">
        <v>20</v>
      </c>
      <c r="F1406" s="18">
        <v>0.217</v>
      </c>
      <c r="G1406" s="24">
        <v>20</v>
      </c>
    </row>
    <row r="1407" spans="1:7" outlineLevel="2" x14ac:dyDescent="0.3">
      <c r="A1407" s="6" t="s">
        <v>6</v>
      </c>
      <c r="B1407" s="7" t="s">
        <v>193</v>
      </c>
      <c r="C1407" s="7" t="s">
        <v>250</v>
      </c>
      <c r="D1407" s="7" t="s">
        <v>10</v>
      </c>
      <c r="E1407" s="7">
        <v>34</v>
      </c>
      <c r="F1407" s="19">
        <v>0.37</v>
      </c>
      <c r="G1407" s="25">
        <v>34</v>
      </c>
    </row>
    <row r="1408" spans="1:7" outlineLevel="2" x14ac:dyDescent="0.3">
      <c r="A1408" s="4" t="s">
        <v>6</v>
      </c>
      <c r="B1408" s="5" t="s">
        <v>193</v>
      </c>
      <c r="C1408" s="5" t="s">
        <v>250</v>
      </c>
      <c r="D1408" s="5" t="s">
        <v>11</v>
      </c>
      <c r="E1408" s="5">
        <v>3</v>
      </c>
      <c r="F1408" s="18">
        <v>3.3000000000000002E-2</v>
      </c>
      <c r="G1408" s="24">
        <v>3</v>
      </c>
    </row>
    <row r="1409" spans="1:7" outlineLevel="2" x14ac:dyDescent="0.3">
      <c r="A1409" s="6" t="s">
        <v>6</v>
      </c>
      <c r="B1409" s="7" t="s">
        <v>193</v>
      </c>
      <c r="C1409" s="7" t="s">
        <v>250</v>
      </c>
      <c r="D1409" s="7" t="s">
        <v>12</v>
      </c>
      <c r="E1409" s="7">
        <v>1</v>
      </c>
      <c r="F1409" s="19">
        <v>1.0999999999999999E-2</v>
      </c>
      <c r="G1409" s="25">
        <v>1</v>
      </c>
    </row>
    <row r="1410" spans="1:7" outlineLevel="2" x14ac:dyDescent="0.3">
      <c r="A1410" s="4" t="s">
        <v>6</v>
      </c>
      <c r="B1410" s="5" t="s">
        <v>193</v>
      </c>
      <c r="C1410" s="5" t="s">
        <v>250</v>
      </c>
      <c r="D1410" s="5" t="s">
        <v>13</v>
      </c>
      <c r="E1410" s="5">
        <v>34</v>
      </c>
      <c r="F1410" s="18">
        <v>0.37</v>
      </c>
      <c r="G1410" s="24">
        <v>34</v>
      </c>
    </row>
    <row r="1411" spans="1:7" outlineLevel="1" x14ac:dyDescent="0.3">
      <c r="A1411" s="4"/>
      <c r="B1411" s="5"/>
      <c r="C1411" s="9" t="s">
        <v>539</v>
      </c>
      <c r="D1411" s="5"/>
      <c r="E1411" s="5">
        <f>SUBTOTAL(9,E1406:E1410)</f>
        <v>92</v>
      </c>
      <c r="F1411" s="18"/>
      <c r="G1411" s="24"/>
    </row>
    <row r="1412" spans="1:7" outlineLevel="2" x14ac:dyDescent="0.3">
      <c r="A1412" s="6" t="s">
        <v>6</v>
      </c>
      <c r="B1412" s="7" t="s">
        <v>193</v>
      </c>
      <c r="C1412" s="7" t="s">
        <v>251</v>
      </c>
      <c r="D1412" s="7" t="s">
        <v>9</v>
      </c>
      <c r="E1412" s="7">
        <v>2</v>
      </c>
      <c r="F1412" s="19">
        <v>0.154</v>
      </c>
      <c r="G1412" s="25">
        <v>2</v>
      </c>
    </row>
    <row r="1413" spans="1:7" outlineLevel="2" x14ac:dyDescent="0.3">
      <c r="A1413" s="4" t="s">
        <v>6</v>
      </c>
      <c r="B1413" s="5" t="s">
        <v>193</v>
      </c>
      <c r="C1413" s="5" t="s">
        <v>251</v>
      </c>
      <c r="D1413" s="5" t="s">
        <v>10</v>
      </c>
      <c r="E1413" s="5">
        <v>6</v>
      </c>
      <c r="F1413" s="18">
        <v>0.46200000000000002</v>
      </c>
      <c r="G1413" s="24">
        <v>6</v>
      </c>
    </row>
    <row r="1414" spans="1:7" outlineLevel="2" x14ac:dyDescent="0.3">
      <c r="A1414" s="6" t="s">
        <v>6</v>
      </c>
      <c r="B1414" s="7" t="s">
        <v>193</v>
      </c>
      <c r="C1414" s="7" t="s">
        <v>251</v>
      </c>
      <c r="D1414" s="7" t="s">
        <v>11</v>
      </c>
      <c r="E1414" s="7">
        <v>0</v>
      </c>
      <c r="F1414" s="19">
        <v>0</v>
      </c>
      <c r="G1414" s="25">
        <v>0</v>
      </c>
    </row>
    <row r="1415" spans="1:7" outlineLevel="2" x14ac:dyDescent="0.3">
      <c r="A1415" s="4" t="s">
        <v>6</v>
      </c>
      <c r="B1415" s="5" t="s">
        <v>193</v>
      </c>
      <c r="C1415" s="5" t="s">
        <v>251</v>
      </c>
      <c r="D1415" s="5" t="s">
        <v>12</v>
      </c>
      <c r="E1415" s="5">
        <v>2</v>
      </c>
      <c r="F1415" s="18">
        <v>0.154</v>
      </c>
      <c r="G1415" s="24">
        <v>2</v>
      </c>
    </row>
    <row r="1416" spans="1:7" outlineLevel="2" x14ac:dyDescent="0.3">
      <c r="A1416" s="6" t="s">
        <v>6</v>
      </c>
      <c r="B1416" s="7" t="s">
        <v>193</v>
      </c>
      <c r="C1416" s="7" t="s">
        <v>251</v>
      </c>
      <c r="D1416" s="7" t="s">
        <v>13</v>
      </c>
      <c r="E1416" s="7">
        <v>3</v>
      </c>
      <c r="F1416" s="19">
        <v>0.23100000000000001</v>
      </c>
      <c r="G1416" s="25">
        <v>3</v>
      </c>
    </row>
    <row r="1417" spans="1:7" outlineLevel="1" x14ac:dyDescent="0.3">
      <c r="A1417" s="6"/>
      <c r="B1417" s="7"/>
      <c r="C1417" s="10" t="s">
        <v>540</v>
      </c>
      <c r="D1417" s="7"/>
      <c r="E1417" s="7">
        <f>SUBTOTAL(9,E1412:E1416)</f>
        <v>13</v>
      </c>
      <c r="F1417" s="19"/>
      <c r="G1417" s="25"/>
    </row>
    <row r="1418" spans="1:7" outlineLevel="2" x14ac:dyDescent="0.3">
      <c r="A1418" s="4" t="s">
        <v>6</v>
      </c>
      <c r="B1418" s="5" t="s">
        <v>193</v>
      </c>
      <c r="C1418" s="5" t="s">
        <v>252</v>
      </c>
      <c r="D1418" s="5" t="s">
        <v>9</v>
      </c>
      <c r="E1418" s="5">
        <v>186</v>
      </c>
      <c r="F1418" s="18">
        <v>0.223</v>
      </c>
      <c r="G1418" s="24">
        <v>186</v>
      </c>
    </row>
    <row r="1419" spans="1:7" outlineLevel="2" x14ac:dyDescent="0.3">
      <c r="A1419" s="6" t="s">
        <v>6</v>
      </c>
      <c r="B1419" s="7" t="s">
        <v>193</v>
      </c>
      <c r="C1419" s="7" t="s">
        <v>252</v>
      </c>
      <c r="D1419" s="7" t="s">
        <v>10</v>
      </c>
      <c r="E1419" s="7">
        <v>291</v>
      </c>
      <c r="F1419" s="19">
        <v>0.34899999999999998</v>
      </c>
      <c r="G1419" s="25">
        <v>291</v>
      </c>
    </row>
    <row r="1420" spans="1:7" outlineLevel="2" x14ac:dyDescent="0.3">
      <c r="A1420" s="4" t="s">
        <v>6</v>
      </c>
      <c r="B1420" s="5" t="s">
        <v>193</v>
      </c>
      <c r="C1420" s="5" t="s">
        <v>252</v>
      </c>
      <c r="D1420" s="5" t="s">
        <v>11</v>
      </c>
      <c r="E1420" s="5">
        <v>19</v>
      </c>
      <c r="F1420" s="18">
        <v>2.3E-2</v>
      </c>
      <c r="G1420" s="24">
        <v>19</v>
      </c>
    </row>
    <row r="1421" spans="1:7" outlineLevel="2" x14ac:dyDescent="0.3">
      <c r="A1421" s="6" t="s">
        <v>6</v>
      </c>
      <c r="B1421" s="7" t="s">
        <v>193</v>
      </c>
      <c r="C1421" s="7" t="s">
        <v>252</v>
      </c>
      <c r="D1421" s="7" t="s">
        <v>12</v>
      </c>
      <c r="E1421" s="7">
        <v>54</v>
      </c>
      <c r="F1421" s="19">
        <v>6.5000000000000002E-2</v>
      </c>
      <c r="G1421" s="25">
        <v>54</v>
      </c>
    </row>
    <row r="1422" spans="1:7" outlineLevel="2" x14ac:dyDescent="0.3">
      <c r="A1422" s="4" t="s">
        <v>6</v>
      </c>
      <c r="B1422" s="5" t="s">
        <v>193</v>
      </c>
      <c r="C1422" s="5" t="s">
        <v>252</v>
      </c>
      <c r="D1422" s="5" t="s">
        <v>13</v>
      </c>
      <c r="E1422" s="5">
        <v>284</v>
      </c>
      <c r="F1422" s="18">
        <v>0.34100000000000003</v>
      </c>
      <c r="G1422" s="24">
        <v>284</v>
      </c>
    </row>
    <row r="1423" spans="1:7" outlineLevel="1" x14ac:dyDescent="0.3">
      <c r="A1423" s="4"/>
      <c r="B1423" s="5"/>
      <c r="C1423" s="9" t="s">
        <v>541</v>
      </c>
      <c r="D1423" s="5"/>
      <c r="E1423" s="5">
        <f>SUBTOTAL(9,E1418:E1422)</f>
        <v>834</v>
      </c>
      <c r="F1423" s="18"/>
      <c r="G1423" s="24"/>
    </row>
    <row r="1424" spans="1:7" outlineLevel="2" x14ac:dyDescent="0.3">
      <c r="A1424" s="6" t="s">
        <v>6</v>
      </c>
      <c r="B1424" s="7" t="s">
        <v>193</v>
      </c>
      <c r="C1424" s="7" t="s">
        <v>253</v>
      </c>
      <c r="D1424" s="7" t="s">
        <v>9</v>
      </c>
      <c r="E1424" s="7">
        <v>144</v>
      </c>
      <c r="F1424" s="19">
        <v>0.19600000000000001</v>
      </c>
      <c r="G1424" s="25">
        <v>144</v>
      </c>
    </row>
    <row r="1425" spans="1:7" outlineLevel="2" x14ac:dyDescent="0.3">
      <c r="A1425" s="4" t="s">
        <v>6</v>
      </c>
      <c r="B1425" s="5" t="s">
        <v>193</v>
      </c>
      <c r="C1425" s="5" t="s">
        <v>253</v>
      </c>
      <c r="D1425" s="5" t="s">
        <v>10</v>
      </c>
      <c r="E1425" s="5">
        <v>241</v>
      </c>
      <c r="F1425" s="18">
        <v>0.32700000000000001</v>
      </c>
      <c r="G1425" s="24">
        <v>241</v>
      </c>
    </row>
    <row r="1426" spans="1:7" outlineLevel="2" x14ac:dyDescent="0.3">
      <c r="A1426" s="6" t="s">
        <v>6</v>
      </c>
      <c r="B1426" s="7" t="s">
        <v>193</v>
      </c>
      <c r="C1426" s="7" t="s">
        <v>253</v>
      </c>
      <c r="D1426" s="7" t="s">
        <v>11</v>
      </c>
      <c r="E1426" s="7">
        <v>27</v>
      </c>
      <c r="F1426" s="19">
        <v>3.6999999999999998E-2</v>
      </c>
      <c r="G1426" s="25">
        <v>27</v>
      </c>
    </row>
    <row r="1427" spans="1:7" outlineLevel="2" x14ac:dyDescent="0.3">
      <c r="A1427" s="4" t="s">
        <v>6</v>
      </c>
      <c r="B1427" s="5" t="s">
        <v>193</v>
      </c>
      <c r="C1427" s="5" t="s">
        <v>253</v>
      </c>
      <c r="D1427" s="5" t="s">
        <v>12</v>
      </c>
      <c r="E1427" s="5">
        <v>60</v>
      </c>
      <c r="F1427" s="18">
        <v>8.2000000000000003E-2</v>
      </c>
      <c r="G1427" s="24">
        <v>60</v>
      </c>
    </row>
    <row r="1428" spans="1:7" outlineLevel="2" x14ac:dyDescent="0.3">
      <c r="A1428" s="6" t="s">
        <v>6</v>
      </c>
      <c r="B1428" s="7" t="s">
        <v>193</v>
      </c>
      <c r="C1428" s="7" t="s">
        <v>253</v>
      </c>
      <c r="D1428" s="7" t="s">
        <v>13</v>
      </c>
      <c r="E1428" s="7">
        <v>264</v>
      </c>
      <c r="F1428" s="19">
        <v>0.35899999999999999</v>
      </c>
      <c r="G1428" s="25">
        <v>264</v>
      </c>
    </row>
    <row r="1429" spans="1:7" outlineLevel="1" x14ac:dyDescent="0.3">
      <c r="A1429" s="6"/>
      <c r="B1429" s="7"/>
      <c r="C1429" s="10" t="s">
        <v>542</v>
      </c>
      <c r="D1429" s="7"/>
      <c r="E1429" s="7">
        <f>SUBTOTAL(9,E1424:E1428)</f>
        <v>736</v>
      </c>
      <c r="F1429" s="19"/>
      <c r="G1429" s="25"/>
    </row>
    <row r="1430" spans="1:7" outlineLevel="2" x14ac:dyDescent="0.3">
      <c r="A1430" s="4" t="s">
        <v>6</v>
      </c>
      <c r="B1430" s="5" t="s">
        <v>193</v>
      </c>
      <c r="C1430" s="5" t="s">
        <v>254</v>
      </c>
      <c r="D1430" s="5" t="s">
        <v>9</v>
      </c>
      <c r="E1430" s="5">
        <v>3</v>
      </c>
      <c r="F1430" s="18">
        <v>0.158</v>
      </c>
      <c r="G1430" s="24">
        <v>3</v>
      </c>
    </row>
    <row r="1431" spans="1:7" outlineLevel="2" x14ac:dyDescent="0.3">
      <c r="A1431" s="6" t="s">
        <v>6</v>
      </c>
      <c r="B1431" s="7" t="s">
        <v>193</v>
      </c>
      <c r="C1431" s="7" t="s">
        <v>254</v>
      </c>
      <c r="D1431" s="7" t="s">
        <v>10</v>
      </c>
      <c r="E1431" s="7">
        <v>6</v>
      </c>
      <c r="F1431" s="19">
        <v>0.316</v>
      </c>
      <c r="G1431" s="25">
        <v>6</v>
      </c>
    </row>
    <row r="1432" spans="1:7" outlineLevel="2" x14ac:dyDescent="0.3">
      <c r="A1432" s="4" t="s">
        <v>6</v>
      </c>
      <c r="B1432" s="5" t="s">
        <v>193</v>
      </c>
      <c r="C1432" s="5" t="s">
        <v>254</v>
      </c>
      <c r="D1432" s="5" t="s">
        <v>11</v>
      </c>
      <c r="E1432" s="5">
        <v>2</v>
      </c>
      <c r="F1432" s="18">
        <v>0.105</v>
      </c>
      <c r="G1432" s="24">
        <v>2</v>
      </c>
    </row>
    <row r="1433" spans="1:7" outlineLevel="2" x14ac:dyDescent="0.3">
      <c r="A1433" s="6" t="s">
        <v>6</v>
      </c>
      <c r="B1433" s="7" t="s">
        <v>193</v>
      </c>
      <c r="C1433" s="7" t="s">
        <v>254</v>
      </c>
      <c r="D1433" s="7" t="s">
        <v>12</v>
      </c>
      <c r="E1433" s="7">
        <v>0</v>
      </c>
      <c r="F1433" s="19">
        <v>0</v>
      </c>
      <c r="G1433" s="25">
        <v>0</v>
      </c>
    </row>
    <row r="1434" spans="1:7" outlineLevel="2" x14ac:dyDescent="0.3">
      <c r="A1434" s="4" t="s">
        <v>6</v>
      </c>
      <c r="B1434" s="5" t="s">
        <v>193</v>
      </c>
      <c r="C1434" s="5" t="s">
        <v>254</v>
      </c>
      <c r="D1434" s="5" t="s">
        <v>13</v>
      </c>
      <c r="E1434" s="5">
        <v>8</v>
      </c>
      <c r="F1434" s="18">
        <v>0.42099999999999999</v>
      </c>
      <c r="G1434" s="24">
        <v>8</v>
      </c>
    </row>
    <row r="1435" spans="1:7" outlineLevel="1" x14ac:dyDescent="0.3">
      <c r="A1435" s="4"/>
      <c r="B1435" s="5"/>
      <c r="C1435" s="9" t="s">
        <v>543</v>
      </c>
      <c r="D1435" s="5"/>
      <c r="E1435" s="5">
        <f>SUBTOTAL(9,E1430:E1434)</f>
        <v>19</v>
      </c>
      <c r="F1435" s="18"/>
      <c r="G1435" s="24"/>
    </row>
    <row r="1436" spans="1:7" outlineLevel="2" x14ac:dyDescent="0.3">
      <c r="A1436" s="6" t="s">
        <v>6</v>
      </c>
      <c r="B1436" s="7" t="s">
        <v>193</v>
      </c>
      <c r="C1436" s="7" t="s">
        <v>255</v>
      </c>
      <c r="D1436" s="7" t="s">
        <v>9</v>
      </c>
      <c r="E1436" s="7">
        <v>7</v>
      </c>
      <c r="F1436" s="19">
        <v>0.17100000000000001</v>
      </c>
      <c r="G1436" s="25">
        <v>7</v>
      </c>
    </row>
    <row r="1437" spans="1:7" outlineLevel="2" x14ac:dyDescent="0.3">
      <c r="A1437" s="4" t="s">
        <v>6</v>
      </c>
      <c r="B1437" s="5" t="s">
        <v>193</v>
      </c>
      <c r="C1437" s="5" t="s">
        <v>255</v>
      </c>
      <c r="D1437" s="5" t="s">
        <v>10</v>
      </c>
      <c r="E1437" s="5">
        <v>13</v>
      </c>
      <c r="F1437" s="18">
        <v>0.317</v>
      </c>
      <c r="G1437" s="24">
        <v>13</v>
      </c>
    </row>
    <row r="1438" spans="1:7" outlineLevel="2" x14ac:dyDescent="0.3">
      <c r="A1438" s="6" t="s">
        <v>6</v>
      </c>
      <c r="B1438" s="7" t="s">
        <v>193</v>
      </c>
      <c r="C1438" s="7" t="s">
        <v>255</v>
      </c>
      <c r="D1438" s="7" t="s">
        <v>11</v>
      </c>
      <c r="E1438" s="7">
        <v>4</v>
      </c>
      <c r="F1438" s="19">
        <v>9.8000000000000004E-2</v>
      </c>
      <c r="G1438" s="25">
        <v>4</v>
      </c>
    </row>
    <row r="1439" spans="1:7" outlineLevel="2" x14ac:dyDescent="0.3">
      <c r="A1439" s="4" t="s">
        <v>6</v>
      </c>
      <c r="B1439" s="5" t="s">
        <v>193</v>
      </c>
      <c r="C1439" s="5" t="s">
        <v>255</v>
      </c>
      <c r="D1439" s="5" t="s">
        <v>12</v>
      </c>
      <c r="E1439" s="5">
        <v>3</v>
      </c>
      <c r="F1439" s="18">
        <v>7.2999999999999995E-2</v>
      </c>
      <c r="G1439" s="24">
        <v>3</v>
      </c>
    </row>
    <row r="1440" spans="1:7" outlineLevel="2" x14ac:dyDescent="0.3">
      <c r="A1440" s="6" t="s">
        <v>6</v>
      </c>
      <c r="B1440" s="7" t="s">
        <v>193</v>
      </c>
      <c r="C1440" s="7" t="s">
        <v>255</v>
      </c>
      <c r="D1440" s="7" t="s">
        <v>13</v>
      </c>
      <c r="E1440" s="7">
        <v>14</v>
      </c>
      <c r="F1440" s="19">
        <v>0.34100000000000003</v>
      </c>
      <c r="G1440" s="25">
        <v>14</v>
      </c>
    </row>
    <row r="1441" spans="1:7" outlineLevel="1" x14ac:dyDescent="0.3">
      <c r="A1441" s="6"/>
      <c r="B1441" s="7"/>
      <c r="C1441" s="10" t="s">
        <v>544</v>
      </c>
      <c r="D1441" s="7"/>
      <c r="E1441" s="7">
        <f>SUBTOTAL(9,E1436:E1440)</f>
        <v>41</v>
      </c>
      <c r="F1441" s="19"/>
      <c r="G1441" s="25"/>
    </row>
    <row r="1442" spans="1:7" outlineLevel="2" x14ac:dyDescent="0.3">
      <c r="A1442" s="4" t="s">
        <v>6</v>
      </c>
      <c r="B1442" s="5" t="s">
        <v>193</v>
      </c>
      <c r="C1442" s="5" t="s">
        <v>256</v>
      </c>
      <c r="D1442" s="5" t="s">
        <v>9</v>
      </c>
      <c r="E1442" s="5">
        <v>23</v>
      </c>
      <c r="F1442" s="18">
        <v>0.187</v>
      </c>
      <c r="G1442" s="24">
        <v>23</v>
      </c>
    </row>
    <row r="1443" spans="1:7" outlineLevel="2" x14ac:dyDescent="0.3">
      <c r="A1443" s="6" t="s">
        <v>6</v>
      </c>
      <c r="B1443" s="7" t="s">
        <v>193</v>
      </c>
      <c r="C1443" s="7" t="s">
        <v>256</v>
      </c>
      <c r="D1443" s="7" t="s">
        <v>10</v>
      </c>
      <c r="E1443" s="7">
        <v>37</v>
      </c>
      <c r="F1443" s="19">
        <v>0.30099999999999999</v>
      </c>
      <c r="G1443" s="25">
        <v>37</v>
      </c>
    </row>
    <row r="1444" spans="1:7" outlineLevel="2" x14ac:dyDescent="0.3">
      <c r="A1444" s="4" t="s">
        <v>6</v>
      </c>
      <c r="B1444" s="5" t="s">
        <v>193</v>
      </c>
      <c r="C1444" s="5" t="s">
        <v>256</v>
      </c>
      <c r="D1444" s="5" t="s">
        <v>11</v>
      </c>
      <c r="E1444" s="5">
        <v>6</v>
      </c>
      <c r="F1444" s="18">
        <v>4.9000000000000002E-2</v>
      </c>
      <c r="G1444" s="24">
        <v>6</v>
      </c>
    </row>
    <row r="1445" spans="1:7" outlineLevel="2" x14ac:dyDescent="0.3">
      <c r="A1445" s="6" t="s">
        <v>6</v>
      </c>
      <c r="B1445" s="7" t="s">
        <v>193</v>
      </c>
      <c r="C1445" s="7" t="s">
        <v>256</v>
      </c>
      <c r="D1445" s="7" t="s">
        <v>12</v>
      </c>
      <c r="E1445" s="7">
        <v>6</v>
      </c>
      <c r="F1445" s="19">
        <v>4.9000000000000002E-2</v>
      </c>
      <c r="G1445" s="25">
        <v>6</v>
      </c>
    </row>
    <row r="1446" spans="1:7" outlineLevel="2" x14ac:dyDescent="0.3">
      <c r="A1446" s="4" t="s">
        <v>6</v>
      </c>
      <c r="B1446" s="5" t="s">
        <v>193</v>
      </c>
      <c r="C1446" s="5" t="s">
        <v>256</v>
      </c>
      <c r="D1446" s="5" t="s">
        <v>13</v>
      </c>
      <c r="E1446" s="5">
        <v>51</v>
      </c>
      <c r="F1446" s="18">
        <v>0.41499999999999998</v>
      </c>
      <c r="G1446" s="24">
        <v>51</v>
      </c>
    </row>
    <row r="1447" spans="1:7" outlineLevel="1" x14ac:dyDescent="0.3">
      <c r="A1447" s="4"/>
      <c r="B1447" s="5"/>
      <c r="C1447" s="9" t="s">
        <v>545</v>
      </c>
      <c r="D1447" s="5"/>
      <c r="E1447" s="5">
        <f>SUBTOTAL(9,E1442:E1446)</f>
        <v>123</v>
      </c>
      <c r="F1447" s="18"/>
      <c r="G1447" s="24"/>
    </row>
    <row r="1448" spans="1:7" outlineLevel="2" x14ac:dyDescent="0.3">
      <c r="A1448" s="6" t="s">
        <v>6</v>
      </c>
      <c r="B1448" s="7" t="s">
        <v>193</v>
      </c>
      <c r="C1448" s="7" t="s">
        <v>257</v>
      </c>
      <c r="D1448" s="7" t="s">
        <v>9</v>
      </c>
      <c r="E1448" s="7">
        <v>347</v>
      </c>
      <c r="F1448" s="19">
        <v>0.222</v>
      </c>
      <c r="G1448" s="25">
        <v>347</v>
      </c>
    </row>
    <row r="1449" spans="1:7" outlineLevel="2" x14ac:dyDescent="0.3">
      <c r="A1449" s="4" t="s">
        <v>6</v>
      </c>
      <c r="B1449" s="5" t="s">
        <v>193</v>
      </c>
      <c r="C1449" s="5" t="s">
        <v>257</v>
      </c>
      <c r="D1449" s="5" t="s">
        <v>10</v>
      </c>
      <c r="E1449" s="5">
        <v>502</v>
      </c>
      <c r="F1449" s="18">
        <v>0.32100000000000001</v>
      </c>
      <c r="G1449" s="24">
        <v>502</v>
      </c>
    </row>
    <row r="1450" spans="1:7" outlineLevel="2" x14ac:dyDescent="0.3">
      <c r="A1450" s="6" t="s">
        <v>6</v>
      </c>
      <c r="B1450" s="7" t="s">
        <v>193</v>
      </c>
      <c r="C1450" s="7" t="s">
        <v>257</v>
      </c>
      <c r="D1450" s="7" t="s">
        <v>11</v>
      </c>
      <c r="E1450" s="7">
        <v>47</v>
      </c>
      <c r="F1450" s="19">
        <v>0.03</v>
      </c>
      <c r="G1450" s="25">
        <v>47</v>
      </c>
    </row>
    <row r="1451" spans="1:7" outlineLevel="2" x14ac:dyDescent="0.3">
      <c r="A1451" s="4" t="s">
        <v>6</v>
      </c>
      <c r="B1451" s="5" t="s">
        <v>193</v>
      </c>
      <c r="C1451" s="5" t="s">
        <v>257</v>
      </c>
      <c r="D1451" s="5" t="s">
        <v>12</v>
      </c>
      <c r="E1451" s="5">
        <v>99</v>
      </c>
      <c r="F1451" s="18">
        <v>6.3E-2</v>
      </c>
      <c r="G1451" s="24">
        <v>99</v>
      </c>
    </row>
    <row r="1452" spans="1:7" outlineLevel="2" x14ac:dyDescent="0.3">
      <c r="A1452" s="6" t="s">
        <v>6</v>
      </c>
      <c r="B1452" s="7" t="s">
        <v>193</v>
      </c>
      <c r="C1452" s="7" t="s">
        <v>257</v>
      </c>
      <c r="D1452" s="7" t="s">
        <v>13</v>
      </c>
      <c r="E1452" s="7">
        <v>571</v>
      </c>
      <c r="F1452" s="19">
        <v>0.36499999999999999</v>
      </c>
      <c r="G1452" s="25">
        <v>571</v>
      </c>
    </row>
    <row r="1453" spans="1:7" outlineLevel="1" x14ac:dyDescent="0.3">
      <c r="A1453" s="6"/>
      <c r="B1453" s="7"/>
      <c r="C1453" s="10" t="s">
        <v>546</v>
      </c>
      <c r="D1453" s="7"/>
      <c r="E1453" s="7">
        <f>SUBTOTAL(9,E1448:E1452)</f>
        <v>1566</v>
      </c>
      <c r="F1453" s="19"/>
      <c r="G1453" s="25"/>
    </row>
    <row r="1454" spans="1:7" outlineLevel="2" x14ac:dyDescent="0.3">
      <c r="A1454" s="4" t="s">
        <v>6</v>
      </c>
      <c r="B1454" s="5" t="s">
        <v>193</v>
      </c>
      <c r="C1454" s="5" t="s">
        <v>258</v>
      </c>
      <c r="D1454" s="5" t="s">
        <v>9</v>
      </c>
      <c r="E1454" s="5">
        <v>9</v>
      </c>
      <c r="F1454" s="18">
        <v>0.188</v>
      </c>
      <c r="G1454" s="24">
        <v>9</v>
      </c>
    </row>
    <row r="1455" spans="1:7" outlineLevel="2" x14ac:dyDescent="0.3">
      <c r="A1455" s="6" t="s">
        <v>6</v>
      </c>
      <c r="B1455" s="7" t="s">
        <v>193</v>
      </c>
      <c r="C1455" s="7" t="s">
        <v>258</v>
      </c>
      <c r="D1455" s="7" t="s">
        <v>10</v>
      </c>
      <c r="E1455" s="7">
        <v>15</v>
      </c>
      <c r="F1455" s="19">
        <v>0.313</v>
      </c>
      <c r="G1455" s="25">
        <v>15</v>
      </c>
    </row>
    <row r="1456" spans="1:7" outlineLevel="2" x14ac:dyDescent="0.3">
      <c r="A1456" s="4" t="s">
        <v>6</v>
      </c>
      <c r="B1456" s="5" t="s">
        <v>193</v>
      </c>
      <c r="C1456" s="5" t="s">
        <v>258</v>
      </c>
      <c r="D1456" s="5" t="s">
        <v>11</v>
      </c>
      <c r="E1456" s="5">
        <v>1</v>
      </c>
      <c r="F1456" s="18">
        <v>2.1000000000000001E-2</v>
      </c>
      <c r="G1456" s="24">
        <v>1</v>
      </c>
    </row>
    <row r="1457" spans="1:7" outlineLevel="2" x14ac:dyDescent="0.3">
      <c r="A1457" s="6" t="s">
        <v>6</v>
      </c>
      <c r="B1457" s="7" t="s">
        <v>193</v>
      </c>
      <c r="C1457" s="7" t="s">
        <v>258</v>
      </c>
      <c r="D1457" s="7" t="s">
        <v>12</v>
      </c>
      <c r="E1457" s="7">
        <v>4</v>
      </c>
      <c r="F1457" s="19">
        <v>8.3000000000000004E-2</v>
      </c>
      <c r="G1457" s="25">
        <v>4</v>
      </c>
    </row>
    <row r="1458" spans="1:7" outlineLevel="2" x14ac:dyDescent="0.3">
      <c r="A1458" s="4" t="s">
        <v>6</v>
      </c>
      <c r="B1458" s="5" t="s">
        <v>193</v>
      </c>
      <c r="C1458" s="5" t="s">
        <v>258</v>
      </c>
      <c r="D1458" s="5" t="s">
        <v>13</v>
      </c>
      <c r="E1458" s="5">
        <v>19</v>
      </c>
      <c r="F1458" s="18">
        <v>0.39600000000000002</v>
      </c>
      <c r="G1458" s="24">
        <v>19</v>
      </c>
    </row>
    <row r="1459" spans="1:7" outlineLevel="1" x14ac:dyDescent="0.3">
      <c r="A1459" s="4"/>
      <c r="B1459" s="5"/>
      <c r="C1459" s="9" t="s">
        <v>547</v>
      </c>
      <c r="D1459" s="5"/>
      <c r="E1459" s="5">
        <f>SUBTOTAL(9,E1454:E1458)</f>
        <v>48</v>
      </c>
      <c r="F1459" s="18"/>
      <c r="G1459" s="24"/>
    </row>
    <row r="1460" spans="1:7" outlineLevel="2" x14ac:dyDescent="0.3">
      <c r="A1460" s="6" t="s">
        <v>6</v>
      </c>
      <c r="B1460" s="7" t="s">
        <v>193</v>
      </c>
      <c r="C1460" s="7" t="s">
        <v>259</v>
      </c>
      <c r="D1460" s="7" t="s">
        <v>9</v>
      </c>
      <c r="E1460" s="7">
        <v>13</v>
      </c>
      <c r="F1460" s="19">
        <v>0.13800000000000001</v>
      </c>
      <c r="G1460" s="25">
        <v>13</v>
      </c>
    </row>
    <row r="1461" spans="1:7" outlineLevel="2" x14ac:dyDescent="0.3">
      <c r="A1461" s="4" t="s">
        <v>6</v>
      </c>
      <c r="B1461" s="5" t="s">
        <v>193</v>
      </c>
      <c r="C1461" s="5" t="s">
        <v>259</v>
      </c>
      <c r="D1461" s="5" t="s">
        <v>10</v>
      </c>
      <c r="E1461" s="5">
        <v>41</v>
      </c>
      <c r="F1461" s="18">
        <v>0.436</v>
      </c>
      <c r="G1461" s="24">
        <v>41</v>
      </c>
    </row>
    <row r="1462" spans="1:7" outlineLevel="2" x14ac:dyDescent="0.3">
      <c r="A1462" s="6" t="s">
        <v>6</v>
      </c>
      <c r="B1462" s="7" t="s">
        <v>193</v>
      </c>
      <c r="C1462" s="7" t="s">
        <v>259</v>
      </c>
      <c r="D1462" s="7" t="s">
        <v>11</v>
      </c>
      <c r="E1462" s="7">
        <v>3</v>
      </c>
      <c r="F1462" s="19">
        <v>3.2000000000000001E-2</v>
      </c>
      <c r="G1462" s="25">
        <v>3</v>
      </c>
    </row>
    <row r="1463" spans="1:7" outlineLevel="2" x14ac:dyDescent="0.3">
      <c r="A1463" s="4" t="s">
        <v>6</v>
      </c>
      <c r="B1463" s="5" t="s">
        <v>193</v>
      </c>
      <c r="C1463" s="5" t="s">
        <v>259</v>
      </c>
      <c r="D1463" s="5" t="s">
        <v>12</v>
      </c>
      <c r="E1463" s="5">
        <v>8</v>
      </c>
      <c r="F1463" s="18">
        <v>8.5000000000000006E-2</v>
      </c>
      <c r="G1463" s="24">
        <v>8</v>
      </c>
    </row>
    <row r="1464" spans="1:7" outlineLevel="2" x14ac:dyDescent="0.3">
      <c r="A1464" s="6" t="s">
        <v>6</v>
      </c>
      <c r="B1464" s="7" t="s">
        <v>193</v>
      </c>
      <c r="C1464" s="7" t="s">
        <v>259</v>
      </c>
      <c r="D1464" s="7" t="s">
        <v>13</v>
      </c>
      <c r="E1464" s="7">
        <v>29</v>
      </c>
      <c r="F1464" s="19">
        <v>0.309</v>
      </c>
      <c r="G1464" s="25">
        <v>29</v>
      </c>
    </row>
    <row r="1465" spans="1:7" outlineLevel="1" x14ac:dyDescent="0.3">
      <c r="A1465" s="6"/>
      <c r="B1465" s="7"/>
      <c r="C1465" s="10" t="s">
        <v>548</v>
      </c>
      <c r="D1465" s="7"/>
      <c r="E1465" s="7">
        <f>SUBTOTAL(9,E1460:E1464)</f>
        <v>94</v>
      </c>
      <c r="F1465" s="19"/>
      <c r="G1465" s="25"/>
    </row>
    <row r="1466" spans="1:7" outlineLevel="2" x14ac:dyDescent="0.3">
      <c r="A1466" s="4" t="s">
        <v>6</v>
      </c>
      <c r="B1466" s="5" t="s">
        <v>193</v>
      </c>
      <c r="C1466" s="5" t="s">
        <v>260</v>
      </c>
      <c r="D1466" s="5" t="s">
        <v>9</v>
      </c>
      <c r="E1466" s="5">
        <v>8</v>
      </c>
      <c r="F1466" s="18">
        <v>0.154</v>
      </c>
      <c r="G1466" s="24">
        <v>8</v>
      </c>
    </row>
    <row r="1467" spans="1:7" outlineLevel="2" x14ac:dyDescent="0.3">
      <c r="A1467" s="6" t="s">
        <v>6</v>
      </c>
      <c r="B1467" s="7" t="s">
        <v>193</v>
      </c>
      <c r="C1467" s="7" t="s">
        <v>260</v>
      </c>
      <c r="D1467" s="7" t="s">
        <v>10</v>
      </c>
      <c r="E1467" s="7">
        <v>11</v>
      </c>
      <c r="F1467" s="19">
        <v>0.21199999999999999</v>
      </c>
      <c r="G1467" s="25">
        <v>11</v>
      </c>
    </row>
    <row r="1468" spans="1:7" outlineLevel="2" x14ac:dyDescent="0.3">
      <c r="A1468" s="4" t="s">
        <v>6</v>
      </c>
      <c r="B1468" s="5" t="s">
        <v>193</v>
      </c>
      <c r="C1468" s="5" t="s">
        <v>260</v>
      </c>
      <c r="D1468" s="5" t="s">
        <v>11</v>
      </c>
      <c r="E1468" s="5">
        <v>3</v>
      </c>
      <c r="F1468" s="18">
        <v>5.8000000000000003E-2</v>
      </c>
      <c r="G1468" s="24">
        <v>3</v>
      </c>
    </row>
    <row r="1469" spans="1:7" outlineLevel="2" x14ac:dyDescent="0.3">
      <c r="A1469" s="6" t="s">
        <v>6</v>
      </c>
      <c r="B1469" s="7" t="s">
        <v>193</v>
      </c>
      <c r="C1469" s="7" t="s">
        <v>260</v>
      </c>
      <c r="D1469" s="7" t="s">
        <v>12</v>
      </c>
      <c r="E1469" s="7">
        <v>4</v>
      </c>
      <c r="F1469" s="19">
        <v>7.6999999999999999E-2</v>
      </c>
      <c r="G1469" s="25">
        <v>4</v>
      </c>
    </row>
    <row r="1470" spans="1:7" outlineLevel="2" x14ac:dyDescent="0.3">
      <c r="A1470" s="4" t="s">
        <v>6</v>
      </c>
      <c r="B1470" s="5" t="s">
        <v>193</v>
      </c>
      <c r="C1470" s="5" t="s">
        <v>260</v>
      </c>
      <c r="D1470" s="5" t="s">
        <v>13</v>
      </c>
      <c r="E1470" s="5">
        <v>26</v>
      </c>
      <c r="F1470" s="18">
        <v>0.5</v>
      </c>
      <c r="G1470" s="24">
        <v>26</v>
      </c>
    </row>
    <row r="1471" spans="1:7" outlineLevel="1" x14ac:dyDescent="0.3">
      <c r="A1471" s="4"/>
      <c r="B1471" s="5"/>
      <c r="C1471" s="9" t="s">
        <v>549</v>
      </c>
      <c r="D1471" s="5"/>
      <c r="E1471" s="5">
        <f>SUBTOTAL(9,E1466:E1470)</f>
        <v>52</v>
      </c>
      <c r="F1471" s="18"/>
      <c r="G1471" s="24"/>
    </row>
    <row r="1472" spans="1:7" outlineLevel="2" x14ac:dyDescent="0.3">
      <c r="A1472" s="6" t="s">
        <v>6</v>
      </c>
      <c r="B1472" s="7" t="s">
        <v>193</v>
      </c>
      <c r="C1472" s="7" t="s">
        <v>261</v>
      </c>
      <c r="D1472" s="7" t="s">
        <v>9</v>
      </c>
      <c r="E1472" s="7">
        <v>98</v>
      </c>
      <c r="F1472" s="19">
        <v>0.16600000000000001</v>
      </c>
      <c r="G1472" s="25">
        <v>98</v>
      </c>
    </row>
    <row r="1473" spans="1:7" outlineLevel="2" x14ac:dyDescent="0.3">
      <c r="A1473" s="4" t="s">
        <v>6</v>
      </c>
      <c r="B1473" s="5" t="s">
        <v>193</v>
      </c>
      <c r="C1473" s="5" t="s">
        <v>261</v>
      </c>
      <c r="D1473" s="5" t="s">
        <v>10</v>
      </c>
      <c r="E1473" s="5">
        <v>164</v>
      </c>
      <c r="F1473" s="18">
        <v>0.27700000000000002</v>
      </c>
      <c r="G1473" s="24">
        <v>164</v>
      </c>
    </row>
    <row r="1474" spans="1:7" outlineLevel="2" x14ac:dyDescent="0.3">
      <c r="A1474" s="6" t="s">
        <v>6</v>
      </c>
      <c r="B1474" s="7" t="s">
        <v>193</v>
      </c>
      <c r="C1474" s="7" t="s">
        <v>261</v>
      </c>
      <c r="D1474" s="7" t="s">
        <v>11</v>
      </c>
      <c r="E1474" s="7">
        <v>16</v>
      </c>
      <c r="F1474" s="19">
        <v>2.7E-2</v>
      </c>
      <c r="G1474" s="25">
        <v>16</v>
      </c>
    </row>
    <row r="1475" spans="1:7" outlineLevel="2" x14ac:dyDescent="0.3">
      <c r="A1475" s="4" t="s">
        <v>6</v>
      </c>
      <c r="B1475" s="5" t="s">
        <v>193</v>
      </c>
      <c r="C1475" s="5" t="s">
        <v>261</v>
      </c>
      <c r="D1475" s="5" t="s">
        <v>12</v>
      </c>
      <c r="E1475" s="5">
        <v>44</v>
      </c>
      <c r="F1475" s="18">
        <v>7.3999999999999996E-2</v>
      </c>
      <c r="G1475" s="24">
        <v>44</v>
      </c>
    </row>
    <row r="1476" spans="1:7" outlineLevel="2" x14ac:dyDescent="0.3">
      <c r="A1476" s="6" t="s">
        <v>6</v>
      </c>
      <c r="B1476" s="7" t="s">
        <v>193</v>
      </c>
      <c r="C1476" s="7" t="s">
        <v>261</v>
      </c>
      <c r="D1476" s="7" t="s">
        <v>13</v>
      </c>
      <c r="E1476" s="7">
        <v>270</v>
      </c>
      <c r="F1476" s="19">
        <v>0.45600000000000002</v>
      </c>
      <c r="G1476" s="25">
        <v>270</v>
      </c>
    </row>
    <row r="1477" spans="1:7" outlineLevel="1" x14ac:dyDescent="0.3">
      <c r="A1477" s="6"/>
      <c r="B1477" s="7"/>
      <c r="C1477" s="10" t="s">
        <v>550</v>
      </c>
      <c r="D1477" s="7"/>
      <c r="E1477" s="7">
        <f>SUBTOTAL(9,E1472:E1476)</f>
        <v>592</v>
      </c>
      <c r="F1477" s="19"/>
      <c r="G1477" s="25"/>
    </row>
    <row r="1478" spans="1:7" outlineLevel="2" x14ac:dyDescent="0.3">
      <c r="A1478" s="4" t="s">
        <v>6</v>
      </c>
      <c r="B1478" s="5" t="s">
        <v>193</v>
      </c>
      <c r="C1478" s="5" t="s">
        <v>262</v>
      </c>
      <c r="D1478" s="5" t="s">
        <v>9</v>
      </c>
      <c r="E1478" s="5">
        <v>313</v>
      </c>
      <c r="F1478" s="18">
        <v>0.215</v>
      </c>
      <c r="G1478" s="24">
        <v>313</v>
      </c>
    </row>
    <row r="1479" spans="1:7" outlineLevel="2" x14ac:dyDescent="0.3">
      <c r="A1479" s="6" t="s">
        <v>6</v>
      </c>
      <c r="B1479" s="7" t="s">
        <v>193</v>
      </c>
      <c r="C1479" s="7" t="s">
        <v>262</v>
      </c>
      <c r="D1479" s="7" t="s">
        <v>10</v>
      </c>
      <c r="E1479" s="7">
        <v>546</v>
      </c>
      <c r="F1479" s="19">
        <v>0.375</v>
      </c>
      <c r="G1479" s="25">
        <v>546</v>
      </c>
    </row>
    <row r="1480" spans="1:7" outlineLevel="2" x14ac:dyDescent="0.3">
      <c r="A1480" s="4" t="s">
        <v>6</v>
      </c>
      <c r="B1480" s="5" t="s">
        <v>193</v>
      </c>
      <c r="C1480" s="5" t="s">
        <v>262</v>
      </c>
      <c r="D1480" s="5" t="s">
        <v>11</v>
      </c>
      <c r="E1480" s="5">
        <v>38</v>
      </c>
      <c r="F1480" s="18">
        <v>2.5999999999999999E-2</v>
      </c>
      <c r="G1480" s="24">
        <v>38</v>
      </c>
    </row>
    <row r="1481" spans="1:7" outlineLevel="2" x14ac:dyDescent="0.3">
      <c r="A1481" s="6" t="s">
        <v>6</v>
      </c>
      <c r="B1481" s="7" t="s">
        <v>193</v>
      </c>
      <c r="C1481" s="7" t="s">
        <v>262</v>
      </c>
      <c r="D1481" s="7" t="s">
        <v>12</v>
      </c>
      <c r="E1481" s="7">
        <v>93</v>
      </c>
      <c r="F1481" s="19">
        <v>6.4000000000000001E-2</v>
      </c>
      <c r="G1481" s="25">
        <v>93</v>
      </c>
    </row>
    <row r="1482" spans="1:7" outlineLevel="2" x14ac:dyDescent="0.3">
      <c r="A1482" s="4" t="s">
        <v>6</v>
      </c>
      <c r="B1482" s="5" t="s">
        <v>193</v>
      </c>
      <c r="C1482" s="5" t="s">
        <v>262</v>
      </c>
      <c r="D1482" s="5" t="s">
        <v>13</v>
      </c>
      <c r="E1482" s="5">
        <v>467</v>
      </c>
      <c r="F1482" s="18">
        <v>0.32100000000000001</v>
      </c>
      <c r="G1482" s="24">
        <v>467</v>
      </c>
    </row>
    <row r="1483" spans="1:7" outlineLevel="1" x14ac:dyDescent="0.3">
      <c r="A1483" s="4"/>
      <c r="B1483" s="5"/>
      <c r="C1483" s="9" t="s">
        <v>551</v>
      </c>
      <c r="D1483" s="5"/>
      <c r="E1483" s="5">
        <f>SUBTOTAL(9,E1478:E1482)</f>
        <v>1457</v>
      </c>
      <c r="F1483" s="18"/>
      <c r="G1483" s="24"/>
    </row>
    <row r="1484" spans="1:7" outlineLevel="2" x14ac:dyDescent="0.3">
      <c r="A1484" s="6" t="s">
        <v>6</v>
      </c>
      <c r="B1484" s="7" t="s">
        <v>193</v>
      </c>
      <c r="C1484" s="7" t="s">
        <v>263</v>
      </c>
      <c r="D1484" s="7" t="s">
        <v>9</v>
      </c>
      <c r="E1484" s="7">
        <v>20</v>
      </c>
      <c r="F1484" s="19">
        <v>0.222</v>
      </c>
      <c r="G1484" s="25">
        <v>20</v>
      </c>
    </row>
    <row r="1485" spans="1:7" outlineLevel="2" x14ac:dyDescent="0.3">
      <c r="A1485" s="4" t="s">
        <v>6</v>
      </c>
      <c r="B1485" s="5" t="s">
        <v>193</v>
      </c>
      <c r="C1485" s="5" t="s">
        <v>263</v>
      </c>
      <c r="D1485" s="5" t="s">
        <v>10</v>
      </c>
      <c r="E1485" s="5">
        <v>33</v>
      </c>
      <c r="F1485" s="18">
        <v>0.36699999999999999</v>
      </c>
      <c r="G1485" s="24">
        <v>33</v>
      </c>
    </row>
    <row r="1486" spans="1:7" outlineLevel="2" x14ac:dyDescent="0.3">
      <c r="A1486" s="6" t="s">
        <v>6</v>
      </c>
      <c r="B1486" s="7" t="s">
        <v>193</v>
      </c>
      <c r="C1486" s="7" t="s">
        <v>263</v>
      </c>
      <c r="D1486" s="7" t="s">
        <v>11</v>
      </c>
      <c r="E1486" s="7">
        <v>1</v>
      </c>
      <c r="F1486" s="19">
        <v>1.0999999999999999E-2</v>
      </c>
      <c r="G1486" s="25">
        <v>1</v>
      </c>
    </row>
    <row r="1487" spans="1:7" outlineLevel="2" x14ac:dyDescent="0.3">
      <c r="A1487" s="4" t="s">
        <v>6</v>
      </c>
      <c r="B1487" s="5" t="s">
        <v>193</v>
      </c>
      <c r="C1487" s="5" t="s">
        <v>263</v>
      </c>
      <c r="D1487" s="5" t="s">
        <v>12</v>
      </c>
      <c r="E1487" s="5">
        <v>7</v>
      </c>
      <c r="F1487" s="18">
        <v>7.8E-2</v>
      </c>
      <c r="G1487" s="24">
        <v>7</v>
      </c>
    </row>
    <row r="1488" spans="1:7" outlineLevel="2" x14ac:dyDescent="0.3">
      <c r="A1488" s="6" t="s">
        <v>6</v>
      </c>
      <c r="B1488" s="7" t="s">
        <v>193</v>
      </c>
      <c r="C1488" s="7" t="s">
        <v>263</v>
      </c>
      <c r="D1488" s="7" t="s">
        <v>13</v>
      </c>
      <c r="E1488" s="7">
        <v>29</v>
      </c>
      <c r="F1488" s="19">
        <v>0.32200000000000001</v>
      </c>
      <c r="G1488" s="25">
        <v>29</v>
      </c>
    </row>
    <row r="1489" spans="1:7" outlineLevel="1" x14ac:dyDescent="0.3">
      <c r="A1489" s="6"/>
      <c r="B1489" s="7"/>
      <c r="C1489" s="10" t="s">
        <v>552</v>
      </c>
      <c r="D1489" s="7"/>
      <c r="E1489" s="7">
        <f>SUBTOTAL(9,E1484:E1488)</f>
        <v>90</v>
      </c>
      <c r="F1489" s="19"/>
      <c r="G1489" s="25"/>
    </row>
    <row r="1490" spans="1:7" outlineLevel="2" x14ac:dyDescent="0.3">
      <c r="A1490" s="4" t="s">
        <v>6</v>
      </c>
      <c r="B1490" s="5" t="s">
        <v>193</v>
      </c>
      <c r="C1490" s="5" t="s">
        <v>264</v>
      </c>
      <c r="D1490" s="5" t="s">
        <v>9</v>
      </c>
      <c r="E1490" s="5">
        <v>267</v>
      </c>
      <c r="F1490" s="18">
        <v>0.247</v>
      </c>
      <c r="G1490" s="24">
        <v>267</v>
      </c>
    </row>
    <row r="1491" spans="1:7" outlineLevel="2" x14ac:dyDescent="0.3">
      <c r="A1491" s="6" t="s">
        <v>6</v>
      </c>
      <c r="B1491" s="7" t="s">
        <v>193</v>
      </c>
      <c r="C1491" s="7" t="s">
        <v>264</v>
      </c>
      <c r="D1491" s="7" t="s">
        <v>10</v>
      </c>
      <c r="E1491" s="7">
        <v>368</v>
      </c>
      <c r="F1491" s="19">
        <v>0.34</v>
      </c>
      <c r="G1491" s="25">
        <v>368</v>
      </c>
    </row>
    <row r="1492" spans="1:7" outlineLevel="2" x14ac:dyDescent="0.3">
      <c r="A1492" s="4" t="s">
        <v>6</v>
      </c>
      <c r="B1492" s="5" t="s">
        <v>193</v>
      </c>
      <c r="C1492" s="5" t="s">
        <v>264</v>
      </c>
      <c r="D1492" s="5" t="s">
        <v>11</v>
      </c>
      <c r="E1492" s="5">
        <v>33</v>
      </c>
      <c r="F1492" s="18">
        <v>0.03</v>
      </c>
      <c r="G1492" s="24">
        <v>33</v>
      </c>
    </row>
    <row r="1493" spans="1:7" outlineLevel="2" x14ac:dyDescent="0.3">
      <c r="A1493" s="6" t="s">
        <v>6</v>
      </c>
      <c r="B1493" s="7" t="s">
        <v>193</v>
      </c>
      <c r="C1493" s="7" t="s">
        <v>264</v>
      </c>
      <c r="D1493" s="7" t="s">
        <v>12</v>
      </c>
      <c r="E1493" s="7">
        <v>58</v>
      </c>
      <c r="F1493" s="19">
        <v>5.3999999999999999E-2</v>
      </c>
      <c r="G1493" s="25">
        <v>58</v>
      </c>
    </row>
    <row r="1494" spans="1:7" outlineLevel="2" x14ac:dyDescent="0.3">
      <c r="A1494" s="4" t="s">
        <v>6</v>
      </c>
      <c r="B1494" s="5" t="s">
        <v>193</v>
      </c>
      <c r="C1494" s="5" t="s">
        <v>264</v>
      </c>
      <c r="D1494" s="5" t="s">
        <v>13</v>
      </c>
      <c r="E1494" s="5">
        <v>356</v>
      </c>
      <c r="F1494" s="18">
        <v>0.32900000000000001</v>
      </c>
      <c r="G1494" s="24">
        <v>356</v>
      </c>
    </row>
    <row r="1495" spans="1:7" outlineLevel="1" x14ac:dyDescent="0.3">
      <c r="A1495" s="4"/>
      <c r="B1495" s="5"/>
      <c r="C1495" s="9" t="s">
        <v>553</v>
      </c>
      <c r="D1495" s="5"/>
      <c r="E1495" s="5">
        <f>SUBTOTAL(9,E1490:E1494)</f>
        <v>1082</v>
      </c>
      <c r="F1495" s="18"/>
      <c r="G1495" s="24"/>
    </row>
    <row r="1496" spans="1:7" outlineLevel="2" x14ac:dyDescent="0.3">
      <c r="A1496" s="6" t="s">
        <v>6</v>
      </c>
      <c r="B1496" s="7" t="s">
        <v>193</v>
      </c>
      <c r="C1496" s="7" t="s">
        <v>265</v>
      </c>
      <c r="D1496" s="7" t="s">
        <v>9</v>
      </c>
      <c r="E1496" s="7">
        <v>5</v>
      </c>
      <c r="F1496" s="19">
        <v>0.192</v>
      </c>
      <c r="G1496" s="25">
        <v>5</v>
      </c>
    </row>
    <row r="1497" spans="1:7" outlineLevel="2" x14ac:dyDescent="0.3">
      <c r="A1497" s="4" t="s">
        <v>6</v>
      </c>
      <c r="B1497" s="5" t="s">
        <v>193</v>
      </c>
      <c r="C1497" s="5" t="s">
        <v>265</v>
      </c>
      <c r="D1497" s="5" t="s">
        <v>10</v>
      </c>
      <c r="E1497" s="5">
        <v>5</v>
      </c>
      <c r="F1497" s="18">
        <v>0.192</v>
      </c>
      <c r="G1497" s="24">
        <v>5</v>
      </c>
    </row>
    <row r="1498" spans="1:7" outlineLevel="2" x14ac:dyDescent="0.3">
      <c r="A1498" s="6" t="s">
        <v>6</v>
      </c>
      <c r="B1498" s="7" t="s">
        <v>193</v>
      </c>
      <c r="C1498" s="7" t="s">
        <v>265</v>
      </c>
      <c r="D1498" s="7" t="s">
        <v>11</v>
      </c>
      <c r="E1498" s="7">
        <v>1</v>
      </c>
      <c r="F1498" s="19">
        <v>3.7999999999999999E-2</v>
      </c>
      <c r="G1498" s="25">
        <v>1</v>
      </c>
    </row>
    <row r="1499" spans="1:7" outlineLevel="2" x14ac:dyDescent="0.3">
      <c r="A1499" s="4" t="s">
        <v>6</v>
      </c>
      <c r="B1499" s="5" t="s">
        <v>193</v>
      </c>
      <c r="C1499" s="5" t="s">
        <v>265</v>
      </c>
      <c r="D1499" s="5" t="s">
        <v>12</v>
      </c>
      <c r="E1499" s="5">
        <v>4</v>
      </c>
      <c r="F1499" s="18">
        <v>0.154</v>
      </c>
      <c r="G1499" s="24">
        <v>4</v>
      </c>
    </row>
    <row r="1500" spans="1:7" outlineLevel="2" x14ac:dyDescent="0.3">
      <c r="A1500" s="6" t="s">
        <v>6</v>
      </c>
      <c r="B1500" s="7" t="s">
        <v>193</v>
      </c>
      <c r="C1500" s="7" t="s">
        <v>265</v>
      </c>
      <c r="D1500" s="7" t="s">
        <v>13</v>
      </c>
      <c r="E1500" s="7">
        <v>11</v>
      </c>
      <c r="F1500" s="19">
        <v>0.42299999999999999</v>
      </c>
      <c r="G1500" s="25">
        <v>11</v>
      </c>
    </row>
    <row r="1501" spans="1:7" outlineLevel="1" x14ac:dyDescent="0.3">
      <c r="A1501" s="6"/>
      <c r="B1501" s="7"/>
      <c r="C1501" s="10" t="s">
        <v>554</v>
      </c>
      <c r="D1501" s="7"/>
      <c r="E1501" s="7">
        <f>SUBTOTAL(9,E1496:E1500)</f>
        <v>26</v>
      </c>
      <c r="F1501" s="19"/>
      <c r="G1501" s="25"/>
    </row>
    <row r="1502" spans="1:7" outlineLevel="2" x14ac:dyDescent="0.3">
      <c r="A1502" s="4" t="s">
        <v>6</v>
      </c>
      <c r="B1502" s="5" t="s">
        <v>193</v>
      </c>
      <c r="C1502" s="5" t="s">
        <v>266</v>
      </c>
      <c r="D1502" s="5" t="s">
        <v>9</v>
      </c>
      <c r="E1502" s="5">
        <v>76</v>
      </c>
      <c r="F1502" s="18">
        <v>0.17599999999999999</v>
      </c>
      <c r="G1502" s="24">
        <v>76</v>
      </c>
    </row>
    <row r="1503" spans="1:7" outlineLevel="2" x14ac:dyDescent="0.3">
      <c r="A1503" s="6" t="s">
        <v>6</v>
      </c>
      <c r="B1503" s="7" t="s">
        <v>193</v>
      </c>
      <c r="C1503" s="7" t="s">
        <v>266</v>
      </c>
      <c r="D1503" s="7" t="s">
        <v>10</v>
      </c>
      <c r="E1503" s="7">
        <v>157</v>
      </c>
      <c r="F1503" s="19">
        <v>0.36299999999999999</v>
      </c>
      <c r="G1503" s="25">
        <v>157</v>
      </c>
    </row>
    <row r="1504" spans="1:7" outlineLevel="2" x14ac:dyDescent="0.3">
      <c r="A1504" s="4" t="s">
        <v>6</v>
      </c>
      <c r="B1504" s="5" t="s">
        <v>193</v>
      </c>
      <c r="C1504" s="5" t="s">
        <v>266</v>
      </c>
      <c r="D1504" s="5" t="s">
        <v>11</v>
      </c>
      <c r="E1504" s="5">
        <v>10</v>
      </c>
      <c r="F1504" s="18">
        <v>2.3E-2</v>
      </c>
      <c r="G1504" s="24">
        <v>10</v>
      </c>
    </row>
    <row r="1505" spans="1:7" outlineLevel="2" x14ac:dyDescent="0.3">
      <c r="A1505" s="6" t="s">
        <v>6</v>
      </c>
      <c r="B1505" s="7" t="s">
        <v>193</v>
      </c>
      <c r="C1505" s="7" t="s">
        <v>266</v>
      </c>
      <c r="D1505" s="7" t="s">
        <v>12</v>
      </c>
      <c r="E1505" s="7">
        <v>34</v>
      </c>
      <c r="F1505" s="19">
        <v>7.9000000000000001E-2</v>
      </c>
      <c r="G1505" s="25">
        <v>34</v>
      </c>
    </row>
    <row r="1506" spans="1:7" outlineLevel="2" x14ac:dyDescent="0.3">
      <c r="A1506" s="4" t="s">
        <v>6</v>
      </c>
      <c r="B1506" s="5" t="s">
        <v>193</v>
      </c>
      <c r="C1506" s="5" t="s">
        <v>266</v>
      </c>
      <c r="D1506" s="5" t="s">
        <v>13</v>
      </c>
      <c r="E1506" s="5">
        <v>156</v>
      </c>
      <c r="F1506" s="18">
        <v>0.36</v>
      </c>
      <c r="G1506" s="24">
        <v>156</v>
      </c>
    </row>
    <row r="1507" spans="1:7" outlineLevel="1" x14ac:dyDescent="0.3">
      <c r="A1507" s="4"/>
      <c r="B1507" s="5"/>
      <c r="C1507" s="9" t="s">
        <v>555</v>
      </c>
      <c r="D1507" s="5"/>
      <c r="E1507" s="5">
        <f>SUBTOTAL(9,E1502:E1506)</f>
        <v>433</v>
      </c>
      <c r="F1507" s="18"/>
      <c r="G1507" s="24"/>
    </row>
    <row r="1508" spans="1:7" outlineLevel="2" x14ac:dyDescent="0.3">
      <c r="A1508" s="6" t="s">
        <v>6</v>
      </c>
      <c r="B1508" s="7" t="s">
        <v>193</v>
      </c>
      <c r="C1508" s="7" t="s">
        <v>267</v>
      </c>
      <c r="D1508" s="7" t="s">
        <v>9</v>
      </c>
      <c r="E1508" s="7">
        <v>1</v>
      </c>
      <c r="F1508" s="19">
        <v>0.03</v>
      </c>
      <c r="G1508" s="25">
        <v>1</v>
      </c>
    </row>
    <row r="1509" spans="1:7" outlineLevel="2" x14ac:dyDescent="0.3">
      <c r="A1509" s="4" t="s">
        <v>6</v>
      </c>
      <c r="B1509" s="5" t="s">
        <v>193</v>
      </c>
      <c r="C1509" s="5" t="s">
        <v>267</v>
      </c>
      <c r="D1509" s="5" t="s">
        <v>10</v>
      </c>
      <c r="E1509" s="5">
        <v>18</v>
      </c>
      <c r="F1509" s="18">
        <v>0.54500000000000004</v>
      </c>
      <c r="G1509" s="24">
        <v>18</v>
      </c>
    </row>
    <row r="1510" spans="1:7" outlineLevel="2" x14ac:dyDescent="0.3">
      <c r="A1510" s="6" t="s">
        <v>6</v>
      </c>
      <c r="B1510" s="7" t="s">
        <v>193</v>
      </c>
      <c r="C1510" s="7" t="s">
        <v>267</v>
      </c>
      <c r="D1510" s="7" t="s">
        <v>11</v>
      </c>
      <c r="E1510" s="7">
        <v>2</v>
      </c>
      <c r="F1510" s="19">
        <v>6.0999999999999999E-2</v>
      </c>
      <c r="G1510" s="25">
        <v>2</v>
      </c>
    </row>
    <row r="1511" spans="1:7" outlineLevel="2" x14ac:dyDescent="0.3">
      <c r="A1511" s="4" t="s">
        <v>6</v>
      </c>
      <c r="B1511" s="5" t="s">
        <v>193</v>
      </c>
      <c r="C1511" s="5" t="s">
        <v>267</v>
      </c>
      <c r="D1511" s="5" t="s">
        <v>12</v>
      </c>
      <c r="E1511" s="5">
        <v>4</v>
      </c>
      <c r="F1511" s="18">
        <v>0.121</v>
      </c>
      <c r="G1511" s="24">
        <v>4</v>
      </c>
    </row>
    <row r="1512" spans="1:7" outlineLevel="2" x14ac:dyDescent="0.3">
      <c r="A1512" s="6" t="s">
        <v>6</v>
      </c>
      <c r="B1512" s="7" t="s">
        <v>193</v>
      </c>
      <c r="C1512" s="7" t="s">
        <v>267</v>
      </c>
      <c r="D1512" s="7" t="s">
        <v>13</v>
      </c>
      <c r="E1512" s="7">
        <v>8</v>
      </c>
      <c r="F1512" s="19">
        <v>0.24199999999999999</v>
      </c>
      <c r="G1512" s="25">
        <v>8</v>
      </c>
    </row>
    <row r="1513" spans="1:7" outlineLevel="1" x14ac:dyDescent="0.3">
      <c r="A1513" s="6"/>
      <c r="B1513" s="7"/>
      <c r="C1513" s="10" t="s">
        <v>556</v>
      </c>
      <c r="D1513" s="7"/>
      <c r="E1513" s="7">
        <f>SUBTOTAL(9,E1508:E1512)</f>
        <v>33</v>
      </c>
      <c r="F1513" s="19"/>
      <c r="G1513" s="25"/>
    </row>
    <row r="1514" spans="1:7" outlineLevel="2" x14ac:dyDescent="0.3">
      <c r="A1514" s="4" t="s">
        <v>6</v>
      </c>
      <c r="B1514" s="5" t="s">
        <v>193</v>
      </c>
      <c r="C1514" s="5" t="s">
        <v>268</v>
      </c>
      <c r="D1514" s="5" t="s">
        <v>9</v>
      </c>
      <c r="E1514" s="5">
        <v>14</v>
      </c>
      <c r="F1514" s="18">
        <v>0.14699999999999999</v>
      </c>
      <c r="G1514" s="24">
        <v>14</v>
      </c>
    </row>
    <row r="1515" spans="1:7" outlineLevel="2" x14ac:dyDescent="0.3">
      <c r="A1515" s="6" t="s">
        <v>6</v>
      </c>
      <c r="B1515" s="7" t="s">
        <v>193</v>
      </c>
      <c r="C1515" s="7" t="s">
        <v>268</v>
      </c>
      <c r="D1515" s="7" t="s">
        <v>10</v>
      </c>
      <c r="E1515" s="7">
        <v>27</v>
      </c>
      <c r="F1515" s="19">
        <v>0.28399999999999997</v>
      </c>
      <c r="G1515" s="25">
        <v>27</v>
      </c>
    </row>
    <row r="1516" spans="1:7" outlineLevel="2" x14ac:dyDescent="0.3">
      <c r="A1516" s="4" t="s">
        <v>6</v>
      </c>
      <c r="B1516" s="5" t="s">
        <v>193</v>
      </c>
      <c r="C1516" s="5" t="s">
        <v>268</v>
      </c>
      <c r="D1516" s="5" t="s">
        <v>11</v>
      </c>
      <c r="E1516" s="5">
        <v>3</v>
      </c>
      <c r="F1516" s="18">
        <v>3.2000000000000001E-2</v>
      </c>
      <c r="G1516" s="24">
        <v>3</v>
      </c>
    </row>
    <row r="1517" spans="1:7" outlineLevel="2" x14ac:dyDescent="0.3">
      <c r="A1517" s="6" t="s">
        <v>6</v>
      </c>
      <c r="B1517" s="7" t="s">
        <v>193</v>
      </c>
      <c r="C1517" s="7" t="s">
        <v>268</v>
      </c>
      <c r="D1517" s="7" t="s">
        <v>12</v>
      </c>
      <c r="E1517" s="7">
        <v>6</v>
      </c>
      <c r="F1517" s="19">
        <v>6.3E-2</v>
      </c>
      <c r="G1517" s="25">
        <v>6</v>
      </c>
    </row>
    <row r="1518" spans="1:7" outlineLevel="2" x14ac:dyDescent="0.3">
      <c r="A1518" s="4" t="s">
        <v>6</v>
      </c>
      <c r="B1518" s="5" t="s">
        <v>193</v>
      </c>
      <c r="C1518" s="5" t="s">
        <v>268</v>
      </c>
      <c r="D1518" s="5" t="s">
        <v>13</v>
      </c>
      <c r="E1518" s="5">
        <v>45</v>
      </c>
      <c r="F1518" s="18">
        <v>0.47399999999999998</v>
      </c>
      <c r="G1518" s="24">
        <v>45</v>
      </c>
    </row>
    <row r="1519" spans="1:7" outlineLevel="1" x14ac:dyDescent="0.3">
      <c r="A1519" s="4"/>
      <c r="B1519" s="5"/>
      <c r="C1519" s="9" t="s">
        <v>557</v>
      </c>
      <c r="D1519" s="5"/>
      <c r="E1519" s="5">
        <f>SUBTOTAL(9,E1514:E1518)</f>
        <v>95</v>
      </c>
      <c r="F1519" s="18"/>
      <c r="G1519" s="24"/>
    </row>
    <row r="1520" spans="1:7" outlineLevel="2" x14ac:dyDescent="0.3">
      <c r="A1520" s="6" t="s">
        <v>6</v>
      </c>
      <c r="B1520" s="7" t="s">
        <v>193</v>
      </c>
      <c r="C1520" s="7" t="s">
        <v>269</v>
      </c>
      <c r="D1520" s="7" t="s">
        <v>9</v>
      </c>
      <c r="E1520" s="7">
        <v>1</v>
      </c>
      <c r="F1520" s="19">
        <v>7.6999999999999999E-2</v>
      </c>
      <c r="G1520" s="25">
        <v>1</v>
      </c>
    </row>
    <row r="1521" spans="1:7" outlineLevel="2" x14ac:dyDescent="0.3">
      <c r="A1521" s="4" t="s">
        <v>6</v>
      </c>
      <c r="B1521" s="5" t="s">
        <v>193</v>
      </c>
      <c r="C1521" s="5" t="s">
        <v>269</v>
      </c>
      <c r="D1521" s="5" t="s">
        <v>10</v>
      </c>
      <c r="E1521" s="5">
        <v>3</v>
      </c>
      <c r="F1521" s="18">
        <v>0.23100000000000001</v>
      </c>
      <c r="G1521" s="24">
        <v>3</v>
      </c>
    </row>
    <row r="1522" spans="1:7" outlineLevel="2" x14ac:dyDescent="0.3">
      <c r="A1522" s="6" t="s">
        <v>6</v>
      </c>
      <c r="B1522" s="7" t="s">
        <v>193</v>
      </c>
      <c r="C1522" s="7" t="s">
        <v>269</v>
      </c>
      <c r="D1522" s="7" t="s">
        <v>11</v>
      </c>
      <c r="E1522" s="7">
        <v>0</v>
      </c>
      <c r="F1522" s="19">
        <v>0</v>
      </c>
      <c r="G1522" s="25">
        <v>0</v>
      </c>
    </row>
    <row r="1523" spans="1:7" outlineLevel="2" x14ac:dyDescent="0.3">
      <c r="A1523" s="4" t="s">
        <v>6</v>
      </c>
      <c r="B1523" s="5" t="s">
        <v>193</v>
      </c>
      <c r="C1523" s="5" t="s">
        <v>269</v>
      </c>
      <c r="D1523" s="5" t="s">
        <v>12</v>
      </c>
      <c r="E1523" s="5">
        <v>0</v>
      </c>
      <c r="F1523" s="18">
        <v>0</v>
      </c>
      <c r="G1523" s="24">
        <v>0</v>
      </c>
    </row>
    <row r="1524" spans="1:7" outlineLevel="2" x14ac:dyDescent="0.3">
      <c r="A1524" s="6" t="s">
        <v>6</v>
      </c>
      <c r="B1524" s="7" t="s">
        <v>193</v>
      </c>
      <c r="C1524" s="7" t="s">
        <v>269</v>
      </c>
      <c r="D1524" s="7" t="s">
        <v>13</v>
      </c>
      <c r="E1524" s="7">
        <v>9</v>
      </c>
      <c r="F1524" s="19">
        <v>0.69199999999999995</v>
      </c>
      <c r="G1524" s="25">
        <v>9</v>
      </c>
    </row>
    <row r="1525" spans="1:7" outlineLevel="1" x14ac:dyDescent="0.3">
      <c r="A1525" s="6"/>
      <c r="B1525" s="7"/>
      <c r="C1525" s="10" t="s">
        <v>558</v>
      </c>
      <c r="D1525" s="7"/>
      <c r="E1525" s="7">
        <f>SUBTOTAL(9,E1520:E1524)</f>
        <v>13</v>
      </c>
      <c r="F1525" s="19"/>
      <c r="G1525" s="25"/>
    </row>
    <row r="1526" spans="1:7" outlineLevel="2" x14ac:dyDescent="0.3">
      <c r="A1526" s="4" t="s">
        <v>6</v>
      </c>
      <c r="B1526" s="5" t="s">
        <v>193</v>
      </c>
      <c r="C1526" s="5" t="s">
        <v>270</v>
      </c>
      <c r="D1526" s="5" t="s">
        <v>9</v>
      </c>
      <c r="E1526" s="5">
        <v>7</v>
      </c>
      <c r="F1526" s="18">
        <v>8.5000000000000006E-2</v>
      </c>
      <c r="G1526" s="24">
        <v>7</v>
      </c>
    </row>
    <row r="1527" spans="1:7" outlineLevel="2" x14ac:dyDescent="0.3">
      <c r="A1527" s="6" t="s">
        <v>6</v>
      </c>
      <c r="B1527" s="7" t="s">
        <v>193</v>
      </c>
      <c r="C1527" s="7" t="s">
        <v>270</v>
      </c>
      <c r="D1527" s="7" t="s">
        <v>10</v>
      </c>
      <c r="E1527" s="7">
        <v>18</v>
      </c>
      <c r="F1527" s="19">
        <v>0.22</v>
      </c>
      <c r="G1527" s="25">
        <v>18</v>
      </c>
    </row>
    <row r="1528" spans="1:7" outlineLevel="2" x14ac:dyDescent="0.3">
      <c r="A1528" s="4" t="s">
        <v>6</v>
      </c>
      <c r="B1528" s="5" t="s">
        <v>193</v>
      </c>
      <c r="C1528" s="5" t="s">
        <v>270</v>
      </c>
      <c r="D1528" s="5" t="s">
        <v>11</v>
      </c>
      <c r="E1528" s="5">
        <v>1</v>
      </c>
      <c r="F1528" s="18">
        <v>1.2E-2</v>
      </c>
      <c r="G1528" s="24">
        <v>1</v>
      </c>
    </row>
    <row r="1529" spans="1:7" outlineLevel="2" x14ac:dyDescent="0.3">
      <c r="A1529" s="6" t="s">
        <v>6</v>
      </c>
      <c r="B1529" s="7" t="s">
        <v>193</v>
      </c>
      <c r="C1529" s="7" t="s">
        <v>270</v>
      </c>
      <c r="D1529" s="7" t="s">
        <v>12</v>
      </c>
      <c r="E1529" s="7">
        <v>4</v>
      </c>
      <c r="F1529" s="19">
        <v>4.9000000000000002E-2</v>
      </c>
      <c r="G1529" s="25">
        <v>4</v>
      </c>
    </row>
    <row r="1530" spans="1:7" outlineLevel="2" x14ac:dyDescent="0.3">
      <c r="A1530" s="4" t="s">
        <v>6</v>
      </c>
      <c r="B1530" s="5" t="s">
        <v>193</v>
      </c>
      <c r="C1530" s="5" t="s">
        <v>270</v>
      </c>
      <c r="D1530" s="5" t="s">
        <v>13</v>
      </c>
      <c r="E1530" s="5">
        <v>52</v>
      </c>
      <c r="F1530" s="18">
        <v>0.63400000000000001</v>
      </c>
      <c r="G1530" s="24">
        <v>52</v>
      </c>
    </row>
    <row r="1531" spans="1:7" outlineLevel="1" x14ac:dyDescent="0.3">
      <c r="A1531" s="4"/>
      <c r="B1531" s="5"/>
      <c r="C1531" s="9" t="s">
        <v>559</v>
      </c>
      <c r="D1531" s="5"/>
      <c r="E1531" s="5">
        <f>SUBTOTAL(9,E1526:E1530)</f>
        <v>82</v>
      </c>
      <c r="F1531" s="18"/>
      <c r="G1531" s="24"/>
    </row>
    <row r="1532" spans="1:7" outlineLevel="2" x14ac:dyDescent="0.3">
      <c r="A1532" s="6" t="s">
        <v>6</v>
      </c>
      <c r="B1532" s="7" t="s">
        <v>193</v>
      </c>
      <c r="C1532" s="7" t="s">
        <v>271</v>
      </c>
      <c r="D1532" s="7" t="s">
        <v>9</v>
      </c>
      <c r="E1532" s="7">
        <v>9</v>
      </c>
      <c r="F1532" s="19">
        <v>0.28999999999999998</v>
      </c>
      <c r="G1532" s="25">
        <v>9</v>
      </c>
    </row>
    <row r="1533" spans="1:7" outlineLevel="2" x14ac:dyDescent="0.3">
      <c r="A1533" s="4" t="s">
        <v>6</v>
      </c>
      <c r="B1533" s="5" t="s">
        <v>193</v>
      </c>
      <c r="C1533" s="5" t="s">
        <v>271</v>
      </c>
      <c r="D1533" s="5" t="s">
        <v>10</v>
      </c>
      <c r="E1533" s="5">
        <v>12</v>
      </c>
      <c r="F1533" s="18">
        <v>0.38700000000000001</v>
      </c>
      <c r="G1533" s="24">
        <v>12</v>
      </c>
    </row>
    <row r="1534" spans="1:7" outlineLevel="2" x14ac:dyDescent="0.3">
      <c r="A1534" s="6" t="s">
        <v>6</v>
      </c>
      <c r="B1534" s="7" t="s">
        <v>193</v>
      </c>
      <c r="C1534" s="7" t="s">
        <v>271</v>
      </c>
      <c r="D1534" s="7" t="s">
        <v>11</v>
      </c>
      <c r="E1534" s="7">
        <v>1</v>
      </c>
      <c r="F1534" s="19">
        <v>3.2000000000000001E-2</v>
      </c>
      <c r="G1534" s="25">
        <v>1</v>
      </c>
    </row>
    <row r="1535" spans="1:7" outlineLevel="2" x14ac:dyDescent="0.3">
      <c r="A1535" s="4" t="s">
        <v>6</v>
      </c>
      <c r="B1535" s="5" t="s">
        <v>193</v>
      </c>
      <c r="C1535" s="5" t="s">
        <v>271</v>
      </c>
      <c r="D1535" s="5" t="s">
        <v>12</v>
      </c>
      <c r="E1535" s="5">
        <v>1</v>
      </c>
      <c r="F1535" s="18">
        <v>3.2000000000000001E-2</v>
      </c>
      <c r="G1535" s="24">
        <v>1</v>
      </c>
    </row>
    <row r="1536" spans="1:7" outlineLevel="2" x14ac:dyDescent="0.3">
      <c r="A1536" s="6" t="s">
        <v>6</v>
      </c>
      <c r="B1536" s="7" t="s">
        <v>193</v>
      </c>
      <c r="C1536" s="7" t="s">
        <v>271</v>
      </c>
      <c r="D1536" s="7" t="s">
        <v>13</v>
      </c>
      <c r="E1536" s="7">
        <v>8</v>
      </c>
      <c r="F1536" s="19">
        <v>0.25800000000000001</v>
      </c>
      <c r="G1536" s="25">
        <v>8</v>
      </c>
    </row>
    <row r="1537" spans="1:7" outlineLevel="1" x14ac:dyDescent="0.3">
      <c r="A1537" s="6"/>
      <c r="B1537" s="7"/>
      <c r="C1537" s="10" t="s">
        <v>560</v>
      </c>
      <c r="D1537" s="7"/>
      <c r="E1537" s="7">
        <f>SUBTOTAL(9,E1532:E1536)</f>
        <v>31</v>
      </c>
      <c r="F1537" s="19"/>
      <c r="G1537" s="25"/>
    </row>
    <row r="1538" spans="1:7" outlineLevel="2" x14ac:dyDescent="0.3">
      <c r="A1538" s="4" t="s">
        <v>6</v>
      </c>
      <c r="B1538" s="5" t="s">
        <v>193</v>
      </c>
      <c r="C1538" s="5" t="s">
        <v>272</v>
      </c>
      <c r="D1538" s="5" t="s">
        <v>9</v>
      </c>
      <c r="E1538" s="5">
        <v>3</v>
      </c>
      <c r="F1538" s="18">
        <v>0.13600000000000001</v>
      </c>
      <c r="G1538" s="24">
        <v>3</v>
      </c>
    </row>
    <row r="1539" spans="1:7" outlineLevel="2" x14ac:dyDescent="0.3">
      <c r="A1539" s="6" t="s">
        <v>6</v>
      </c>
      <c r="B1539" s="7" t="s">
        <v>193</v>
      </c>
      <c r="C1539" s="7" t="s">
        <v>272</v>
      </c>
      <c r="D1539" s="7" t="s">
        <v>10</v>
      </c>
      <c r="E1539" s="7">
        <v>11</v>
      </c>
      <c r="F1539" s="19">
        <v>0.5</v>
      </c>
      <c r="G1539" s="25">
        <v>11</v>
      </c>
    </row>
    <row r="1540" spans="1:7" outlineLevel="2" x14ac:dyDescent="0.3">
      <c r="A1540" s="4" t="s">
        <v>6</v>
      </c>
      <c r="B1540" s="5" t="s">
        <v>193</v>
      </c>
      <c r="C1540" s="5" t="s">
        <v>272</v>
      </c>
      <c r="D1540" s="5" t="s">
        <v>11</v>
      </c>
      <c r="E1540" s="5">
        <v>0</v>
      </c>
      <c r="F1540" s="18">
        <v>0</v>
      </c>
      <c r="G1540" s="24">
        <v>0</v>
      </c>
    </row>
    <row r="1541" spans="1:7" outlineLevel="2" x14ac:dyDescent="0.3">
      <c r="A1541" s="6" t="s">
        <v>6</v>
      </c>
      <c r="B1541" s="7" t="s">
        <v>193</v>
      </c>
      <c r="C1541" s="7" t="s">
        <v>272</v>
      </c>
      <c r="D1541" s="7" t="s">
        <v>12</v>
      </c>
      <c r="E1541" s="7">
        <v>1</v>
      </c>
      <c r="F1541" s="19">
        <v>4.4999999999999998E-2</v>
      </c>
      <c r="G1541" s="25">
        <v>1</v>
      </c>
    </row>
    <row r="1542" spans="1:7" outlineLevel="2" x14ac:dyDescent="0.3">
      <c r="A1542" s="4" t="s">
        <v>6</v>
      </c>
      <c r="B1542" s="5" t="s">
        <v>193</v>
      </c>
      <c r="C1542" s="5" t="s">
        <v>272</v>
      </c>
      <c r="D1542" s="5" t="s">
        <v>13</v>
      </c>
      <c r="E1542" s="5">
        <v>7</v>
      </c>
      <c r="F1542" s="18">
        <v>0.318</v>
      </c>
      <c r="G1542" s="24">
        <v>7</v>
      </c>
    </row>
    <row r="1543" spans="1:7" outlineLevel="1" x14ac:dyDescent="0.3">
      <c r="A1543" s="4"/>
      <c r="B1543" s="5"/>
      <c r="C1543" s="9" t="s">
        <v>561</v>
      </c>
      <c r="D1543" s="5"/>
      <c r="E1543" s="5">
        <f>SUBTOTAL(9,E1538:E1542)</f>
        <v>22</v>
      </c>
      <c r="F1543" s="18"/>
      <c r="G1543" s="24"/>
    </row>
    <row r="1544" spans="1:7" outlineLevel="2" x14ac:dyDescent="0.3">
      <c r="A1544" s="6" t="s">
        <v>6</v>
      </c>
      <c r="B1544" s="7" t="s">
        <v>193</v>
      </c>
      <c r="C1544" s="7" t="s">
        <v>273</v>
      </c>
      <c r="D1544" s="7" t="s">
        <v>9</v>
      </c>
      <c r="E1544" s="7">
        <v>8</v>
      </c>
      <c r="F1544" s="19">
        <v>0.20499999999999999</v>
      </c>
      <c r="G1544" s="25">
        <v>8</v>
      </c>
    </row>
    <row r="1545" spans="1:7" outlineLevel="2" x14ac:dyDescent="0.3">
      <c r="A1545" s="4" t="s">
        <v>6</v>
      </c>
      <c r="B1545" s="5" t="s">
        <v>193</v>
      </c>
      <c r="C1545" s="5" t="s">
        <v>273</v>
      </c>
      <c r="D1545" s="5" t="s">
        <v>10</v>
      </c>
      <c r="E1545" s="5">
        <v>12</v>
      </c>
      <c r="F1545" s="18">
        <v>0.308</v>
      </c>
      <c r="G1545" s="24">
        <v>12</v>
      </c>
    </row>
    <row r="1546" spans="1:7" outlineLevel="2" x14ac:dyDescent="0.3">
      <c r="A1546" s="6" t="s">
        <v>6</v>
      </c>
      <c r="B1546" s="7" t="s">
        <v>193</v>
      </c>
      <c r="C1546" s="7" t="s">
        <v>273</v>
      </c>
      <c r="D1546" s="7" t="s">
        <v>11</v>
      </c>
      <c r="E1546" s="7">
        <v>2</v>
      </c>
      <c r="F1546" s="19">
        <v>5.0999999999999997E-2</v>
      </c>
      <c r="G1546" s="25">
        <v>2</v>
      </c>
    </row>
    <row r="1547" spans="1:7" outlineLevel="2" x14ac:dyDescent="0.3">
      <c r="A1547" s="4" t="s">
        <v>6</v>
      </c>
      <c r="B1547" s="5" t="s">
        <v>193</v>
      </c>
      <c r="C1547" s="5" t="s">
        <v>273</v>
      </c>
      <c r="D1547" s="5" t="s">
        <v>12</v>
      </c>
      <c r="E1547" s="5">
        <v>0</v>
      </c>
      <c r="F1547" s="18">
        <v>0</v>
      </c>
      <c r="G1547" s="24">
        <v>0</v>
      </c>
    </row>
    <row r="1548" spans="1:7" outlineLevel="2" x14ac:dyDescent="0.3">
      <c r="A1548" s="6" t="s">
        <v>6</v>
      </c>
      <c r="B1548" s="7" t="s">
        <v>193</v>
      </c>
      <c r="C1548" s="7" t="s">
        <v>273</v>
      </c>
      <c r="D1548" s="7" t="s">
        <v>13</v>
      </c>
      <c r="E1548" s="7">
        <v>17</v>
      </c>
      <c r="F1548" s="19">
        <v>0.436</v>
      </c>
      <c r="G1548" s="25">
        <v>17</v>
      </c>
    </row>
    <row r="1549" spans="1:7" outlineLevel="1" x14ac:dyDescent="0.3">
      <c r="A1549" s="6"/>
      <c r="B1549" s="7"/>
      <c r="C1549" s="10" t="s">
        <v>562</v>
      </c>
      <c r="D1549" s="7"/>
      <c r="E1549" s="7">
        <f>SUBTOTAL(9,E1544:E1548)</f>
        <v>39</v>
      </c>
      <c r="F1549" s="19"/>
      <c r="G1549" s="25"/>
    </row>
    <row r="1550" spans="1:7" outlineLevel="2" x14ac:dyDescent="0.3">
      <c r="A1550" s="4" t="s">
        <v>6</v>
      </c>
      <c r="B1550" s="5" t="s">
        <v>193</v>
      </c>
      <c r="C1550" s="5" t="s">
        <v>274</v>
      </c>
      <c r="D1550" s="5" t="s">
        <v>9</v>
      </c>
      <c r="E1550" s="5">
        <v>98</v>
      </c>
      <c r="F1550" s="18">
        <v>0.20499999999999999</v>
      </c>
      <c r="G1550" s="24">
        <v>98</v>
      </c>
    </row>
    <row r="1551" spans="1:7" outlineLevel="2" x14ac:dyDescent="0.3">
      <c r="A1551" s="6" t="s">
        <v>6</v>
      </c>
      <c r="B1551" s="7" t="s">
        <v>193</v>
      </c>
      <c r="C1551" s="7" t="s">
        <v>274</v>
      </c>
      <c r="D1551" s="7" t="s">
        <v>10</v>
      </c>
      <c r="E1551" s="7">
        <v>168</v>
      </c>
      <c r="F1551" s="19">
        <v>0.35099999999999998</v>
      </c>
      <c r="G1551" s="25">
        <v>168</v>
      </c>
    </row>
    <row r="1552" spans="1:7" outlineLevel="2" x14ac:dyDescent="0.3">
      <c r="A1552" s="4" t="s">
        <v>6</v>
      </c>
      <c r="B1552" s="5" t="s">
        <v>193</v>
      </c>
      <c r="C1552" s="5" t="s">
        <v>274</v>
      </c>
      <c r="D1552" s="5" t="s">
        <v>11</v>
      </c>
      <c r="E1552" s="5">
        <v>13</v>
      </c>
      <c r="F1552" s="18">
        <v>2.7E-2</v>
      </c>
      <c r="G1552" s="24">
        <v>13</v>
      </c>
    </row>
    <row r="1553" spans="1:7" outlineLevel="2" x14ac:dyDescent="0.3">
      <c r="A1553" s="6" t="s">
        <v>6</v>
      </c>
      <c r="B1553" s="7" t="s">
        <v>193</v>
      </c>
      <c r="C1553" s="7" t="s">
        <v>274</v>
      </c>
      <c r="D1553" s="7" t="s">
        <v>12</v>
      </c>
      <c r="E1553" s="7">
        <v>25</v>
      </c>
      <c r="F1553" s="19">
        <v>5.1999999999999998E-2</v>
      </c>
      <c r="G1553" s="25">
        <v>25</v>
      </c>
    </row>
    <row r="1554" spans="1:7" outlineLevel="2" x14ac:dyDescent="0.3">
      <c r="A1554" s="4" t="s">
        <v>6</v>
      </c>
      <c r="B1554" s="5" t="s">
        <v>193</v>
      </c>
      <c r="C1554" s="5" t="s">
        <v>274</v>
      </c>
      <c r="D1554" s="5" t="s">
        <v>13</v>
      </c>
      <c r="E1554" s="5">
        <v>174</v>
      </c>
      <c r="F1554" s="18">
        <v>0.36399999999999999</v>
      </c>
      <c r="G1554" s="24">
        <v>174</v>
      </c>
    </row>
    <row r="1555" spans="1:7" outlineLevel="1" x14ac:dyDescent="0.3">
      <c r="A1555" s="4"/>
      <c r="B1555" s="5"/>
      <c r="C1555" s="9" t="s">
        <v>563</v>
      </c>
      <c r="D1555" s="5"/>
      <c r="E1555" s="5">
        <f>SUBTOTAL(9,E1550:E1554)</f>
        <v>478</v>
      </c>
      <c r="F1555" s="18"/>
      <c r="G1555" s="24"/>
    </row>
    <row r="1556" spans="1:7" outlineLevel="2" x14ac:dyDescent="0.3">
      <c r="A1556" s="6" t="s">
        <v>6</v>
      </c>
      <c r="B1556" s="7" t="s">
        <v>193</v>
      </c>
      <c r="C1556" s="7" t="s">
        <v>275</v>
      </c>
      <c r="D1556" s="7" t="s">
        <v>9</v>
      </c>
      <c r="E1556" s="7">
        <v>145</v>
      </c>
      <c r="F1556" s="19">
        <v>0.193</v>
      </c>
      <c r="G1556" s="25">
        <v>145</v>
      </c>
    </row>
    <row r="1557" spans="1:7" outlineLevel="2" x14ac:dyDescent="0.3">
      <c r="A1557" s="4" t="s">
        <v>6</v>
      </c>
      <c r="B1557" s="5" t="s">
        <v>193</v>
      </c>
      <c r="C1557" s="5" t="s">
        <v>275</v>
      </c>
      <c r="D1557" s="5" t="s">
        <v>10</v>
      </c>
      <c r="E1557" s="5">
        <v>205</v>
      </c>
      <c r="F1557" s="18">
        <v>0.27300000000000002</v>
      </c>
      <c r="G1557" s="24">
        <v>205</v>
      </c>
    </row>
    <row r="1558" spans="1:7" outlineLevel="2" x14ac:dyDescent="0.3">
      <c r="A1558" s="6" t="s">
        <v>6</v>
      </c>
      <c r="B1558" s="7" t="s">
        <v>193</v>
      </c>
      <c r="C1558" s="7" t="s">
        <v>275</v>
      </c>
      <c r="D1558" s="7" t="s">
        <v>11</v>
      </c>
      <c r="E1558" s="7">
        <v>25</v>
      </c>
      <c r="F1558" s="19">
        <v>3.3000000000000002E-2</v>
      </c>
      <c r="G1558" s="25">
        <v>25</v>
      </c>
    </row>
    <row r="1559" spans="1:7" outlineLevel="2" x14ac:dyDescent="0.3">
      <c r="A1559" s="4" t="s">
        <v>6</v>
      </c>
      <c r="B1559" s="5" t="s">
        <v>193</v>
      </c>
      <c r="C1559" s="5" t="s">
        <v>275</v>
      </c>
      <c r="D1559" s="5" t="s">
        <v>12</v>
      </c>
      <c r="E1559" s="5">
        <v>54</v>
      </c>
      <c r="F1559" s="18">
        <v>7.1999999999999995E-2</v>
      </c>
      <c r="G1559" s="24">
        <v>54</v>
      </c>
    </row>
    <row r="1560" spans="1:7" outlineLevel="2" x14ac:dyDescent="0.3">
      <c r="A1560" s="6" t="s">
        <v>6</v>
      </c>
      <c r="B1560" s="7" t="s">
        <v>193</v>
      </c>
      <c r="C1560" s="7" t="s">
        <v>275</v>
      </c>
      <c r="D1560" s="7" t="s">
        <v>13</v>
      </c>
      <c r="E1560" s="7">
        <v>322</v>
      </c>
      <c r="F1560" s="19">
        <v>0.42899999999999999</v>
      </c>
      <c r="G1560" s="25">
        <v>322</v>
      </c>
    </row>
    <row r="1561" spans="1:7" outlineLevel="1" x14ac:dyDescent="0.3">
      <c r="A1561" s="6"/>
      <c r="B1561" s="7"/>
      <c r="C1561" s="10" t="s">
        <v>564</v>
      </c>
      <c r="D1561" s="7"/>
      <c r="E1561" s="7">
        <f>SUBTOTAL(9,E1556:E1560)</f>
        <v>751</v>
      </c>
      <c r="F1561" s="19"/>
      <c r="G1561" s="25"/>
    </row>
    <row r="1562" spans="1:7" outlineLevel="2" x14ac:dyDescent="0.3">
      <c r="A1562" s="4" t="s">
        <v>6</v>
      </c>
      <c r="B1562" s="5" t="s">
        <v>193</v>
      </c>
      <c r="C1562" s="5" t="s">
        <v>276</v>
      </c>
      <c r="D1562" s="5" t="s">
        <v>9</v>
      </c>
      <c r="E1562" s="5">
        <v>31</v>
      </c>
      <c r="F1562" s="18">
        <v>0.24199999999999999</v>
      </c>
      <c r="G1562" s="24">
        <v>31</v>
      </c>
    </row>
    <row r="1563" spans="1:7" outlineLevel="2" x14ac:dyDescent="0.3">
      <c r="A1563" s="6" t="s">
        <v>6</v>
      </c>
      <c r="B1563" s="7" t="s">
        <v>193</v>
      </c>
      <c r="C1563" s="7" t="s">
        <v>276</v>
      </c>
      <c r="D1563" s="7" t="s">
        <v>10</v>
      </c>
      <c r="E1563" s="7">
        <v>32</v>
      </c>
      <c r="F1563" s="19">
        <v>0.25</v>
      </c>
      <c r="G1563" s="25">
        <v>32</v>
      </c>
    </row>
    <row r="1564" spans="1:7" outlineLevel="2" x14ac:dyDescent="0.3">
      <c r="A1564" s="4" t="s">
        <v>6</v>
      </c>
      <c r="B1564" s="5" t="s">
        <v>193</v>
      </c>
      <c r="C1564" s="5" t="s">
        <v>276</v>
      </c>
      <c r="D1564" s="5" t="s">
        <v>11</v>
      </c>
      <c r="E1564" s="5">
        <v>3</v>
      </c>
      <c r="F1564" s="18">
        <v>2.3E-2</v>
      </c>
      <c r="G1564" s="24">
        <v>3</v>
      </c>
    </row>
    <row r="1565" spans="1:7" outlineLevel="2" x14ac:dyDescent="0.3">
      <c r="A1565" s="6" t="s">
        <v>6</v>
      </c>
      <c r="B1565" s="7" t="s">
        <v>193</v>
      </c>
      <c r="C1565" s="7" t="s">
        <v>276</v>
      </c>
      <c r="D1565" s="7" t="s">
        <v>12</v>
      </c>
      <c r="E1565" s="7">
        <v>7</v>
      </c>
      <c r="F1565" s="19">
        <v>5.5E-2</v>
      </c>
      <c r="G1565" s="25">
        <v>7</v>
      </c>
    </row>
    <row r="1566" spans="1:7" outlineLevel="2" x14ac:dyDescent="0.3">
      <c r="A1566" s="4" t="s">
        <v>6</v>
      </c>
      <c r="B1566" s="5" t="s">
        <v>193</v>
      </c>
      <c r="C1566" s="5" t="s">
        <v>276</v>
      </c>
      <c r="D1566" s="5" t="s">
        <v>13</v>
      </c>
      <c r="E1566" s="5">
        <v>55</v>
      </c>
      <c r="F1566" s="18">
        <v>0.43</v>
      </c>
      <c r="G1566" s="24">
        <v>55</v>
      </c>
    </row>
    <row r="1567" spans="1:7" outlineLevel="1" x14ac:dyDescent="0.3">
      <c r="A1567" s="4"/>
      <c r="B1567" s="5"/>
      <c r="C1567" s="9" t="s">
        <v>565</v>
      </c>
      <c r="D1567" s="5"/>
      <c r="E1567" s="5">
        <f>SUBTOTAL(9,E1562:E1566)</f>
        <v>128</v>
      </c>
      <c r="F1567" s="18"/>
      <c r="G1567" s="24"/>
    </row>
    <row r="1568" spans="1:7" outlineLevel="2" x14ac:dyDescent="0.3">
      <c r="A1568" s="6" t="s">
        <v>6</v>
      </c>
      <c r="B1568" s="7" t="s">
        <v>193</v>
      </c>
      <c r="C1568" s="7" t="s">
        <v>277</v>
      </c>
      <c r="D1568" s="7" t="s">
        <v>9</v>
      </c>
      <c r="E1568" s="7">
        <v>18</v>
      </c>
      <c r="F1568" s="19">
        <v>0.17499999999999999</v>
      </c>
      <c r="G1568" s="25">
        <v>18</v>
      </c>
    </row>
    <row r="1569" spans="1:7" outlineLevel="2" x14ac:dyDescent="0.3">
      <c r="A1569" s="4" t="s">
        <v>6</v>
      </c>
      <c r="B1569" s="5" t="s">
        <v>193</v>
      </c>
      <c r="C1569" s="5" t="s">
        <v>277</v>
      </c>
      <c r="D1569" s="5" t="s">
        <v>10</v>
      </c>
      <c r="E1569" s="5">
        <v>32</v>
      </c>
      <c r="F1569" s="18">
        <v>0.311</v>
      </c>
      <c r="G1569" s="24">
        <v>32</v>
      </c>
    </row>
    <row r="1570" spans="1:7" outlineLevel="2" x14ac:dyDescent="0.3">
      <c r="A1570" s="6" t="s">
        <v>6</v>
      </c>
      <c r="B1570" s="7" t="s">
        <v>193</v>
      </c>
      <c r="C1570" s="7" t="s">
        <v>277</v>
      </c>
      <c r="D1570" s="7" t="s">
        <v>11</v>
      </c>
      <c r="E1570" s="7">
        <v>3</v>
      </c>
      <c r="F1570" s="19">
        <v>2.9000000000000001E-2</v>
      </c>
      <c r="G1570" s="25">
        <v>3</v>
      </c>
    </row>
    <row r="1571" spans="1:7" outlineLevel="2" x14ac:dyDescent="0.3">
      <c r="A1571" s="4" t="s">
        <v>6</v>
      </c>
      <c r="B1571" s="5" t="s">
        <v>193</v>
      </c>
      <c r="C1571" s="5" t="s">
        <v>277</v>
      </c>
      <c r="D1571" s="5" t="s">
        <v>12</v>
      </c>
      <c r="E1571" s="5">
        <v>8</v>
      </c>
      <c r="F1571" s="18">
        <v>7.8E-2</v>
      </c>
      <c r="G1571" s="24">
        <v>8</v>
      </c>
    </row>
    <row r="1572" spans="1:7" outlineLevel="2" x14ac:dyDescent="0.3">
      <c r="A1572" s="6" t="s">
        <v>6</v>
      </c>
      <c r="B1572" s="7" t="s">
        <v>193</v>
      </c>
      <c r="C1572" s="7" t="s">
        <v>277</v>
      </c>
      <c r="D1572" s="7" t="s">
        <v>13</v>
      </c>
      <c r="E1572" s="7">
        <v>42</v>
      </c>
      <c r="F1572" s="19">
        <v>0.40799999999999997</v>
      </c>
      <c r="G1572" s="25">
        <v>42</v>
      </c>
    </row>
    <row r="1573" spans="1:7" outlineLevel="1" x14ac:dyDescent="0.3">
      <c r="A1573" s="6"/>
      <c r="B1573" s="7"/>
      <c r="C1573" s="10" t="s">
        <v>566</v>
      </c>
      <c r="D1573" s="7"/>
      <c r="E1573" s="7">
        <f>SUBTOTAL(9,E1568:E1572)</f>
        <v>103</v>
      </c>
      <c r="F1573" s="19"/>
      <c r="G1573" s="25"/>
    </row>
    <row r="1574" spans="1:7" outlineLevel="2" x14ac:dyDescent="0.3">
      <c r="A1574" s="4" t="s">
        <v>6</v>
      </c>
      <c r="B1574" s="5" t="s">
        <v>193</v>
      </c>
      <c r="C1574" s="5" t="s">
        <v>278</v>
      </c>
      <c r="D1574" s="5" t="s">
        <v>9</v>
      </c>
      <c r="E1574" s="5">
        <v>5</v>
      </c>
      <c r="F1574" s="18">
        <v>0.11600000000000001</v>
      </c>
      <c r="G1574" s="24">
        <v>5</v>
      </c>
    </row>
    <row r="1575" spans="1:7" outlineLevel="2" x14ac:dyDescent="0.3">
      <c r="A1575" s="6" t="s">
        <v>6</v>
      </c>
      <c r="B1575" s="7" t="s">
        <v>193</v>
      </c>
      <c r="C1575" s="7" t="s">
        <v>278</v>
      </c>
      <c r="D1575" s="7" t="s">
        <v>10</v>
      </c>
      <c r="E1575" s="7">
        <v>16</v>
      </c>
      <c r="F1575" s="19">
        <v>0.372</v>
      </c>
      <c r="G1575" s="25">
        <v>16</v>
      </c>
    </row>
    <row r="1576" spans="1:7" outlineLevel="2" x14ac:dyDescent="0.3">
      <c r="A1576" s="4" t="s">
        <v>6</v>
      </c>
      <c r="B1576" s="5" t="s">
        <v>193</v>
      </c>
      <c r="C1576" s="5" t="s">
        <v>278</v>
      </c>
      <c r="D1576" s="5" t="s">
        <v>11</v>
      </c>
      <c r="E1576" s="5">
        <v>1</v>
      </c>
      <c r="F1576" s="18">
        <v>2.3E-2</v>
      </c>
      <c r="G1576" s="24">
        <v>1</v>
      </c>
    </row>
    <row r="1577" spans="1:7" outlineLevel="2" x14ac:dyDescent="0.3">
      <c r="A1577" s="6" t="s">
        <v>6</v>
      </c>
      <c r="B1577" s="7" t="s">
        <v>193</v>
      </c>
      <c r="C1577" s="7" t="s">
        <v>278</v>
      </c>
      <c r="D1577" s="7" t="s">
        <v>12</v>
      </c>
      <c r="E1577" s="7">
        <v>6</v>
      </c>
      <c r="F1577" s="19">
        <v>0.14000000000000001</v>
      </c>
      <c r="G1577" s="25">
        <v>6</v>
      </c>
    </row>
    <row r="1578" spans="1:7" outlineLevel="2" x14ac:dyDescent="0.3">
      <c r="A1578" s="4" t="s">
        <v>6</v>
      </c>
      <c r="B1578" s="5" t="s">
        <v>193</v>
      </c>
      <c r="C1578" s="5" t="s">
        <v>278</v>
      </c>
      <c r="D1578" s="5" t="s">
        <v>13</v>
      </c>
      <c r="E1578" s="5">
        <v>15</v>
      </c>
      <c r="F1578" s="18">
        <v>0.34899999999999998</v>
      </c>
      <c r="G1578" s="24">
        <v>15</v>
      </c>
    </row>
    <row r="1579" spans="1:7" outlineLevel="1" x14ac:dyDescent="0.3">
      <c r="A1579" s="4"/>
      <c r="B1579" s="5"/>
      <c r="C1579" s="9" t="s">
        <v>567</v>
      </c>
      <c r="D1579" s="5"/>
      <c r="E1579" s="5">
        <f>SUBTOTAL(9,E1574:E1578)</f>
        <v>43</v>
      </c>
      <c r="F1579" s="18"/>
      <c r="G1579" s="24"/>
    </row>
    <row r="1580" spans="1:7" outlineLevel="2" x14ac:dyDescent="0.3">
      <c r="A1580" s="6" t="s">
        <v>6</v>
      </c>
      <c r="B1580" s="7" t="s">
        <v>193</v>
      </c>
      <c r="C1580" s="7" t="s">
        <v>279</v>
      </c>
      <c r="D1580" s="7" t="s">
        <v>9</v>
      </c>
      <c r="E1580" s="7">
        <v>4</v>
      </c>
      <c r="F1580" s="19">
        <v>0.17399999999999999</v>
      </c>
      <c r="G1580" s="25">
        <v>4</v>
      </c>
    </row>
    <row r="1581" spans="1:7" outlineLevel="2" x14ac:dyDescent="0.3">
      <c r="A1581" s="4" t="s">
        <v>6</v>
      </c>
      <c r="B1581" s="5" t="s">
        <v>193</v>
      </c>
      <c r="C1581" s="5" t="s">
        <v>279</v>
      </c>
      <c r="D1581" s="5" t="s">
        <v>10</v>
      </c>
      <c r="E1581" s="5">
        <v>5</v>
      </c>
      <c r="F1581" s="18">
        <v>0.217</v>
      </c>
      <c r="G1581" s="24">
        <v>5</v>
      </c>
    </row>
    <row r="1582" spans="1:7" outlineLevel="2" x14ac:dyDescent="0.3">
      <c r="A1582" s="6" t="s">
        <v>6</v>
      </c>
      <c r="B1582" s="7" t="s">
        <v>193</v>
      </c>
      <c r="C1582" s="7" t="s">
        <v>279</v>
      </c>
      <c r="D1582" s="7" t="s">
        <v>11</v>
      </c>
      <c r="E1582" s="7">
        <v>3</v>
      </c>
      <c r="F1582" s="19">
        <v>0.13</v>
      </c>
      <c r="G1582" s="25">
        <v>3</v>
      </c>
    </row>
    <row r="1583" spans="1:7" outlineLevel="2" x14ac:dyDescent="0.3">
      <c r="A1583" s="4" t="s">
        <v>6</v>
      </c>
      <c r="B1583" s="5" t="s">
        <v>193</v>
      </c>
      <c r="C1583" s="5" t="s">
        <v>279</v>
      </c>
      <c r="D1583" s="5" t="s">
        <v>12</v>
      </c>
      <c r="E1583" s="5">
        <v>5</v>
      </c>
      <c r="F1583" s="18">
        <v>0.217</v>
      </c>
      <c r="G1583" s="24">
        <v>5</v>
      </c>
    </row>
    <row r="1584" spans="1:7" outlineLevel="2" x14ac:dyDescent="0.3">
      <c r="A1584" s="6" t="s">
        <v>6</v>
      </c>
      <c r="B1584" s="7" t="s">
        <v>193</v>
      </c>
      <c r="C1584" s="7" t="s">
        <v>279</v>
      </c>
      <c r="D1584" s="7" t="s">
        <v>13</v>
      </c>
      <c r="E1584" s="7">
        <v>6</v>
      </c>
      <c r="F1584" s="19">
        <v>0.26100000000000001</v>
      </c>
      <c r="G1584" s="25">
        <v>6</v>
      </c>
    </row>
    <row r="1585" spans="1:7" outlineLevel="1" x14ac:dyDescent="0.3">
      <c r="A1585" s="6"/>
      <c r="B1585" s="7"/>
      <c r="C1585" s="10" t="s">
        <v>568</v>
      </c>
      <c r="D1585" s="7"/>
      <c r="E1585" s="7">
        <f>SUBTOTAL(9,E1580:E1584)</f>
        <v>23</v>
      </c>
      <c r="F1585" s="19"/>
      <c r="G1585" s="25"/>
    </row>
    <row r="1586" spans="1:7" outlineLevel="2" x14ac:dyDescent="0.3">
      <c r="A1586" s="4" t="s">
        <v>6</v>
      </c>
      <c r="B1586" s="5" t="s">
        <v>193</v>
      </c>
      <c r="C1586" s="5" t="s">
        <v>280</v>
      </c>
      <c r="D1586" s="5" t="s">
        <v>9</v>
      </c>
      <c r="E1586" s="5">
        <v>14</v>
      </c>
      <c r="F1586" s="18">
        <v>0.30399999999999999</v>
      </c>
      <c r="G1586" s="24">
        <v>14</v>
      </c>
    </row>
    <row r="1587" spans="1:7" outlineLevel="2" x14ac:dyDescent="0.3">
      <c r="A1587" s="6" t="s">
        <v>6</v>
      </c>
      <c r="B1587" s="7" t="s">
        <v>193</v>
      </c>
      <c r="C1587" s="7" t="s">
        <v>280</v>
      </c>
      <c r="D1587" s="7" t="s">
        <v>10</v>
      </c>
      <c r="E1587" s="7">
        <v>9</v>
      </c>
      <c r="F1587" s="19">
        <v>0.19600000000000001</v>
      </c>
      <c r="G1587" s="25">
        <v>9</v>
      </c>
    </row>
    <row r="1588" spans="1:7" outlineLevel="2" x14ac:dyDescent="0.3">
      <c r="A1588" s="4" t="s">
        <v>6</v>
      </c>
      <c r="B1588" s="5" t="s">
        <v>193</v>
      </c>
      <c r="C1588" s="5" t="s">
        <v>280</v>
      </c>
      <c r="D1588" s="5" t="s">
        <v>11</v>
      </c>
      <c r="E1588" s="5">
        <v>2</v>
      </c>
      <c r="F1588" s="18">
        <v>4.2999999999999997E-2</v>
      </c>
      <c r="G1588" s="24">
        <v>2</v>
      </c>
    </row>
    <row r="1589" spans="1:7" outlineLevel="2" x14ac:dyDescent="0.3">
      <c r="A1589" s="6" t="s">
        <v>6</v>
      </c>
      <c r="B1589" s="7" t="s">
        <v>193</v>
      </c>
      <c r="C1589" s="7" t="s">
        <v>280</v>
      </c>
      <c r="D1589" s="7" t="s">
        <v>12</v>
      </c>
      <c r="E1589" s="7">
        <v>2</v>
      </c>
      <c r="F1589" s="19">
        <v>4.2999999999999997E-2</v>
      </c>
      <c r="G1589" s="25">
        <v>2</v>
      </c>
    </row>
    <row r="1590" spans="1:7" outlineLevel="2" x14ac:dyDescent="0.3">
      <c r="A1590" s="4" t="s">
        <v>6</v>
      </c>
      <c r="B1590" s="5" t="s">
        <v>193</v>
      </c>
      <c r="C1590" s="5" t="s">
        <v>280</v>
      </c>
      <c r="D1590" s="5" t="s">
        <v>13</v>
      </c>
      <c r="E1590" s="5">
        <v>19</v>
      </c>
      <c r="F1590" s="18">
        <v>0.41299999999999998</v>
      </c>
      <c r="G1590" s="24">
        <v>19</v>
      </c>
    </row>
    <row r="1591" spans="1:7" outlineLevel="1" x14ac:dyDescent="0.3">
      <c r="A1591" s="4"/>
      <c r="B1591" s="5"/>
      <c r="C1591" s="9" t="s">
        <v>569</v>
      </c>
      <c r="D1591" s="5"/>
      <c r="E1591" s="5">
        <f>SUBTOTAL(9,E1586:E1590)</f>
        <v>46</v>
      </c>
      <c r="F1591" s="18"/>
      <c r="G1591" s="24"/>
    </row>
    <row r="1592" spans="1:7" outlineLevel="2" x14ac:dyDescent="0.3">
      <c r="A1592" s="6" t="s">
        <v>6</v>
      </c>
      <c r="B1592" s="7" t="s">
        <v>193</v>
      </c>
      <c r="C1592" s="7" t="s">
        <v>281</v>
      </c>
      <c r="D1592" s="7" t="s">
        <v>9</v>
      </c>
      <c r="E1592" s="7">
        <v>49</v>
      </c>
      <c r="F1592" s="19">
        <v>0.25700000000000001</v>
      </c>
      <c r="G1592" s="25">
        <v>49</v>
      </c>
    </row>
    <row r="1593" spans="1:7" outlineLevel="2" x14ac:dyDescent="0.3">
      <c r="A1593" s="4" t="s">
        <v>6</v>
      </c>
      <c r="B1593" s="5" t="s">
        <v>193</v>
      </c>
      <c r="C1593" s="5" t="s">
        <v>281</v>
      </c>
      <c r="D1593" s="5" t="s">
        <v>10</v>
      </c>
      <c r="E1593" s="5">
        <v>65</v>
      </c>
      <c r="F1593" s="18">
        <v>0.34</v>
      </c>
      <c r="G1593" s="24">
        <v>65</v>
      </c>
    </row>
    <row r="1594" spans="1:7" outlineLevel="2" x14ac:dyDescent="0.3">
      <c r="A1594" s="6" t="s">
        <v>6</v>
      </c>
      <c r="B1594" s="7" t="s">
        <v>193</v>
      </c>
      <c r="C1594" s="7" t="s">
        <v>281</v>
      </c>
      <c r="D1594" s="7" t="s">
        <v>11</v>
      </c>
      <c r="E1594" s="7">
        <v>7</v>
      </c>
      <c r="F1594" s="19">
        <v>3.6999999999999998E-2</v>
      </c>
      <c r="G1594" s="25">
        <v>7</v>
      </c>
    </row>
    <row r="1595" spans="1:7" outlineLevel="2" x14ac:dyDescent="0.3">
      <c r="A1595" s="4" t="s">
        <v>6</v>
      </c>
      <c r="B1595" s="5" t="s">
        <v>193</v>
      </c>
      <c r="C1595" s="5" t="s">
        <v>281</v>
      </c>
      <c r="D1595" s="5" t="s">
        <v>12</v>
      </c>
      <c r="E1595" s="5">
        <v>10</v>
      </c>
      <c r="F1595" s="18">
        <v>5.1999999999999998E-2</v>
      </c>
      <c r="G1595" s="24">
        <v>10</v>
      </c>
    </row>
    <row r="1596" spans="1:7" outlineLevel="2" x14ac:dyDescent="0.3">
      <c r="A1596" s="6" t="s">
        <v>6</v>
      </c>
      <c r="B1596" s="7" t="s">
        <v>193</v>
      </c>
      <c r="C1596" s="7" t="s">
        <v>281</v>
      </c>
      <c r="D1596" s="7" t="s">
        <v>13</v>
      </c>
      <c r="E1596" s="7">
        <v>60</v>
      </c>
      <c r="F1596" s="19">
        <v>0.314</v>
      </c>
      <c r="G1596" s="25">
        <v>60</v>
      </c>
    </row>
    <row r="1597" spans="1:7" outlineLevel="1" x14ac:dyDescent="0.3">
      <c r="A1597" s="6"/>
      <c r="B1597" s="7"/>
      <c r="C1597" s="10" t="s">
        <v>570</v>
      </c>
      <c r="D1597" s="7"/>
      <c r="E1597" s="7">
        <f>SUBTOTAL(9,E1592:E1596)</f>
        <v>191</v>
      </c>
      <c r="F1597" s="19"/>
      <c r="G1597" s="25"/>
    </row>
    <row r="1598" spans="1:7" outlineLevel="2" x14ac:dyDescent="0.3">
      <c r="A1598" s="4" t="s">
        <v>6</v>
      </c>
      <c r="B1598" s="5" t="s">
        <v>193</v>
      </c>
      <c r="C1598" s="5" t="s">
        <v>282</v>
      </c>
      <c r="D1598" s="5" t="s">
        <v>9</v>
      </c>
      <c r="E1598" s="5">
        <v>66</v>
      </c>
      <c r="F1598" s="18">
        <v>0.25800000000000001</v>
      </c>
      <c r="G1598" s="24">
        <v>66</v>
      </c>
    </row>
    <row r="1599" spans="1:7" outlineLevel="2" x14ac:dyDescent="0.3">
      <c r="A1599" s="6" t="s">
        <v>6</v>
      </c>
      <c r="B1599" s="7" t="s">
        <v>193</v>
      </c>
      <c r="C1599" s="7" t="s">
        <v>282</v>
      </c>
      <c r="D1599" s="7" t="s">
        <v>10</v>
      </c>
      <c r="E1599" s="7">
        <v>81</v>
      </c>
      <c r="F1599" s="19">
        <v>0.316</v>
      </c>
      <c r="G1599" s="25">
        <v>81</v>
      </c>
    </row>
    <row r="1600" spans="1:7" outlineLevel="2" x14ac:dyDescent="0.3">
      <c r="A1600" s="4" t="s">
        <v>6</v>
      </c>
      <c r="B1600" s="5" t="s">
        <v>193</v>
      </c>
      <c r="C1600" s="5" t="s">
        <v>282</v>
      </c>
      <c r="D1600" s="5" t="s">
        <v>11</v>
      </c>
      <c r="E1600" s="5">
        <v>6</v>
      </c>
      <c r="F1600" s="18">
        <v>2.3E-2</v>
      </c>
      <c r="G1600" s="24">
        <v>6</v>
      </c>
    </row>
    <row r="1601" spans="1:7" outlineLevel="2" x14ac:dyDescent="0.3">
      <c r="A1601" s="6" t="s">
        <v>6</v>
      </c>
      <c r="B1601" s="7" t="s">
        <v>193</v>
      </c>
      <c r="C1601" s="7" t="s">
        <v>282</v>
      </c>
      <c r="D1601" s="7" t="s">
        <v>12</v>
      </c>
      <c r="E1601" s="7">
        <v>13</v>
      </c>
      <c r="F1601" s="19">
        <v>5.0999999999999997E-2</v>
      </c>
      <c r="G1601" s="25">
        <v>13</v>
      </c>
    </row>
    <row r="1602" spans="1:7" outlineLevel="2" x14ac:dyDescent="0.3">
      <c r="A1602" s="4" t="s">
        <v>6</v>
      </c>
      <c r="B1602" s="5" t="s">
        <v>193</v>
      </c>
      <c r="C1602" s="5" t="s">
        <v>282</v>
      </c>
      <c r="D1602" s="5" t="s">
        <v>13</v>
      </c>
      <c r="E1602" s="5">
        <v>90</v>
      </c>
      <c r="F1602" s="18">
        <v>0.35199999999999998</v>
      </c>
      <c r="G1602" s="24">
        <v>90</v>
      </c>
    </row>
    <row r="1603" spans="1:7" outlineLevel="1" x14ac:dyDescent="0.3">
      <c r="A1603" s="4"/>
      <c r="B1603" s="5"/>
      <c r="C1603" s="9" t="s">
        <v>571</v>
      </c>
      <c r="D1603" s="5"/>
      <c r="E1603" s="5">
        <f>SUBTOTAL(9,E1598:E1602)</f>
        <v>256</v>
      </c>
      <c r="F1603" s="18"/>
      <c r="G1603" s="24"/>
    </row>
    <row r="1604" spans="1:7" outlineLevel="2" x14ac:dyDescent="0.3">
      <c r="A1604" s="6" t="s">
        <v>6</v>
      </c>
      <c r="B1604" s="7" t="s">
        <v>193</v>
      </c>
      <c r="C1604" s="7" t="s">
        <v>283</v>
      </c>
      <c r="D1604" s="7" t="s">
        <v>9</v>
      </c>
      <c r="E1604" s="7">
        <v>320</v>
      </c>
      <c r="F1604" s="19">
        <v>0.20699999999999999</v>
      </c>
      <c r="G1604" s="25">
        <v>320</v>
      </c>
    </row>
    <row r="1605" spans="1:7" outlineLevel="2" x14ac:dyDescent="0.3">
      <c r="A1605" s="4" t="s">
        <v>6</v>
      </c>
      <c r="B1605" s="5" t="s">
        <v>193</v>
      </c>
      <c r="C1605" s="5" t="s">
        <v>283</v>
      </c>
      <c r="D1605" s="5" t="s">
        <v>10</v>
      </c>
      <c r="E1605" s="5">
        <v>499</v>
      </c>
      <c r="F1605" s="18">
        <v>0.32300000000000001</v>
      </c>
      <c r="G1605" s="24">
        <v>499</v>
      </c>
    </row>
    <row r="1606" spans="1:7" outlineLevel="2" x14ac:dyDescent="0.3">
      <c r="A1606" s="6" t="s">
        <v>6</v>
      </c>
      <c r="B1606" s="7" t="s">
        <v>193</v>
      </c>
      <c r="C1606" s="7" t="s">
        <v>283</v>
      </c>
      <c r="D1606" s="7" t="s">
        <v>11</v>
      </c>
      <c r="E1606" s="7">
        <v>45</v>
      </c>
      <c r="F1606" s="19">
        <v>2.9000000000000001E-2</v>
      </c>
      <c r="G1606" s="25">
        <v>45</v>
      </c>
    </row>
    <row r="1607" spans="1:7" outlineLevel="2" x14ac:dyDescent="0.3">
      <c r="A1607" s="4" t="s">
        <v>6</v>
      </c>
      <c r="B1607" s="5" t="s">
        <v>193</v>
      </c>
      <c r="C1607" s="5" t="s">
        <v>283</v>
      </c>
      <c r="D1607" s="5" t="s">
        <v>12</v>
      </c>
      <c r="E1607" s="5">
        <v>105</v>
      </c>
      <c r="F1607" s="18">
        <v>6.8000000000000005E-2</v>
      </c>
      <c r="G1607" s="24">
        <v>105</v>
      </c>
    </row>
    <row r="1608" spans="1:7" outlineLevel="2" x14ac:dyDescent="0.3">
      <c r="A1608" s="6" t="s">
        <v>6</v>
      </c>
      <c r="B1608" s="7" t="s">
        <v>193</v>
      </c>
      <c r="C1608" s="7" t="s">
        <v>283</v>
      </c>
      <c r="D1608" s="7" t="s">
        <v>13</v>
      </c>
      <c r="E1608" s="7">
        <v>574</v>
      </c>
      <c r="F1608" s="19">
        <v>0.372</v>
      </c>
      <c r="G1608" s="25">
        <v>574</v>
      </c>
    </row>
    <row r="1609" spans="1:7" outlineLevel="1" x14ac:dyDescent="0.3">
      <c r="A1609" s="6"/>
      <c r="B1609" s="7"/>
      <c r="C1609" s="10" t="s">
        <v>572</v>
      </c>
      <c r="D1609" s="7"/>
      <c r="E1609" s="7">
        <f>SUBTOTAL(9,E1604:E1608)</f>
        <v>1543</v>
      </c>
      <c r="F1609" s="19"/>
      <c r="G1609" s="25"/>
    </row>
    <row r="1610" spans="1:7" outlineLevel="2" x14ac:dyDescent="0.3">
      <c r="A1610" s="4" t="s">
        <v>6</v>
      </c>
      <c r="B1610" s="5" t="s">
        <v>193</v>
      </c>
      <c r="C1610" s="5" t="s">
        <v>284</v>
      </c>
      <c r="D1610" s="5" t="s">
        <v>9</v>
      </c>
      <c r="E1610" s="5">
        <v>12</v>
      </c>
      <c r="F1610" s="18">
        <v>0.17899999999999999</v>
      </c>
      <c r="G1610" s="24">
        <v>12</v>
      </c>
    </row>
    <row r="1611" spans="1:7" outlineLevel="2" x14ac:dyDescent="0.3">
      <c r="A1611" s="6" t="s">
        <v>6</v>
      </c>
      <c r="B1611" s="7" t="s">
        <v>193</v>
      </c>
      <c r="C1611" s="7" t="s">
        <v>284</v>
      </c>
      <c r="D1611" s="7" t="s">
        <v>10</v>
      </c>
      <c r="E1611" s="7">
        <v>24</v>
      </c>
      <c r="F1611" s="19">
        <v>0.35799999999999998</v>
      </c>
      <c r="G1611" s="25">
        <v>24</v>
      </c>
    </row>
    <row r="1612" spans="1:7" outlineLevel="2" x14ac:dyDescent="0.3">
      <c r="A1612" s="4" t="s">
        <v>6</v>
      </c>
      <c r="B1612" s="5" t="s">
        <v>193</v>
      </c>
      <c r="C1612" s="5" t="s">
        <v>284</v>
      </c>
      <c r="D1612" s="5" t="s">
        <v>11</v>
      </c>
      <c r="E1612" s="5">
        <v>5</v>
      </c>
      <c r="F1612" s="18">
        <v>7.4999999999999997E-2</v>
      </c>
      <c r="G1612" s="24">
        <v>5</v>
      </c>
    </row>
    <row r="1613" spans="1:7" outlineLevel="2" x14ac:dyDescent="0.3">
      <c r="A1613" s="6" t="s">
        <v>6</v>
      </c>
      <c r="B1613" s="7" t="s">
        <v>193</v>
      </c>
      <c r="C1613" s="7" t="s">
        <v>284</v>
      </c>
      <c r="D1613" s="7" t="s">
        <v>12</v>
      </c>
      <c r="E1613" s="7">
        <v>1</v>
      </c>
      <c r="F1613" s="19">
        <v>1.4999999999999999E-2</v>
      </c>
      <c r="G1613" s="25">
        <v>1</v>
      </c>
    </row>
    <row r="1614" spans="1:7" outlineLevel="2" x14ac:dyDescent="0.3">
      <c r="A1614" s="4" t="s">
        <v>6</v>
      </c>
      <c r="B1614" s="5" t="s">
        <v>193</v>
      </c>
      <c r="C1614" s="5" t="s">
        <v>284</v>
      </c>
      <c r="D1614" s="5" t="s">
        <v>13</v>
      </c>
      <c r="E1614" s="5">
        <v>25</v>
      </c>
      <c r="F1614" s="18">
        <v>0.373</v>
      </c>
      <c r="G1614" s="24">
        <v>25</v>
      </c>
    </row>
    <row r="1615" spans="1:7" outlineLevel="1" x14ac:dyDescent="0.3">
      <c r="A1615" s="4"/>
      <c r="B1615" s="5"/>
      <c r="C1615" s="9" t="s">
        <v>573</v>
      </c>
      <c r="D1615" s="5"/>
      <c r="E1615" s="5">
        <f>SUBTOTAL(9,E1610:E1614)</f>
        <v>67</v>
      </c>
      <c r="F1615" s="18"/>
      <c r="G1615" s="24"/>
    </row>
    <row r="1616" spans="1:7" outlineLevel="2" x14ac:dyDescent="0.3">
      <c r="A1616" s="6" t="s">
        <v>6</v>
      </c>
      <c r="B1616" s="7" t="s">
        <v>193</v>
      </c>
      <c r="C1616" s="7" t="s">
        <v>285</v>
      </c>
      <c r="D1616" s="7" t="s">
        <v>9</v>
      </c>
      <c r="E1616" s="7">
        <v>92</v>
      </c>
      <c r="F1616" s="19">
        <v>0.253</v>
      </c>
      <c r="G1616" s="25">
        <v>92</v>
      </c>
    </row>
    <row r="1617" spans="1:7" outlineLevel="2" x14ac:dyDescent="0.3">
      <c r="A1617" s="4" t="s">
        <v>6</v>
      </c>
      <c r="B1617" s="5" t="s">
        <v>193</v>
      </c>
      <c r="C1617" s="5" t="s">
        <v>285</v>
      </c>
      <c r="D1617" s="5" t="s">
        <v>10</v>
      </c>
      <c r="E1617" s="5">
        <v>123</v>
      </c>
      <c r="F1617" s="18">
        <v>0.33900000000000002</v>
      </c>
      <c r="G1617" s="24">
        <v>123</v>
      </c>
    </row>
    <row r="1618" spans="1:7" outlineLevel="2" x14ac:dyDescent="0.3">
      <c r="A1618" s="6" t="s">
        <v>6</v>
      </c>
      <c r="B1618" s="7" t="s">
        <v>193</v>
      </c>
      <c r="C1618" s="7" t="s">
        <v>285</v>
      </c>
      <c r="D1618" s="7" t="s">
        <v>11</v>
      </c>
      <c r="E1618" s="7">
        <v>9</v>
      </c>
      <c r="F1618" s="19">
        <v>2.5000000000000001E-2</v>
      </c>
      <c r="G1618" s="25">
        <v>9</v>
      </c>
    </row>
    <row r="1619" spans="1:7" outlineLevel="2" x14ac:dyDescent="0.3">
      <c r="A1619" s="4" t="s">
        <v>6</v>
      </c>
      <c r="B1619" s="5" t="s">
        <v>193</v>
      </c>
      <c r="C1619" s="5" t="s">
        <v>285</v>
      </c>
      <c r="D1619" s="5" t="s">
        <v>12</v>
      </c>
      <c r="E1619" s="5">
        <v>27</v>
      </c>
      <c r="F1619" s="18">
        <v>7.3999999999999996E-2</v>
      </c>
      <c r="G1619" s="24">
        <v>27</v>
      </c>
    </row>
    <row r="1620" spans="1:7" outlineLevel="2" x14ac:dyDescent="0.3">
      <c r="A1620" s="6" t="s">
        <v>6</v>
      </c>
      <c r="B1620" s="7" t="s">
        <v>193</v>
      </c>
      <c r="C1620" s="7" t="s">
        <v>285</v>
      </c>
      <c r="D1620" s="7" t="s">
        <v>13</v>
      </c>
      <c r="E1620" s="7">
        <v>112</v>
      </c>
      <c r="F1620" s="19">
        <v>0.309</v>
      </c>
      <c r="G1620" s="25">
        <v>112</v>
      </c>
    </row>
    <row r="1621" spans="1:7" outlineLevel="1" x14ac:dyDescent="0.3">
      <c r="A1621" s="6"/>
      <c r="B1621" s="7"/>
      <c r="C1621" s="10" t="s">
        <v>574</v>
      </c>
      <c r="D1621" s="7"/>
      <c r="E1621" s="7">
        <f>SUBTOTAL(9,E1616:E1620)</f>
        <v>363</v>
      </c>
      <c r="F1621" s="19"/>
      <c r="G1621" s="25"/>
    </row>
    <row r="1622" spans="1:7" outlineLevel="2" x14ac:dyDescent="0.3">
      <c r="A1622" s="4" t="s">
        <v>6</v>
      </c>
      <c r="B1622" s="5" t="s">
        <v>193</v>
      </c>
      <c r="C1622" s="5" t="s">
        <v>286</v>
      </c>
      <c r="D1622" s="5" t="s">
        <v>9</v>
      </c>
      <c r="E1622" s="5">
        <v>20</v>
      </c>
      <c r="F1622" s="18">
        <v>0.17699999999999999</v>
      </c>
      <c r="G1622" s="24">
        <v>20</v>
      </c>
    </row>
    <row r="1623" spans="1:7" outlineLevel="2" x14ac:dyDescent="0.3">
      <c r="A1623" s="6" t="s">
        <v>6</v>
      </c>
      <c r="B1623" s="7" t="s">
        <v>193</v>
      </c>
      <c r="C1623" s="7" t="s">
        <v>286</v>
      </c>
      <c r="D1623" s="7" t="s">
        <v>10</v>
      </c>
      <c r="E1623" s="7">
        <v>38</v>
      </c>
      <c r="F1623" s="19">
        <v>0.33600000000000002</v>
      </c>
      <c r="G1623" s="25">
        <v>38</v>
      </c>
    </row>
    <row r="1624" spans="1:7" outlineLevel="2" x14ac:dyDescent="0.3">
      <c r="A1624" s="4" t="s">
        <v>6</v>
      </c>
      <c r="B1624" s="5" t="s">
        <v>193</v>
      </c>
      <c r="C1624" s="5" t="s">
        <v>286</v>
      </c>
      <c r="D1624" s="5" t="s">
        <v>11</v>
      </c>
      <c r="E1624" s="5">
        <v>3</v>
      </c>
      <c r="F1624" s="18">
        <v>2.7E-2</v>
      </c>
      <c r="G1624" s="24">
        <v>3</v>
      </c>
    </row>
    <row r="1625" spans="1:7" outlineLevel="2" x14ac:dyDescent="0.3">
      <c r="A1625" s="6" t="s">
        <v>6</v>
      </c>
      <c r="B1625" s="7" t="s">
        <v>193</v>
      </c>
      <c r="C1625" s="7" t="s">
        <v>286</v>
      </c>
      <c r="D1625" s="7" t="s">
        <v>12</v>
      </c>
      <c r="E1625" s="7">
        <v>11</v>
      </c>
      <c r="F1625" s="19">
        <v>9.7000000000000003E-2</v>
      </c>
      <c r="G1625" s="25">
        <v>11</v>
      </c>
    </row>
    <row r="1626" spans="1:7" outlineLevel="2" x14ac:dyDescent="0.3">
      <c r="A1626" s="4" t="s">
        <v>6</v>
      </c>
      <c r="B1626" s="5" t="s">
        <v>193</v>
      </c>
      <c r="C1626" s="5" t="s">
        <v>286</v>
      </c>
      <c r="D1626" s="5" t="s">
        <v>13</v>
      </c>
      <c r="E1626" s="5">
        <v>41</v>
      </c>
      <c r="F1626" s="18">
        <v>0.36299999999999999</v>
      </c>
      <c r="G1626" s="24">
        <v>41</v>
      </c>
    </row>
    <row r="1627" spans="1:7" outlineLevel="1" x14ac:dyDescent="0.3">
      <c r="A1627" s="4"/>
      <c r="B1627" s="5"/>
      <c r="C1627" s="9" t="s">
        <v>575</v>
      </c>
      <c r="D1627" s="5"/>
      <c r="E1627" s="5">
        <f>SUBTOTAL(9,E1622:E1626)</f>
        <v>113</v>
      </c>
      <c r="F1627" s="18"/>
      <c r="G1627" s="24"/>
    </row>
    <row r="1628" spans="1:7" outlineLevel="2" x14ac:dyDescent="0.3">
      <c r="A1628" s="6" t="s">
        <v>6</v>
      </c>
      <c r="B1628" s="7" t="s">
        <v>193</v>
      </c>
      <c r="C1628" s="7" t="s">
        <v>287</v>
      </c>
      <c r="D1628" s="7" t="s">
        <v>9</v>
      </c>
      <c r="E1628" s="7">
        <v>160</v>
      </c>
      <c r="F1628" s="19">
        <v>0.224</v>
      </c>
      <c r="G1628" s="25">
        <v>160</v>
      </c>
    </row>
    <row r="1629" spans="1:7" outlineLevel="2" x14ac:dyDescent="0.3">
      <c r="A1629" s="4" t="s">
        <v>6</v>
      </c>
      <c r="B1629" s="5" t="s">
        <v>193</v>
      </c>
      <c r="C1629" s="5" t="s">
        <v>287</v>
      </c>
      <c r="D1629" s="5" t="s">
        <v>10</v>
      </c>
      <c r="E1629" s="5">
        <v>183</v>
      </c>
      <c r="F1629" s="18">
        <v>0.25600000000000001</v>
      </c>
      <c r="G1629" s="24">
        <v>183</v>
      </c>
    </row>
    <row r="1630" spans="1:7" outlineLevel="2" x14ac:dyDescent="0.3">
      <c r="A1630" s="6" t="s">
        <v>6</v>
      </c>
      <c r="B1630" s="7" t="s">
        <v>193</v>
      </c>
      <c r="C1630" s="7" t="s">
        <v>287</v>
      </c>
      <c r="D1630" s="7" t="s">
        <v>11</v>
      </c>
      <c r="E1630" s="7">
        <v>27</v>
      </c>
      <c r="F1630" s="19">
        <v>3.7999999999999999E-2</v>
      </c>
      <c r="G1630" s="25">
        <v>27</v>
      </c>
    </row>
    <row r="1631" spans="1:7" outlineLevel="2" x14ac:dyDescent="0.3">
      <c r="A1631" s="4" t="s">
        <v>6</v>
      </c>
      <c r="B1631" s="5" t="s">
        <v>193</v>
      </c>
      <c r="C1631" s="5" t="s">
        <v>287</v>
      </c>
      <c r="D1631" s="5" t="s">
        <v>12</v>
      </c>
      <c r="E1631" s="5">
        <v>40</v>
      </c>
      <c r="F1631" s="18">
        <v>5.6000000000000001E-2</v>
      </c>
      <c r="G1631" s="24">
        <v>40</v>
      </c>
    </row>
    <row r="1632" spans="1:7" outlineLevel="2" x14ac:dyDescent="0.3">
      <c r="A1632" s="6" t="s">
        <v>6</v>
      </c>
      <c r="B1632" s="7" t="s">
        <v>193</v>
      </c>
      <c r="C1632" s="7" t="s">
        <v>287</v>
      </c>
      <c r="D1632" s="7" t="s">
        <v>13</v>
      </c>
      <c r="E1632" s="7">
        <v>304</v>
      </c>
      <c r="F1632" s="19">
        <v>0.42599999999999999</v>
      </c>
      <c r="G1632" s="25">
        <v>304</v>
      </c>
    </row>
    <row r="1633" spans="1:7" outlineLevel="1" x14ac:dyDescent="0.3">
      <c r="A1633" s="6"/>
      <c r="B1633" s="7"/>
      <c r="C1633" s="10" t="s">
        <v>576</v>
      </c>
      <c r="D1633" s="7"/>
      <c r="E1633" s="7">
        <f>SUBTOTAL(9,E1628:E1632)</f>
        <v>714</v>
      </c>
      <c r="F1633" s="19"/>
      <c r="G1633" s="25"/>
    </row>
    <row r="1634" spans="1:7" outlineLevel="2" x14ac:dyDescent="0.3">
      <c r="A1634" s="4" t="s">
        <v>6</v>
      </c>
      <c r="B1634" s="5" t="s">
        <v>193</v>
      </c>
      <c r="C1634" s="5" t="s">
        <v>288</v>
      </c>
      <c r="D1634" s="5" t="s">
        <v>9</v>
      </c>
      <c r="E1634" s="5">
        <v>18</v>
      </c>
      <c r="F1634" s="18">
        <v>0.26100000000000001</v>
      </c>
      <c r="G1634" s="24">
        <v>18</v>
      </c>
    </row>
    <row r="1635" spans="1:7" outlineLevel="2" x14ac:dyDescent="0.3">
      <c r="A1635" s="6" t="s">
        <v>6</v>
      </c>
      <c r="B1635" s="7" t="s">
        <v>193</v>
      </c>
      <c r="C1635" s="7" t="s">
        <v>288</v>
      </c>
      <c r="D1635" s="7" t="s">
        <v>10</v>
      </c>
      <c r="E1635" s="7">
        <v>19</v>
      </c>
      <c r="F1635" s="19">
        <v>0.27500000000000002</v>
      </c>
      <c r="G1635" s="25">
        <v>19</v>
      </c>
    </row>
    <row r="1636" spans="1:7" outlineLevel="2" x14ac:dyDescent="0.3">
      <c r="A1636" s="4" t="s">
        <v>6</v>
      </c>
      <c r="B1636" s="5" t="s">
        <v>193</v>
      </c>
      <c r="C1636" s="5" t="s">
        <v>288</v>
      </c>
      <c r="D1636" s="5" t="s">
        <v>11</v>
      </c>
      <c r="E1636" s="5">
        <v>1</v>
      </c>
      <c r="F1636" s="18">
        <v>1.4E-2</v>
      </c>
      <c r="G1636" s="24">
        <v>1</v>
      </c>
    </row>
    <row r="1637" spans="1:7" outlineLevel="2" x14ac:dyDescent="0.3">
      <c r="A1637" s="6" t="s">
        <v>6</v>
      </c>
      <c r="B1637" s="7" t="s">
        <v>193</v>
      </c>
      <c r="C1637" s="7" t="s">
        <v>288</v>
      </c>
      <c r="D1637" s="7" t="s">
        <v>12</v>
      </c>
      <c r="E1637" s="7">
        <v>3</v>
      </c>
      <c r="F1637" s="19">
        <v>4.2999999999999997E-2</v>
      </c>
      <c r="G1637" s="25">
        <v>3</v>
      </c>
    </row>
    <row r="1638" spans="1:7" outlineLevel="2" x14ac:dyDescent="0.3">
      <c r="A1638" s="4" t="s">
        <v>6</v>
      </c>
      <c r="B1638" s="5" t="s">
        <v>193</v>
      </c>
      <c r="C1638" s="5" t="s">
        <v>288</v>
      </c>
      <c r="D1638" s="5" t="s">
        <v>13</v>
      </c>
      <c r="E1638" s="5">
        <v>28</v>
      </c>
      <c r="F1638" s="18">
        <v>0.40600000000000003</v>
      </c>
      <c r="G1638" s="24">
        <v>28</v>
      </c>
    </row>
    <row r="1639" spans="1:7" outlineLevel="1" x14ac:dyDescent="0.3">
      <c r="A1639" s="4"/>
      <c r="B1639" s="5"/>
      <c r="C1639" s="9" t="s">
        <v>577</v>
      </c>
      <c r="D1639" s="5"/>
      <c r="E1639" s="5">
        <f>SUBTOTAL(9,E1634:E1638)</f>
        <v>69</v>
      </c>
      <c r="F1639" s="18"/>
      <c r="G1639" s="24"/>
    </row>
    <row r="1640" spans="1:7" outlineLevel="2" x14ac:dyDescent="0.3">
      <c r="A1640" s="6" t="s">
        <v>6</v>
      </c>
      <c r="B1640" s="7" t="s">
        <v>193</v>
      </c>
      <c r="C1640" s="7" t="s">
        <v>289</v>
      </c>
      <c r="D1640" s="7" t="s">
        <v>9</v>
      </c>
      <c r="E1640" s="7">
        <v>15</v>
      </c>
      <c r="F1640" s="19">
        <v>0.158</v>
      </c>
      <c r="G1640" s="25">
        <v>15</v>
      </c>
    </row>
    <row r="1641" spans="1:7" outlineLevel="2" x14ac:dyDescent="0.3">
      <c r="A1641" s="4" t="s">
        <v>6</v>
      </c>
      <c r="B1641" s="5" t="s">
        <v>193</v>
      </c>
      <c r="C1641" s="5" t="s">
        <v>289</v>
      </c>
      <c r="D1641" s="5" t="s">
        <v>10</v>
      </c>
      <c r="E1641" s="5">
        <v>35</v>
      </c>
      <c r="F1641" s="18">
        <v>0.36799999999999999</v>
      </c>
      <c r="G1641" s="24">
        <v>35</v>
      </c>
    </row>
    <row r="1642" spans="1:7" outlineLevel="2" x14ac:dyDescent="0.3">
      <c r="A1642" s="6" t="s">
        <v>6</v>
      </c>
      <c r="B1642" s="7" t="s">
        <v>193</v>
      </c>
      <c r="C1642" s="7" t="s">
        <v>289</v>
      </c>
      <c r="D1642" s="7" t="s">
        <v>11</v>
      </c>
      <c r="E1642" s="7">
        <v>1</v>
      </c>
      <c r="F1642" s="19">
        <v>1.0999999999999999E-2</v>
      </c>
      <c r="G1642" s="25">
        <v>1</v>
      </c>
    </row>
    <row r="1643" spans="1:7" outlineLevel="2" x14ac:dyDescent="0.3">
      <c r="A1643" s="4" t="s">
        <v>6</v>
      </c>
      <c r="B1643" s="5" t="s">
        <v>193</v>
      </c>
      <c r="C1643" s="5" t="s">
        <v>289</v>
      </c>
      <c r="D1643" s="5" t="s">
        <v>12</v>
      </c>
      <c r="E1643" s="5">
        <v>1</v>
      </c>
      <c r="F1643" s="18">
        <v>1.0999999999999999E-2</v>
      </c>
      <c r="G1643" s="24">
        <v>1</v>
      </c>
    </row>
    <row r="1644" spans="1:7" outlineLevel="2" x14ac:dyDescent="0.3">
      <c r="A1644" s="6" t="s">
        <v>6</v>
      </c>
      <c r="B1644" s="7" t="s">
        <v>193</v>
      </c>
      <c r="C1644" s="7" t="s">
        <v>289</v>
      </c>
      <c r="D1644" s="7" t="s">
        <v>13</v>
      </c>
      <c r="E1644" s="7">
        <v>43</v>
      </c>
      <c r="F1644" s="19">
        <v>0.45300000000000001</v>
      </c>
      <c r="G1644" s="25">
        <v>43</v>
      </c>
    </row>
    <row r="1645" spans="1:7" outlineLevel="1" x14ac:dyDescent="0.3">
      <c r="A1645" s="6"/>
      <c r="B1645" s="7"/>
      <c r="C1645" s="10" t="s">
        <v>578</v>
      </c>
      <c r="D1645" s="7"/>
      <c r="E1645" s="7">
        <f>SUBTOTAL(9,E1640:E1644)</f>
        <v>95</v>
      </c>
      <c r="F1645" s="19"/>
      <c r="G1645" s="25"/>
    </row>
    <row r="1646" spans="1:7" outlineLevel="2" x14ac:dyDescent="0.3">
      <c r="A1646" s="4" t="s">
        <v>6</v>
      </c>
      <c r="B1646" s="5" t="s">
        <v>193</v>
      </c>
      <c r="C1646" s="5" t="s">
        <v>290</v>
      </c>
      <c r="D1646" s="5" t="s">
        <v>9</v>
      </c>
      <c r="E1646" s="5">
        <v>147</v>
      </c>
      <c r="F1646" s="18">
        <v>0.20200000000000001</v>
      </c>
      <c r="G1646" s="24">
        <v>147</v>
      </c>
    </row>
    <row r="1647" spans="1:7" outlineLevel="2" x14ac:dyDescent="0.3">
      <c r="A1647" s="6" t="s">
        <v>6</v>
      </c>
      <c r="B1647" s="7" t="s">
        <v>193</v>
      </c>
      <c r="C1647" s="7" t="s">
        <v>290</v>
      </c>
      <c r="D1647" s="7" t="s">
        <v>10</v>
      </c>
      <c r="E1647" s="7">
        <v>239</v>
      </c>
      <c r="F1647" s="19">
        <v>0.32800000000000001</v>
      </c>
      <c r="G1647" s="25">
        <v>239</v>
      </c>
    </row>
    <row r="1648" spans="1:7" outlineLevel="2" x14ac:dyDescent="0.3">
      <c r="A1648" s="4" t="s">
        <v>6</v>
      </c>
      <c r="B1648" s="5" t="s">
        <v>193</v>
      </c>
      <c r="C1648" s="5" t="s">
        <v>290</v>
      </c>
      <c r="D1648" s="5" t="s">
        <v>11</v>
      </c>
      <c r="E1648" s="5">
        <v>12</v>
      </c>
      <c r="F1648" s="18">
        <v>1.6E-2</v>
      </c>
      <c r="G1648" s="24">
        <v>12</v>
      </c>
    </row>
    <row r="1649" spans="1:7" outlineLevel="2" x14ac:dyDescent="0.3">
      <c r="A1649" s="6" t="s">
        <v>6</v>
      </c>
      <c r="B1649" s="7" t="s">
        <v>193</v>
      </c>
      <c r="C1649" s="7" t="s">
        <v>290</v>
      </c>
      <c r="D1649" s="7" t="s">
        <v>12</v>
      </c>
      <c r="E1649" s="7">
        <v>56</v>
      </c>
      <c r="F1649" s="19">
        <v>7.6999999999999999E-2</v>
      </c>
      <c r="G1649" s="25">
        <v>56</v>
      </c>
    </row>
    <row r="1650" spans="1:7" outlineLevel="2" x14ac:dyDescent="0.3">
      <c r="A1650" s="4" t="s">
        <v>6</v>
      </c>
      <c r="B1650" s="5" t="s">
        <v>193</v>
      </c>
      <c r="C1650" s="5" t="s">
        <v>290</v>
      </c>
      <c r="D1650" s="5" t="s">
        <v>13</v>
      </c>
      <c r="E1650" s="5">
        <v>274</v>
      </c>
      <c r="F1650" s="18">
        <v>0.376</v>
      </c>
      <c r="G1650" s="24">
        <v>274</v>
      </c>
    </row>
    <row r="1651" spans="1:7" outlineLevel="1" x14ac:dyDescent="0.3">
      <c r="A1651" s="4"/>
      <c r="B1651" s="5"/>
      <c r="C1651" s="9" t="s">
        <v>579</v>
      </c>
      <c r="D1651" s="5"/>
      <c r="E1651" s="5">
        <f>SUBTOTAL(9,E1646:E1650)</f>
        <v>728</v>
      </c>
      <c r="F1651" s="18"/>
      <c r="G1651" s="24"/>
    </row>
    <row r="1652" spans="1:7" outlineLevel="2" x14ac:dyDescent="0.3">
      <c r="A1652" s="6" t="s">
        <v>6</v>
      </c>
      <c r="B1652" s="7" t="s">
        <v>193</v>
      </c>
      <c r="C1652" s="7" t="s">
        <v>276</v>
      </c>
      <c r="D1652" s="7" t="s">
        <v>9</v>
      </c>
      <c r="E1652" s="7">
        <v>88</v>
      </c>
      <c r="F1652" s="19">
        <v>0.20899999999999999</v>
      </c>
      <c r="G1652" s="25">
        <v>88</v>
      </c>
    </row>
    <row r="1653" spans="1:7" outlineLevel="2" x14ac:dyDescent="0.3">
      <c r="A1653" s="4" t="s">
        <v>6</v>
      </c>
      <c r="B1653" s="5" t="s">
        <v>193</v>
      </c>
      <c r="C1653" s="5" t="s">
        <v>276</v>
      </c>
      <c r="D1653" s="5" t="s">
        <v>10</v>
      </c>
      <c r="E1653" s="5">
        <v>156</v>
      </c>
      <c r="F1653" s="18">
        <v>0.37</v>
      </c>
      <c r="G1653" s="24">
        <v>156</v>
      </c>
    </row>
    <row r="1654" spans="1:7" outlineLevel="2" x14ac:dyDescent="0.3">
      <c r="A1654" s="6" t="s">
        <v>6</v>
      </c>
      <c r="B1654" s="7" t="s">
        <v>193</v>
      </c>
      <c r="C1654" s="7" t="s">
        <v>276</v>
      </c>
      <c r="D1654" s="7" t="s">
        <v>11</v>
      </c>
      <c r="E1654" s="7">
        <v>9</v>
      </c>
      <c r="F1654" s="19">
        <v>2.1000000000000001E-2</v>
      </c>
      <c r="G1654" s="25">
        <v>9</v>
      </c>
    </row>
    <row r="1655" spans="1:7" outlineLevel="2" x14ac:dyDescent="0.3">
      <c r="A1655" s="4" t="s">
        <v>6</v>
      </c>
      <c r="B1655" s="5" t="s">
        <v>193</v>
      </c>
      <c r="C1655" s="5" t="s">
        <v>276</v>
      </c>
      <c r="D1655" s="5" t="s">
        <v>12</v>
      </c>
      <c r="E1655" s="5">
        <v>26</v>
      </c>
      <c r="F1655" s="18">
        <v>6.2E-2</v>
      </c>
      <c r="G1655" s="24">
        <v>26</v>
      </c>
    </row>
    <row r="1656" spans="1:7" outlineLevel="2" x14ac:dyDescent="0.3">
      <c r="A1656" s="6" t="s">
        <v>6</v>
      </c>
      <c r="B1656" s="7" t="s">
        <v>193</v>
      </c>
      <c r="C1656" s="7" t="s">
        <v>276</v>
      </c>
      <c r="D1656" s="7" t="s">
        <v>13</v>
      </c>
      <c r="E1656" s="7">
        <v>143</v>
      </c>
      <c r="F1656" s="19">
        <v>0.33900000000000002</v>
      </c>
      <c r="G1656" s="25">
        <v>143</v>
      </c>
    </row>
    <row r="1657" spans="1:7" outlineLevel="1" x14ac:dyDescent="0.3">
      <c r="A1657" s="6"/>
      <c r="B1657" s="7"/>
      <c r="C1657" s="10" t="s">
        <v>565</v>
      </c>
      <c r="D1657" s="7"/>
      <c r="E1657" s="7">
        <f>SUBTOTAL(9,E1652:E1656)</f>
        <v>422</v>
      </c>
      <c r="F1657" s="19"/>
      <c r="G1657" s="25"/>
    </row>
    <row r="1658" spans="1:7" outlineLevel="2" x14ac:dyDescent="0.3">
      <c r="A1658" s="4" t="s">
        <v>6</v>
      </c>
      <c r="B1658" s="5" t="s">
        <v>193</v>
      </c>
      <c r="C1658" s="5" t="s">
        <v>291</v>
      </c>
      <c r="D1658" s="5" t="s">
        <v>9</v>
      </c>
      <c r="E1658" s="5">
        <v>38</v>
      </c>
      <c r="F1658" s="18">
        <v>0.23200000000000001</v>
      </c>
      <c r="G1658" s="24">
        <v>38</v>
      </c>
    </row>
    <row r="1659" spans="1:7" outlineLevel="2" x14ac:dyDescent="0.3">
      <c r="A1659" s="6" t="s">
        <v>6</v>
      </c>
      <c r="B1659" s="7" t="s">
        <v>193</v>
      </c>
      <c r="C1659" s="7" t="s">
        <v>291</v>
      </c>
      <c r="D1659" s="7" t="s">
        <v>10</v>
      </c>
      <c r="E1659" s="7">
        <v>58</v>
      </c>
      <c r="F1659" s="19">
        <v>0.35399999999999998</v>
      </c>
      <c r="G1659" s="25">
        <v>58</v>
      </c>
    </row>
    <row r="1660" spans="1:7" outlineLevel="2" x14ac:dyDescent="0.3">
      <c r="A1660" s="4" t="s">
        <v>6</v>
      </c>
      <c r="B1660" s="5" t="s">
        <v>193</v>
      </c>
      <c r="C1660" s="5" t="s">
        <v>291</v>
      </c>
      <c r="D1660" s="5" t="s">
        <v>11</v>
      </c>
      <c r="E1660" s="5">
        <v>4</v>
      </c>
      <c r="F1660" s="18">
        <v>2.4E-2</v>
      </c>
      <c r="G1660" s="24">
        <v>4</v>
      </c>
    </row>
    <row r="1661" spans="1:7" outlineLevel="2" x14ac:dyDescent="0.3">
      <c r="A1661" s="6" t="s">
        <v>6</v>
      </c>
      <c r="B1661" s="7" t="s">
        <v>193</v>
      </c>
      <c r="C1661" s="7" t="s">
        <v>291</v>
      </c>
      <c r="D1661" s="7" t="s">
        <v>12</v>
      </c>
      <c r="E1661" s="7">
        <v>8</v>
      </c>
      <c r="F1661" s="19">
        <v>4.9000000000000002E-2</v>
      </c>
      <c r="G1661" s="25">
        <v>8</v>
      </c>
    </row>
    <row r="1662" spans="1:7" outlineLevel="2" x14ac:dyDescent="0.3">
      <c r="A1662" s="4" t="s">
        <v>6</v>
      </c>
      <c r="B1662" s="5" t="s">
        <v>193</v>
      </c>
      <c r="C1662" s="5" t="s">
        <v>291</v>
      </c>
      <c r="D1662" s="5" t="s">
        <v>13</v>
      </c>
      <c r="E1662" s="5">
        <v>56</v>
      </c>
      <c r="F1662" s="18">
        <v>0.34100000000000003</v>
      </c>
      <c r="G1662" s="24">
        <v>56</v>
      </c>
    </row>
    <row r="1663" spans="1:7" outlineLevel="1" x14ac:dyDescent="0.3">
      <c r="A1663" s="4"/>
      <c r="B1663" s="5"/>
      <c r="C1663" s="9" t="s">
        <v>580</v>
      </c>
      <c r="D1663" s="5"/>
      <c r="E1663" s="5">
        <f>SUBTOTAL(9,E1658:E1662)</f>
        <v>164</v>
      </c>
      <c r="F1663" s="18"/>
      <c r="G1663" s="24"/>
    </row>
    <row r="1664" spans="1:7" outlineLevel="2" x14ac:dyDescent="0.3">
      <c r="A1664" s="6" t="s">
        <v>6</v>
      </c>
      <c r="B1664" s="7" t="s">
        <v>193</v>
      </c>
      <c r="C1664" s="7" t="s">
        <v>292</v>
      </c>
      <c r="D1664" s="7" t="s">
        <v>9</v>
      </c>
      <c r="E1664" s="7">
        <v>499</v>
      </c>
      <c r="F1664" s="19">
        <v>0.215</v>
      </c>
      <c r="G1664" s="25">
        <v>499</v>
      </c>
    </row>
    <row r="1665" spans="1:7" outlineLevel="2" x14ac:dyDescent="0.3">
      <c r="A1665" s="4" t="s">
        <v>6</v>
      </c>
      <c r="B1665" s="5" t="s">
        <v>193</v>
      </c>
      <c r="C1665" s="5" t="s">
        <v>292</v>
      </c>
      <c r="D1665" s="5" t="s">
        <v>10</v>
      </c>
      <c r="E1665" s="5">
        <v>781</v>
      </c>
      <c r="F1665" s="18">
        <v>0.33600000000000002</v>
      </c>
      <c r="G1665" s="24">
        <v>781</v>
      </c>
    </row>
    <row r="1666" spans="1:7" outlineLevel="2" x14ac:dyDescent="0.3">
      <c r="A1666" s="6" t="s">
        <v>6</v>
      </c>
      <c r="B1666" s="7" t="s">
        <v>193</v>
      </c>
      <c r="C1666" s="7" t="s">
        <v>292</v>
      </c>
      <c r="D1666" s="7" t="s">
        <v>11</v>
      </c>
      <c r="E1666" s="7">
        <v>74</v>
      </c>
      <c r="F1666" s="19">
        <v>3.2000000000000001E-2</v>
      </c>
      <c r="G1666" s="25">
        <v>74</v>
      </c>
    </row>
    <row r="1667" spans="1:7" outlineLevel="2" x14ac:dyDescent="0.3">
      <c r="A1667" s="4" t="s">
        <v>6</v>
      </c>
      <c r="B1667" s="5" t="s">
        <v>193</v>
      </c>
      <c r="C1667" s="5" t="s">
        <v>292</v>
      </c>
      <c r="D1667" s="5" t="s">
        <v>12</v>
      </c>
      <c r="E1667" s="5">
        <v>151</v>
      </c>
      <c r="F1667" s="18">
        <v>6.5000000000000002E-2</v>
      </c>
      <c r="G1667" s="24">
        <v>151</v>
      </c>
    </row>
    <row r="1668" spans="1:7" outlineLevel="2" x14ac:dyDescent="0.3">
      <c r="A1668" s="6" t="s">
        <v>6</v>
      </c>
      <c r="B1668" s="7" t="s">
        <v>193</v>
      </c>
      <c r="C1668" s="7" t="s">
        <v>292</v>
      </c>
      <c r="D1668" s="7" t="s">
        <v>13</v>
      </c>
      <c r="E1668" s="7">
        <v>820</v>
      </c>
      <c r="F1668" s="19">
        <v>0.35299999999999998</v>
      </c>
      <c r="G1668" s="25">
        <v>820</v>
      </c>
    </row>
    <row r="1669" spans="1:7" outlineLevel="1" x14ac:dyDescent="0.3">
      <c r="A1669" s="6"/>
      <c r="B1669" s="7"/>
      <c r="C1669" s="10" t="s">
        <v>581</v>
      </c>
      <c r="D1669" s="7"/>
      <c r="E1669" s="7">
        <f>SUBTOTAL(9,E1664:E1668)</f>
        <v>2325</v>
      </c>
      <c r="F1669" s="19"/>
      <c r="G1669" s="25"/>
    </row>
    <row r="1670" spans="1:7" outlineLevel="2" x14ac:dyDescent="0.3">
      <c r="A1670" s="4" t="s">
        <v>6</v>
      </c>
      <c r="B1670" s="5" t="s">
        <v>193</v>
      </c>
      <c r="C1670" s="5" t="s">
        <v>293</v>
      </c>
      <c r="D1670" s="5" t="s">
        <v>9</v>
      </c>
      <c r="E1670" s="5">
        <v>29</v>
      </c>
      <c r="F1670" s="18">
        <v>0.105</v>
      </c>
      <c r="G1670" s="24">
        <v>29</v>
      </c>
    </row>
    <row r="1671" spans="1:7" outlineLevel="2" x14ac:dyDescent="0.3">
      <c r="A1671" s="6" t="s">
        <v>6</v>
      </c>
      <c r="B1671" s="7" t="s">
        <v>193</v>
      </c>
      <c r="C1671" s="7" t="s">
        <v>293</v>
      </c>
      <c r="D1671" s="7" t="s">
        <v>10</v>
      </c>
      <c r="E1671" s="7">
        <v>96</v>
      </c>
      <c r="F1671" s="19">
        <v>0.34699999999999998</v>
      </c>
      <c r="G1671" s="25">
        <v>96</v>
      </c>
    </row>
    <row r="1672" spans="1:7" outlineLevel="2" x14ac:dyDescent="0.3">
      <c r="A1672" s="4" t="s">
        <v>6</v>
      </c>
      <c r="B1672" s="5" t="s">
        <v>193</v>
      </c>
      <c r="C1672" s="5" t="s">
        <v>293</v>
      </c>
      <c r="D1672" s="5" t="s">
        <v>11</v>
      </c>
      <c r="E1672" s="5">
        <v>14</v>
      </c>
      <c r="F1672" s="18">
        <v>5.0999999999999997E-2</v>
      </c>
      <c r="G1672" s="24">
        <v>14</v>
      </c>
    </row>
    <row r="1673" spans="1:7" outlineLevel="2" x14ac:dyDescent="0.3">
      <c r="A1673" s="6" t="s">
        <v>6</v>
      </c>
      <c r="B1673" s="7" t="s">
        <v>193</v>
      </c>
      <c r="C1673" s="7" t="s">
        <v>293</v>
      </c>
      <c r="D1673" s="7" t="s">
        <v>12</v>
      </c>
      <c r="E1673" s="7">
        <v>32</v>
      </c>
      <c r="F1673" s="19">
        <v>0.11600000000000001</v>
      </c>
      <c r="G1673" s="25">
        <v>32</v>
      </c>
    </row>
    <row r="1674" spans="1:7" outlineLevel="2" x14ac:dyDescent="0.3">
      <c r="A1674" s="4" t="s">
        <v>6</v>
      </c>
      <c r="B1674" s="5" t="s">
        <v>193</v>
      </c>
      <c r="C1674" s="5" t="s">
        <v>293</v>
      </c>
      <c r="D1674" s="5" t="s">
        <v>13</v>
      </c>
      <c r="E1674" s="5">
        <v>106</v>
      </c>
      <c r="F1674" s="18">
        <v>0.38300000000000001</v>
      </c>
      <c r="G1674" s="24">
        <v>106</v>
      </c>
    </row>
    <row r="1675" spans="1:7" outlineLevel="1" x14ac:dyDescent="0.3">
      <c r="A1675" s="4"/>
      <c r="B1675" s="5"/>
      <c r="C1675" s="9" t="s">
        <v>582</v>
      </c>
      <c r="D1675" s="5"/>
      <c r="E1675" s="5">
        <f>SUBTOTAL(9,E1670:E1674)</f>
        <v>277</v>
      </c>
      <c r="F1675" s="18"/>
      <c r="G1675" s="24"/>
    </row>
    <row r="1676" spans="1:7" outlineLevel="2" x14ac:dyDescent="0.3">
      <c r="A1676" s="6" t="s">
        <v>6</v>
      </c>
      <c r="B1676" s="7" t="s">
        <v>193</v>
      </c>
      <c r="C1676" s="7" t="s">
        <v>294</v>
      </c>
      <c r="D1676" s="7" t="s">
        <v>9</v>
      </c>
      <c r="E1676" s="7">
        <v>231</v>
      </c>
      <c r="F1676" s="19">
        <v>0.19400000000000001</v>
      </c>
      <c r="G1676" s="25">
        <v>231</v>
      </c>
    </row>
    <row r="1677" spans="1:7" outlineLevel="2" x14ac:dyDescent="0.3">
      <c r="A1677" s="4" t="s">
        <v>6</v>
      </c>
      <c r="B1677" s="5" t="s">
        <v>193</v>
      </c>
      <c r="C1677" s="5" t="s">
        <v>294</v>
      </c>
      <c r="D1677" s="5" t="s">
        <v>10</v>
      </c>
      <c r="E1677" s="5">
        <v>368</v>
      </c>
      <c r="F1677" s="18">
        <v>0.309</v>
      </c>
      <c r="G1677" s="24">
        <v>368</v>
      </c>
    </row>
    <row r="1678" spans="1:7" outlineLevel="2" x14ac:dyDescent="0.3">
      <c r="A1678" s="6" t="s">
        <v>6</v>
      </c>
      <c r="B1678" s="7" t="s">
        <v>193</v>
      </c>
      <c r="C1678" s="7" t="s">
        <v>294</v>
      </c>
      <c r="D1678" s="7" t="s">
        <v>11</v>
      </c>
      <c r="E1678" s="7">
        <v>39</v>
      </c>
      <c r="F1678" s="19">
        <v>3.3000000000000002E-2</v>
      </c>
      <c r="G1678" s="25">
        <v>39</v>
      </c>
    </row>
    <row r="1679" spans="1:7" outlineLevel="2" x14ac:dyDescent="0.3">
      <c r="A1679" s="4" t="s">
        <v>6</v>
      </c>
      <c r="B1679" s="5" t="s">
        <v>193</v>
      </c>
      <c r="C1679" s="5" t="s">
        <v>294</v>
      </c>
      <c r="D1679" s="5" t="s">
        <v>12</v>
      </c>
      <c r="E1679" s="5">
        <v>78</v>
      </c>
      <c r="F1679" s="18">
        <v>6.5000000000000002E-2</v>
      </c>
      <c r="G1679" s="24">
        <v>78</v>
      </c>
    </row>
    <row r="1680" spans="1:7" outlineLevel="2" x14ac:dyDescent="0.3">
      <c r="A1680" s="6" t="s">
        <v>6</v>
      </c>
      <c r="B1680" s="7" t="s">
        <v>193</v>
      </c>
      <c r="C1680" s="7" t="s">
        <v>294</v>
      </c>
      <c r="D1680" s="7" t="s">
        <v>13</v>
      </c>
      <c r="E1680" s="7">
        <v>476</v>
      </c>
      <c r="F1680" s="19">
        <v>0.39900000000000002</v>
      </c>
      <c r="G1680" s="25">
        <v>476</v>
      </c>
    </row>
    <row r="1681" spans="1:7" outlineLevel="1" x14ac:dyDescent="0.3">
      <c r="A1681" s="6"/>
      <c r="B1681" s="7"/>
      <c r="C1681" s="10" t="s">
        <v>583</v>
      </c>
      <c r="D1681" s="7"/>
      <c r="E1681" s="7">
        <f>SUBTOTAL(9,E1676:E1680)</f>
        <v>1192</v>
      </c>
      <c r="F1681" s="19"/>
      <c r="G1681" s="25"/>
    </row>
    <row r="1682" spans="1:7" outlineLevel="2" x14ac:dyDescent="0.3">
      <c r="A1682" s="4" t="s">
        <v>6</v>
      </c>
      <c r="B1682" s="5" t="s">
        <v>193</v>
      </c>
      <c r="C1682" s="5" t="s">
        <v>295</v>
      </c>
      <c r="D1682" s="5" t="s">
        <v>9</v>
      </c>
      <c r="E1682" s="5">
        <v>132</v>
      </c>
      <c r="F1682" s="18">
        <v>0.19600000000000001</v>
      </c>
      <c r="G1682" s="24">
        <v>132</v>
      </c>
    </row>
    <row r="1683" spans="1:7" outlineLevel="2" x14ac:dyDescent="0.3">
      <c r="A1683" s="6" t="s">
        <v>6</v>
      </c>
      <c r="B1683" s="7" t="s">
        <v>193</v>
      </c>
      <c r="C1683" s="7" t="s">
        <v>295</v>
      </c>
      <c r="D1683" s="7" t="s">
        <v>10</v>
      </c>
      <c r="E1683" s="7">
        <v>213</v>
      </c>
      <c r="F1683" s="19">
        <v>0.317</v>
      </c>
      <c r="G1683" s="25">
        <v>213</v>
      </c>
    </row>
    <row r="1684" spans="1:7" outlineLevel="2" x14ac:dyDescent="0.3">
      <c r="A1684" s="4" t="s">
        <v>6</v>
      </c>
      <c r="B1684" s="5" t="s">
        <v>193</v>
      </c>
      <c r="C1684" s="5" t="s">
        <v>295</v>
      </c>
      <c r="D1684" s="5" t="s">
        <v>11</v>
      </c>
      <c r="E1684" s="5">
        <v>22</v>
      </c>
      <c r="F1684" s="18">
        <v>3.3000000000000002E-2</v>
      </c>
      <c r="G1684" s="24">
        <v>22</v>
      </c>
    </row>
    <row r="1685" spans="1:7" outlineLevel="2" x14ac:dyDescent="0.3">
      <c r="A1685" s="6" t="s">
        <v>6</v>
      </c>
      <c r="B1685" s="7" t="s">
        <v>193</v>
      </c>
      <c r="C1685" s="7" t="s">
        <v>295</v>
      </c>
      <c r="D1685" s="7" t="s">
        <v>12</v>
      </c>
      <c r="E1685" s="7">
        <v>36</v>
      </c>
      <c r="F1685" s="19">
        <v>5.3999999999999999E-2</v>
      </c>
      <c r="G1685" s="25">
        <v>36</v>
      </c>
    </row>
    <row r="1686" spans="1:7" outlineLevel="2" x14ac:dyDescent="0.3">
      <c r="A1686" s="4" t="s">
        <v>6</v>
      </c>
      <c r="B1686" s="5" t="s">
        <v>193</v>
      </c>
      <c r="C1686" s="5" t="s">
        <v>295</v>
      </c>
      <c r="D1686" s="5" t="s">
        <v>13</v>
      </c>
      <c r="E1686" s="5">
        <v>269</v>
      </c>
      <c r="F1686" s="18">
        <v>0.4</v>
      </c>
      <c r="G1686" s="24">
        <v>269</v>
      </c>
    </row>
    <row r="1687" spans="1:7" outlineLevel="1" x14ac:dyDescent="0.3">
      <c r="A1687" s="4"/>
      <c r="B1687" s="5"/>
      <c r="C1687" s="9" t="s">
        <v>584</v>
      </c>
      <c r="D1687" s="5"/>
      <c r="E1687" s="5">
        <f>SUBTOTAL(9,E1682:E1686)</f>
        <v>672</v>
      </c>
      <c r="F1687" s="18"/>
      <c r="G1687" s="24"/>
    </row>
    <row r="1688" spans="1:7" outlineLevel="2" x14ac:dyDescent="0.3">
      <c r="A1688" s="6" t="s">
        <v>6</v>
      </c>
      <c r="B1688" s="7" t="s">
        <v>193</v>
      </c>
      <c r="C1688" s="7" t="s">
        <v>296</v>
      </c>
      <c r="D1688" s="7" t="s">
        <v>9</v>
      </c>
      <c r="E1688" s="7">
        <v>3</v>
      </c>
      <c r="F1688" s="19">
        <v>0.14299999999999999</v>
      </c>
      <c r="G1688" s="25">
        <v>3</v>
      </c>
    </row>
    <row r="1689" spans="1:7" outlineLevel="2" x14ac:dyDescent="0.3">
      <c r="A1689" s="4" t="s">
        <v>6</v>
      </c>
      <c r="B1689" s="5" t="s">
        <v>193</v>
      </c>
      <c r="C1689" s="5" t="s">
        <v>296</v>
      </c>
      <c r="D1689" s="5" t="s">
        <v>10</v>
      </c>
      <c r="E1689" s="5">
        <v>5</v>
      </c>
      <c r="F1689" s="18">
        <v>0.23799999999999999</v>
      </c>
      <c r="G1689" s="24">
        <v>5</v>
      </c>
    </row>
    <row r="1690" spans="1:7" outlineLevel="2" x14ac:dyDescent="0.3">
      <c r="A1690" s="6" t="s">
        <v>6</v>
      </c>
      <c r="B1690" s="7" t="s">
        <v>193</v>
      </c>
      <c r="C1690" s="7" t="s">
        <v>296</v>
      </c>
      <c r="D1690" s="7" t="s">
        <v>11</v>
      </c>
      <c r="E1690" s="7">
        <v>3</v>
      </c>
      <c r="F1690" s="19">
        <v>0.14299999999999999</v>
      </c>
      <c r="G1690" s="25">
        <v>3</v>
      </c>
    </row>
    <row r="1691" spans="1:7" outlineLevel="2" x14ac:dyDescent="0.3">
      <c r="A1691" s="4" t="s">
        <v>6</v>
      </c>
      <c r="B1691" s="5" t="s">
        <v>193</v>
      </c>
      <c r="C1691" s="5" t="s">
        <v>296</v>
      </c>
      <c r="D1691" s="5" t="s">
        <v>12</v>
      </c>
      <c r="E1691" s="5">
        <v>2</v>
      </c>
      <c r="F1691" s="18">
        <v>9.5000000000000001E-2</v>
      </c>
      <c r="G1691" s="24">
        <v>2</v>
      </c>
    </row>
    <row r="1692" spans="1:7" outlineLevel="2" x14ac:dyDescent="0.3">
      <c r="A1692" s="6" t="s">
        <v>6</v>
      </c>
      <c r="B1692" s="7" t="s">
        <v>193</v>
      </c>
      <c r="C1692" s="7" t="s">
        <v>296</v>
      </c>
      <c r="D1692" s="7" t="s">
        <v>13</v>
      </c>
      <c r="E1692" s="7">
        <v>8</v>
      </c>
      <c r="F1692" s="19">
        <v>0.38100000000000001</v>
      </c>
      <c r="G1692" s="25">
        <v>8</v>
      </c>
    </row>
    <row r="1693" spans="1:7" outlineLevel="1" x14ac:dyDescent="0.3">
      <c r="A1693" s="6"/>
      <c r="B1693" s="7"/>
      <c r="C1693" s="10" t="s">
        <v>585</v>
      </c>
      <c r="D1693" s="7"/>
      <c r="E1693" s="7">
        <f>SUBTOTAL(9,E1688:E1692)</f>
        <v>21</v>
      </c>
      <c r="F1693" s="19"/>
      <c r="G1693" s="25"/>
    </row>
    <row r="1694" spans="1:7" outlineLevel="2" x14ac:dyDescent="0.3">
      <c r="A1694" s="4" t="s">
        <v>6</v>
      </c>
      <c r="B1694" s="5" t="s">
        <v>193</v>
      </c>
      <c r="C1694" s="5" t="s">
        <v>297</v>
      </c>
      <c r="D1694" s="5" t="s">
        <v>9</v>
      </c>
      <c r="E1694" s="5">
        <v>231</v>
      </c>
      <c r="F1694" s="18">
        <v>0.20799999999999999</v>
      </c>
      <c r="G1694" s="24">
        <v>231</v>
      </c>
    </row>
    <row r="1695" spans="1:7" outlineLevel="2" x14ac:dyDescent="0.3">
      <c r="A1695" s="6" t="s">
        <v>6</v>
      </c>
      <c r="B1695" s="7" t="s">
        <v>193</v>
      </c>
      <c r="C1695" s="7" t="s">
        <v>297</v>
      </c>
      <c r="D1695" s="7" t="s">
        <v>10</v>
      </c>
      <c r="E1695" s="7">
        <v>387</v>
      </c>
      <c r="F1695" s="19">
        <v>0.34799999999999998</v>
      </c>
      <c r="G1695" s="25">
        <v>387</v>
      </c>
    </row>
    <row r="1696" spans="1:7" outlineLevel="2" x14ac:dyDescent="0.3">
      <c r="A1696" s="4" t="s">
        <v>6</v>
      </c>
      <c r="B1696" s="5" t="s">
        <v>193</v>
      </c>
      <c r="C1696" s="5" t="s">
        <v>297</v>
      </c>
      <c r="D1696" s="5" t="s">
        <v>11</v>
      </c>
      <c r="E1696" s="5">
        <v>29</v>
      </c>
      <c r="F1696" s="18">
        <v>2.5999999999999999E-2</v>
      </c>
      <c r="G1696" s="24">
        <v>29</v>
      </c>
    </row>
    <row r="1697" spans="1:7" outlineLevel="2" x14ac:dyDescent="0.3">
      <c r="A1697" s="6" t="s">
        <v>6</v>
      </c>
      <c r="B1697" s="7" t="s">
        <v>193</v>
      </c>
      <c r="C1697" s="7" t="s">
        <v>297</v>
      </c>
      <c r="D1697" s="7" t="s">
        <v>12</v>
      </c>
      <c r="E1697" s="7">
        <v>85</v>
      </c>
      <c r="F1697" s="19">
        <v>7.5999999999999998E-2</v>
      </c>
      <c r="G1697" s="25">
        <v>85</v>
      </c>
    </row>
    <row r="1698" spans="1:7" outlineLevel="2" x14ac:dyDescent="0.3">
      <c r="A1698" s="4" t="s">
        <v>6</v>
      </c>
      <c r="B1698" s="5" t="s">
        <v>193</v>
      </c>
      <c r="C1698" s="5" t="s">
        <v>297</v>
      </c>
      <c r="D1698" s="5" t="s">
        <v>13</v>
      </c>
      <c r="E1698" s="5">
        <v>381</v>
      </c>
      <c r="F1698" s="18">
        <v>0.34200000000000003</v>
      </c>
      <c r="G1698" s="24">
        <v>381</v>
      </c>
    </row>
    <row r="1699" spans="1:7" outlineLevel="1" x14ac:dyDescent="0.3">
      <c r="A1699" s="4"/>
      <c r="B1699" s="5"/>
      <c r="C1699" s="9" t="s">
        <v>586</v>
      </c>
      <c r="D1699" s="5"/>
      <c r="E1699" s="5">
        <f>SUBTOTAL(9,E1694:E1698)</f>
        <v>1113</v>
      </c>
      <c r="F1699" s="18"/>
      <c r="G1699" s="24"/>
    </row>
    <row r="1700" spans="1:7" outlineLevel="2" x14ac:dyDescent="0.3">
      <c r="A1700" s="6" t="s">
        <v>6</v>
      </c>
      <c r="B1700" s="7" t="s">
        <v>193</v>
      </c>
      <c r="C1700" s="7" t="s">
        <v>298</v>
      </c>
      <c r="D1700" s="7" t="s">
        <v>9</v>
      </c>
      <c r="E1700" s="7">
        <v>61</v>
      </c>
      <c r="F1700" s="19">
        <v>0.27400000000000002</v>
      </c>
      <c r="G1700" s="25">
        <v>61</v>
      </c>
    </row>
    <row r="1701" spans="1:7" outlineLevel="2" x14ac:dyDescent="0.3">
      <c r="A1701" s="4" t="s">
        <v>6</v>
      </c>
      <c r="B1701" s="5" t="s">
        <v>193</v>
      </c>
      <c r="C1701" s="5" t="s">
        <v>298</v>
      </c>
      <c r="D1701" s="5" t="s">
        <v>10</v>
      </c>
      <c r="E1701" s="5">
        <v>62</v>
      </c>
      <c r="F1701" s="18">
        <v>0.27800000000000002</v>
      </c>
      <c r="G1701" s="24">
        <v>62</v>
      </c>
    </row>
    <row r="1702" spans="1:7" outlineLevel="2" x14ac:dyDescent="0.3">
      <c r="A1702" s="6" t="s">
        <v>6</v>
      </c>
      <c r="B1702" s="7" t="s">
        <v>193</v>
      </c>
      <c r="C1702" s="7" t="s">
        <v>298</v>
      </c>
      <c r="D1702" s="7" t="s">
        <v>11</v>
      </c>
      <c r="E1702" s="7">
        <v>8</v>
      </c>
      <c r="F1702" s="19">
        <v>3.5999999999999997E-2</v>
      </c>
      <c r="G1702" s="25">
        <v>8</v>
      </c>
    </row>
    <row r="1703" spans="1:7" outlineLevel="2" x14ac:dyDescent="0.3">
      <c r="A1703" s="4" t="s">
        <v>6</v>
      </c>
      <c r="B1703" s="5" t="s">
        <v>193</v>
      </c>
      <c r="C1703" s="5" t="s">
        <v>298</v>
      </c>
      <c r="D1703" s="5" t="s">
        <v>12</v>
      </c>
      <c r="E1703" s="5">
        <v>5</v>
      </c>
      <c r="F1703" s="18">
        <v>2.1999999999999999E-2</v>
      </c>
      <c r="G1703" s="24">
        <v>5</v>
      </c>
    </row>
    <row r="1704" spans="1:7" outlineLevel="2" x14ac:dyDescent="0.3">
      <c r="A1704" s="6" t="s">
        <v>6</v>
      </c>
      <c r="B1704" s="7" t="s">
        <v>193</v>
      </c>
      <c r="C1704" s="7" t="s">
        <v>298</v>
      </c>
      <c r="D1704" s="7" t="s">
        <v>13</v>
      </c>
      <c r="E1704" s="7">
        <v>87</v>
      </c>
      <c r="F1704" s="19">
        <v>0.39</v>
      </c>
      <c r="G1704" s="25">
        <v>87</v>
      </c>
    </row>
    <row r="1705" spans="1:7" outlineLevel="1" x14ac:dyDescent="0.3">
      <c r="A1705" s="6"/>
      <c r="B1705" s="7"/>
      <c r="C1705" s="10" t="s">
        <v>587</v>
      </c>
      <c r="D1705" s="7"/>
      <c r="E1705" s="7">
        <f>SUBTOTAL(9,E1700:E1704)</f>
        <v>223</v>
      </c>
      <c r="F1705" s="19"/>
      <c r="G1705" s="25"/>
    </row>
    <row r="1706" spans="1:7" outlineLevel="2" x14ac:dyDescent="0.3">
      <c r="A1706" s="4" t="s">
        <v>6</v>
      </c>
      <c r="B1706" s="5" t="s">
        <v>193</v>
      </c>
      <c r="C1706" s="5" t="s">
        <v>299</v>
      </c>
      <c r="D1706" s="5" t="s">
        <v>9</v>
      </c>
      <c r="E1706" s="5">
        <v>88</v>
      </c>
      <c r="F1706" s="18">
        <v>0.24399999999999999</v>
      </c>
      <c r="G1706" s="24">
        <v>88</v>
      </c>
    </row>
    <row r="1707" spans="1:7" outlineLevel="2" x14ac:dyDescent="0.3">
      <c r="A1707" s="6" t="s">
        <v>6</v>
      </c>
      <c r="B1707" s="7" t="s">
        <v>193</v>
      </c>
      <c r="C1707" s="7" t="s">
        <v>299</v>
      </c>
      <c r="D1707" s="7" t="s">
        <v>10</v>
      </c>
      <c r="E1707" s="7">
        <v>114</v>
      </c>
      <c r="F1707" s="19">
        <v>0.317</v>
      </c>
      <c r="G1707" s="25">
        <v>114</v>
      </c>
    </row>
    <row r="1708" spans="1:7" outlineLevel="2" x14ac:dyDescent="0.3">
      <c r="A1708" s="4" t="s">
        <v>6</v>
      </c>
      <c r="B1708" s="5" t="s">
        <v>193</v>
      </c>
      <c r="C1708" s="5" t="s">
        <v>299</v>
      </c>
      <c r="D1708" s="5" t="s">
        <v>11</v>
      </c>
      <c r="E1708" s="5">
        <v>12</v>
      </c>
      <c r="F1708" s="18">
        <v>3.3000000000000002E-2</v>
      </c>
      <c r="G1708" s="24">
        <v>12</v>
      </c>
    </row>
    <row r="1709" spans="1:7" outlineLevel="2" x14ac:dyDescent="0.3">
      <c r="A1709" s="6" t="s">
        <v>6</v>
      </c>
      <c r="B1709" s="7" t="s">
        <v>193</v>
      </c>
      <c r="C1709" s="7" t="s">
        <v>299</v>
      </c>
      <c r="D1709" s="7" t="s">
        <v>12</v>
      </c>
      <c r="E1709" s="7">
        <v>17</v>
      </c>
      <c r="F1709" s="19">
        <v>4.7E-2</v>
      </c>
      <c r="G1709" s="25">
        <v>17</v>
      </c>
    </row>
    <row r="1710" spans="1:7" outlineLevel="2" x14ac:dyDescent="0.3">
      <c r="A1710" s="4" t="s">
        <v>6</v>
      </c>
      <c r="B1710" s="5" t="s">
        <v>193</v>
      </c>
      <c r="C1710" s="5" t="s">
        <v>299</v>
      </c>
      <c r="D1710" s="5" t="s">
        <v>13</v>
      </c>
      <c r="E1710" s="5">
        <v>129</v>
      </c>
      <c r="F1710" s="18">
        <v>0.35799999999999998</v>
      </c>
      <c r="G1710" s="24">
        <v>129</v>
      </c>
    </row>
    <row r="1711" spans="1:7" outlineLevel="1" x14ac:dyDescent="0.3">
      <c r="A1711" s="4"/>
      <c r="B1711" s="5"/>
      <c r="C1711" s="9" t="s">
        <v>588</v>
      </c>
      <c r="D1711" s="5"/>
      <c r="E1711" s="5">
        <f>SUBTOTAL(9,E1706:E1710)</f>
        <v>360</v>
      </c>
      <c r="F1711" s="18"/>
      <c r="G1711" s="24"/>
    </row>
    <row r="1712" spans="1:7" outlineLevel="2" x14ac:dyDescent="0.3">
      <c r="A1712" s="6" t="s">
        <v>6</v>
      </c>
      <c r="B1712" s="7" t="s">
        <v>193</v>
      </c>
      <c r="C1712" s="7" t="s">
        <v>300</v>
      </c>
      <c r="D1712" s="7" t="s">
        <v>9</v>
      </c>
      <c r="E1712" s="7">
        <v>19</v>
      </c>
      <c r="F1712" s="19">
        <v>0.13100000000000001</v>
      </c>
      <c r="G1712" s="25">
        <v>19</v>
      </c>
    </row>
    <row r="1713" spans="1:7" outlineLevel="2" x14ac:dyDescent="0.3">
      <c r="A1713" s="4" t="s">
        <v>6</v>
      </c>
      <c r="B1713" s="5" t="s">
        <v>193</v>
      </c>
      <c r="C1713" s="5" t="s">
        <v>300</v>
      </c>
      <c r="D1713" s="5" t="s">
        <v>10</v>
      </c>
      <c r="E1713" s="5">
        <v>55</v>
      </c>
      <c r="F1713" s="18">
        <v>0.379</v>
      </c>
      <c r="G1713" s="24">
        <v>55</v>
      </c>
    </row>
    <row r="1714" spans="1:7" outlineLevel="2" x14ac:dyDescent="0.3">
      <c r="A1714" s="6" t="s">
        <v>6</v>
      </c>
      <c r="B1714" s="7" t="s">
        <v>193</v>
      </c>
      <c r="C1714" s="7" t="s">
        <v>300</v>
      </c>
      <c r="D1714" s="7" t="s">
        <v>11</v>
      </c>
      <c r="E1714" s="7">
        <v>5</v>
      </c>
      <c r="F1714" s="19">
        <v>3.4000000000000002E-2</v>
      </c>
      <c r="G1714" s="25">
        <v>5</v>
      </c>
    </row>
    <row r="1715" spans="1:7" outlineLevel="2" x14ac:dyDescent="0.3">
      <c r="A1715" s="4" t="s">
        <v>6</v>
      </c>
      <c r="B1715" s="5" t="s">
        <v>193</v>
      </c>
      <c r="C1715" s="5" t="s">
        <v>300</v>
      </c>
      <c r="D1715" s="5" t="s">
        <v>12</v>
      </c>
      <c r="E1715" s="5">
        <v>10</v>
      </c>
      <c r="F1715" s="18">
        <v>6.9000000000000006E-2</v>
      </c>
      <c r="G1715" s="24">
        <v>10</v>
      </c>
    </row>
    <row r="1716" spans="1:7" outlineLevel="2" x14ac:dyDescent="0.3">
      <c r="A1716" s="6" t="s">
        <v>6</v>
      </c>
      <c r="B1716" s="7" t="s">
        <v>193</v>
      </c>
      <c r="C1716" s="7" t="s">
        <v>300</v>
      </c>
      <c r="D1716" s="7" t="s">
        <v>13</v>
      </c>
      <c r="E1716" s="7">
        <v>56</v>
      </c>
      <c r="F1716" s="19">
        <v>0.38600000000000001</v>
      </c>
      <c r="G1716" s="25">
        <v>56</v>
      </c>
    </row>
    <row r="1717" spans="1:7" outlineLevel="1" x14ac:dyDescent="0.3">
      <c r="A1717" s="6"/>
      <c r="B1717" s="7"/>
      <c r="C1717" s="10" t="s">
        <v>589</v>
      </c>
      <c r="D1717" s="7"/>
      <c r="E1717" s="7">
        <f>SUBTOTAL(9,E1712:E1716)</f>
        <v>145</v>
      </c>
      <c r="F1717" s="19"/>
      <c r="G1717" s="25"/>
    </row>
    <row r="1718" spans="1:7" outlineLevel="2" x14ac:dyDescent="0.3">
      <c r="A1718" s="4" t="s">
        <v>6</v>
      </c>
      <c r="B1718" s="5" t="s">
        <v>193</v>
      </c>
      <c r="C1718" s="5" t="s">
        <v>301</v>
      </c>
      <c r="D1718" s="5" t="s">
        <v>9</v>
      </c>
      <c r="E1718" s="5">
        <v>221</v>
      </c>
      <c r="F1718" s="18">
        <v>0.26200000000000001</v>
      </c>
      <c r="G1718" s="24">
        <v>221</v>
      </c>
    </row>
    <row r="1719" spans="1:7" outlineLevel="2" x14ac:dyDescent="0.3">
      <c r="A1719" s="6" t="s">
        <v>6</v>
      </c>
      <c r="B1719" s="7" t="s">
        <v>193</v>
      </c>
      <c r="C1719" s="7" t="s">
        <v>301</v>
      </c>
      <c r="D1719" s="7" t="s">
        <v>10</v>
      </c>
      <c r="E1719" s="7">
        <v>291</v>
      </c>
      <c r="F1719" s="19">
        <v>0.34499999999999997</v>
      </c>
      <c r="G1719" s="25">
        <v>291</v>
      </c>
    </row>
    <row r="1720" spans="1:7" outlineLevel="2" x14ac:dyDescent="0.3">
      <c r="A1720" s="4" t="s">
        <v>6</v>
      </c>
      <c r="B1720" s="5" t="s">
        <v>193</v>
      </c>
      <c r="C1720" s="5" t="s">
        <v>301</v>
      </c>
      <c r="D1720" s="5" t="s">
        <v>11</v>
      </c>
      <c r="E1720" s="5">
        <v>24</v>
      </c>
      <c r="F1720" s="18">
        <v>2.8000000000000001E-2</v>
      </c>
      <c r="G1720" s="24">
        <v>24</v>
      </c>
    </row>
    <row r="1721" spans="1:7" outlineLevel="2" x14ac:dyDescent="0.3">
      <c r="A1721" s="6" t="s">
        <v>6</v>
      </c>
      <c r="B1721" s="7" t="s">
        <v>193</v>
      </c>
      <c r="C1721" s="7" t="s">
        <v>301</v>
      </c>
      <c r="D1721" s="7" t="s">
        <v>12</v>
      </c>
      <c r="E1721" s="7">
        <v>46</v>
      </c>
      <c r="F1721" s="19">
        <v>5.5E-2</v>
      </c>
      <c r="G1721" s="25">
        <v>46</v>
      </c>
    </row>
    <row r="1722" spans="1:7" outlineLevel="2" x14ac:dyDescent="0.3">
      <c r="A1722" s="4" t="s">
        <v>6</v>
      </c>
      <c r="B1722" s="5" t="s">
        <v>193</v>
      </c>
      <c r="C1722" s="5" t="s">
        <v>301</v>
      </c>
      <c r="D1722" s="5" t="s">
        <v>13</v>
      </c>
      <c r="E1722" s="5">
        <v>262</v>
      </c>
      <c r="F1722" s="18">
        <v>0.31</v>
      </c>
      <c r="G1722" s="24">
        <v>262</v>
      </c>
    </row>
    <row r="1723" spans="1:7" outlineLevel="1" x14ac:dyDescent="0.3">
      <c r="A1723" s="4"/>
      <c r="B1723" s="5"/>
      <c r="C1723" s="9" t="s">
        <v>590</v>
      </c>
      <c r="D1723" s="5"/>
      <c r="E1723" s="5">
        <f>SUBTOTAL(9,E1718:E1722)</f>
        <v>844</v>
      </c>
      <c r="F1723" s="18"/>
      <c r="G1723" s="24"/>
    </row>
    <row r="1724" spans="1:7" outlineLevel="2" x14ac:dyDescent="0.3">
      <c r="A1724" s="6" t="s">
        <v>6</v>
      </c>
      <c r="B1724" s="7" t="s">
        <v>193</v>
      </c>
      <c r="C1724" s="7" t="s">
        <v>302</v>
      </c>
      <c r="D1724" s="7" t="s">
        <v>9</v>
      </c>
      <c r="E1724" s="7">
        <v>74</v>
      </c>
      <c r="F1724" s="19">
        <v>0.155</v>
      </c>
      <c r="G1724" s="25">
        <v>74</v>
      </c>
    </row>
    <row r="1725" spans="1:7" outlineLevel="2" x14ac:dyDescent="0.3">
      <c r="A1725" s="4" t="s">
        <v>6</v>
      </c>
      <c r="B1725" s="5" t="s">
        <v>193</v>
      </c>
      <c r="C1725" s="5" t="s">
        <v>302</v>
      </c>
      <c r="D1725" s="5" t="s">
        <v>10</v>
      </c>
      <c r="E1725" s="5">
        <v>150</v>
      </c>
      <c r="F1725" s="18">
        <v>0.314</v>
      </c>
      <c r="G1725" s="24">
        <v>150</v>
      </c>
    </row>
    <row r="1726" spans="1:7" outlineLevel="2" x14ac:dyDescent="0.3">
      <c r="A1726" s="6" t="s">
        <v>6</v>
      </c>
      <c r="B1726" s="7" t="s">
        <v>193</v>
      </c>
      <c r="C1726" s="7" t="s">
        <v>302</v>
      </c>
      <c r="D1726" s="7" t="s">
        <v>11</v>
      </c>
      <c r="E1726" s="7">
        <v>15</v>
      </c>
      <c r="F1726" s="19">
        <v>3.1E-2</v>
      </c>
      <c r="G1726" s="25">
        <v>15</v>
      </c>
    </row>
    <row r="1727" spans="1:7" outlineLevel="2" x14ac:dyDescent="0.3">
      <c r="A1727" s="4" t="s">
        <v>6</v>
      </c>
      <c r="B1727" s="5" t="s">
        <v>193</v>
      </c>
      <c r="C1727" s="5" t="s">
        <v>302</v>
      </c>
      <c r="D1727" s="5" t="s">
        <v>12</v>
      </c>
      <c r="E1727" s="5">
        <v>47</v>
      </c>
      <c r="F1727" s="18">
        <v>9.9000000000000005E-2</v>
      </c>
      <c r="G1727" s="24">
        <v>47</v>
      </c>
    </row>
    <row r="1728" spans="1:7" outlineLevel="2" x14ac:dyDescent="0.3">
      <c r="A1728" s="6" t="s">
        <v>6</v>
      </c>
      <c r="B1728" s="7" t="s">
        <v>193</v>
      </c>
      <c r="C1728" s="7" t="s">
        <v>302</v>
      </c>
      <c r="D1728" s="7" t="s">
        <v>13</v>
      </c>
      <c r="E1728" s="7">
        <v>191</v>
      </c>
      <c r="F1728" s="19">
        <v>0.4</v>
      </c>
      <c r="G1728" s="25">
        <v>191</v>
      </c>
    </row>
    <row r="1729" spans="1:7" outlineLevel="1" x14ac:dyDescent="0.3">
      <c r="A1729" s="6"/>
      <c r="B1729" s="7"/>
      <c r="C1729" s="10" t="s">
        <v>591</v>
      </c>
      <c r="D1729" s="7"/>
      <c r="E1729" s="7">
        <f>SUBTOTAL(9,E1724:E1728)</f>
        <v>477</v>
      </c>
      <c r="F1729" s="19"/>
      <c r="G1729" s="25"/>
    </row>
    <row r="1730" spans="1:7" outlineLevel="2" x14ac:dyDescent="0.3">
      <c r="A1730" s="4" t="s">
        <v>6</v>
      </c>
      <c r="B1730" s="5" t="s">
        <v>193</v>
      </c>
      <c r="C1730" s="5" t="s">
        <v>303</v>
      </c>
      <c r="D1730" s="5" t="s">
        <v>9</v>
      </c>
      <c r="E1730" s="5">
        <v>352</v>
      </c>
      <c r="F1730" s="18">
        <v>0.224</v>
      </c>
      <c r="G1730" s="24">
        <v>352</v>
      </c>
    </row>
    <row r="1731" spans="1:7" outlineLevel="2" x14ac:dyDescent="0.3">
      <c r="A1731" s="6" t="s">
        <v>6</v>
      </c>
      <c r="B1731" s="7" t="s">
        <v>193</v>
      </c>
      <c r="C1731" s="7" t="s">
        <v>303</v>
      </c>
      <c r="D1731" s="7" t="s">
        <v>10</v>
      </c>
      <c r="E1731" s="7">
        <v>498</v>
      </c>
      <c r="F1731" s="19">
        <v>0.317</v>
      </c>
      <c r="G1731" s="25">
        <v>498</v>
      </c>
    </row>
    <row r="1732" spans="1:7" outlineLevel="2" x14ac:dyDescent="0.3">
      <c r="A1732" s="4" t="s">
        <v>6</v>
      </c>
      <c r="B1732" s="5" t="s">
        <v>193</v>
      </c>
      <c r="C1732" s="5" t="s">
        <v>303</v>
      </c>
      <c r="D1732" s="5" t="s">
        <v>11</v>
      </c>
      <c r="E1732" s="5">
        <v>47</v>
      </c>
      <c r="F1732" s="18">
        <v>0.03</v>
      </c>
      <c r="G1732" s="24">
        <v>47</v>
      </c>
    </row>
    <row r="1733" spans="1:7" outlineLevel="2" x14ac:dyDescent="0.3">
      <c r="A1733" s="6" t="s">
        <v>6</v>
      </c>
      <c r="B1733" s="7" t="s">
        <v>193</v>
      </c>
      <c r="C1733" s="7" t="s">
        <v>303</v>
      </c>
      <c r="D1733" s="7" t="s">
        <v>12</v>
      </c>
      <c r="E1733" s="7">
        <v>102</v>
      </c>
      <c r="F1733" s="19">
        <v>6.5000000000000002E-2</v>
      </c>
      <c r="G1733" s="25">
        <v>102</v>
      </c>
    </row>
    <row r="1734" spans="1:7" outlineLevel="2" x14ac:dyDescent="0.3">
      <c r="A1734" s="4" t="s">
        <v>6</v>
      </c>
      <c r="B1734" s="5" t="s">
        <v>193</v>
      </c>
      <c r="C1734" s="5" t="s">
        <v>303</v>
      </c>
      <c r="D1734" s="5" t="s">
        <v>13</v>
      </c>
      <c r="E1734" s="5">
        <v>573</v>
      </c>
      <c r="F1734" s="18">
        <v>0.36499999999999999</v>
      </c>
      <c r="G1734" s="24">
        <v>573</v>
      </c>
    </row>
    <row r="1735" spans="1:7" outlineLevel="1" x14ac:dyDescent="0.3">
      <c r="A1735" s="4"/>
      <c r="B1735" s="5"/>
      <c r="C1735" s="9" t="s">
        <v>592</v>
      </c>
      <c r="D1735" s="5"/>
      <c r="E1735" s="5">
        <f>SUBTOTAL(9,E1730:E1734)</f>
        <v>1572</v>
      </c>
      <c r="F1735" s="18"/>
      <c r="G1735" s="24"/>
    </row>
    <row r="1736" spans="1:7" outlineLevel="2" x14ac:dyDescent="0.3">
      <c r="A1736" s="6" t="s">
        <v>6</v>
      </c>
      <c r="B1736" s="7" t="s">
        <v>193</v>
      </c>
      <c r="C1736" s="7" t="s">
        <v>304</v>
      </c>
      <c r="D1736" s="7" t="s">
        <v>9</v>
      </c>
      <c r="E1736" s="7">
        <v>215</v>
      </c>
      <c r="F1736" s="19">
        <v>0.18</v>
      </c>
      <c r="G1736" s="25">
        <v>215</v>
      </c>
    </row>
    <row r="1737" spans="1:7" outlineLevel="2" x14ac:dyDescent="0.3">
      <c r="A1737" s="4" t="s">
        <v>6</v>
      </c>
      <c r="B1737" s="5" t="s">
        <v>193</v>
      </c>
      <c r="C1737" s="5" t="s">
        <v>304</v>
      </c>
      <c r="D1737" s="5" t="s">
        <v>10</v>
      </c>
      <c r="E1737" s="5">
        <v>354</v>
      </c>
      <c r="F1737" s="18">
        <v>0.29699999999999999</v>
      </c>
      <c r="G1737" s="24">
        <v>354</v>
      </c>
    </row>
    <row r="1738" spans="1:7" outlineLevel="2" x14ac:dyDescent="0.3">
      <c r="A1738" s="6" t="s">
        <v>6</v>
      </c>
      <c r="B1738" s="7" t="s">
        <v>193</v>
      </c>
      <c r="C1738" s="7" t="s">
        <v>304</v>
      </c>
      <c r="D1738" s="7" t="s">
        <v>11</v>
      </c>
      <c r="E1738" s="7">
        <v>44</v>
      </c>
      <c r="F1738" s="19">
        <v>3.6999999999999998E-2</v>
      </c>
      <c r="G1738" s="25">
        <v>44</v>
      </c>
    </row>
    <row r="1739" spans="1:7" outlineLevel="2" x14ac:dyDescent="0.3">
      <c r="A1739" s="4" t="s">
        <v>6</v>
      </c>
      <c r="B1739" s="5" t="s">
        <v>193</v>
      </c>
      <c r="C1739" s="5" t="s">
        <v>304</v>
      </c>
      <c r="D1739" s="5" t="s">
        <v>12</v>
      </c>
      <c r="E1739" s="5">
        <v>88</v>
      </c>
      <c r="F1739" s="18">
        <v>7.3999999999999996E-2</v>
      </c>
      <c r="G1739" s="24">
        <v>88</v>
      </c>
    </row>
    <row r="1740" spans="1:7" outlineLevel="2" x14ac:dyDescent="0.3">
      <c r="A1740" s="8" t="s">
        <v>6</v>
      </c>
      <c r="B1740" s="1" t="s">
        <v>193</v>
      </c>
      <c r="C1740" s="1" t="s">
        <v>304</v>
      </c>
      <c r="D1740" s="1" t="s">
        <v>13</v>
      </c>
      <c r="E1740" s="1">
        <v>492</v>
      </c>
      <c r="F1740" s="20">
        <v>0.41199999999999998</v>
      </c>
      <c r="G1740" s="26">
        <v>492</v>
      </c>
    </row>
    <row r="1741" spans="1:7" outlineLevel="1" x14ac:dyDescent="0.3">
      <c r="C1741" s="11" t="s">
        <v>593</v>
      </c>
      <c r="E1741">
        <f>SUBTOTAL(9,E1736:E1740)</f>
        <v>1193</v>
      </c>
      <c r="F1741" s="21"/>
    </row>
    <row r="1742" spans="1:7" x14ac:dyDescent="0.3">
      <c r="C1742" s="11" t="s">
        <v>594</v>
      </c>
      <c r="E1742">
        <f>SUBTOTAL(9,E2:E1740)</f>
        <v>50770</v>
      </c>
      <c r="F1742"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0785A-3F39-4937-9E78-1F74AC4E7C74}">
  <dimension ref="A1:F1451"/>
  <sheetViews>
    <sheetView workbookViewId="0">
      <selection activeCell="D1" sqref="D1"/>
    </sheetView>
  </sheetViews>
  <sheetFormatPr defaultRowHeight="14.4" x14ac:dyDescent="0.3"/>
  <cols>
    <col min="1" max="1" width="54" bestFit="1" customWidth="1"/>
    <col min="2" max="2" width="15.33203125" bestFit="1" customWidth="1"/>
    <col min="3" max="3" width="47.33203125" bestFit="1" customWidth="1"/>
    <col min="4" max="4" width="9.44140625" bestFit="1" customWidth="1"/>
    <col min="5" max="5" width="8.33203125" bestFit="1" customWidth="1"/>
    <col min="6" max="6" width="12.6640625" bestFit="1" customWidth="1"/>
  </cols>
  <sheetData>
    <row r="1" spans="1:6" x14ac:dyDescent="0.3">
      <c r="A1" s="75" t="s">
        <v>0</v>
      </c>
      <c r="B1" s="75" t="s">
        <v>1</v>
      </c>
      <c r="C1" s="75" t="s">
        <v>2</v>
      </c>
      <c r="D1" s="75" t="s">
        <v>3</v>
      </c>
      <c r="E1" s="75" t="s">
        <v>4</v>
      </c>
      <c r="F1" s="75" t="s">
        <v>5</v>
      </c>
    </row>
    <row r="2" spans="1:6" x14ac:dyDescent="0.3">
      <c r="A2" s="5" t="s">
        <v>6</v>
      </c>
      <c r="B2" s="5" t="s">
        <v>7</v>
      </c>
      <c r="C2" s="5" t="s">
        <v>8</v>
      </c>
      <c r="D2" s="5" t="s">
        <v>9</v>
      </c>
      <c r="E2" s="5">
        <v>548</v>
      </c>
      <c r="F2" s="5">
        <v>0.20499999999999999</v>
      </c>
    </row>
    <row r="3" spans="1:6" x14ac:dyDescent="0.3">
      <c r="A3" s="7" t="s">
        <v>6</v>
      </c>
      <c r="B3" s="7" t="s">
        <v>7</v>
      </c>
      <c r="C3" s="7" t="s">
        <v>8</v>
      </c>
      <c r="D3" s="7" t="s">
        <v>10</v>
      </c>
      <c r="E3" s="7">
        <v>916</v>
      </c>
      <c r="F3" s="7">
        <v>0.34200000000000003</v>
      </c>
    </row>
    <row r="4" spans="1:6" x14ac:dyDescent="0.3">
      <c r="A4" s="5" t="s">
        <v>6</v>
      </c>
      <c r="B4" s="5" t="s">
        <v>7</v>
      </c>
      <c r="C4" s="5" t="s">
        <v>8</v>
      </c>
      <c r="D4" s="5" t="s">
        <v>11</v>
      </c>
      <c r="E4" s="5">
        <v>86</v>
      </c>
      <c r="F4" s="5">
        <v>3.2000000000000001E-2</v>
      </c>
    </row>
    <row r="5" spans="1:6" x14ac:dyDescent="0.3">
      <c r="A5" s="7" t="s">
        <v>6</v>
      </c>
      <c r="B5" s="7" t="s">
        <v>7</v>
      </c>
      <c r="C5" s="7" t="s">
        <v>8</v>
      </c>
      <c r="D5" s="7" t="s">
        <v>12</v>
      </c>
      <c r="E5" s="7">
        <v>179</v>
      </c>
      <c r="F5" s="7">
        <v>6.7000000000000004E-2</v>
      </c>
    </row>
    <row r="6" spans="1:6" x14ac:dyDescent="0.3">
      <c r="A6" s="5" t="s">
        <v>6</v>
      </c>
      <c r="B6" s="5" t="s">
        <v>7</v>
      </c>
      <c r="C6" s="5" t="s">
        <v>8</v>
      </c>
      <c r="D6" s="5" t="s">
        <v>13</v>
      </c>
      <c r="E6" s="5">
        <v>947</v>
      </c>
      <c r="F6" s="5">
        <v>0.35399999999999998</v>
      </c>
    </row>
    <row r="7" spans="1:6" x14ac:dyDescent="0.3">
      <c r="A7" s="7" t="s">
        <v>6</v>
      </c>
      <c r="B7" s="7" t="s">
        <v>14</v>
      </c>
      <c r="C7" s="7" t="s">
        <v>14</v>
      </c>
      <c r="D7" s="7" t="s">
        <v>9</v>
      </c>
      <c r="E7" s="7">
        <v>0</v>
      </c>
      <c r="F7" s="7">
        <v>0</v>
      </c>
    </row>
    <row r="8" spans="1:6" x14ac:dyDescent="0.3">
      <c r="A8" s="5" t="s">
        <v>6</v>
      </c>
      <c r="B8" s="5" t="s">
        <v>14</v>
      </c>
      <c r="C8" s="5" t="s">
        <v>14</v>
      </c>
      <c r="D8" s="5" t="s">
        <v>10</v>
      </c>
      <c r="E8" s="5">
        <v>0</v>
      </c>
      <c r="F8" s="5">
        <v>0</v>
      </c>
    </row>
    <row r="9" spans="1:6" x14ac:dyDescent="0.3">
      <c r="A9" s="7" t="s">
        <v>6</v>
      </c>
      <c r="B9" s="7" t="s">
        <v>14</v>
      </c>
      <c r="C9" s="7" t="s">
        <v>14</v>
      </c>
      <c r="D9" s="7" t="s">
        <v>11</v>
      </c>
      <c r="E9" s="7">
        <v>0</v>
      </c>
      <c r="F9" s="7">
        <v>0</v>
      </c>
    </row>
    <row r="10" spans="1:6" x14ac:dyDescent="0.3">
      <c r="A10" s="5" t="s">
        <v>6</v>
      </c>
      <c r="B10" s="5" t="s">
        <v>14</v>
      </c>
      <c r="C10" s="5" t="s">
        <v>14</v>
      </c>
      <c r="D10" s="5" t="s">
        <v>12</v>
      </c>
      <c r="E10" s="5">
        <v>0</v>
      </c>
      <c r="F10" s="5">
        <v>0</v>
      </c>
    </row>
    <row r="11" spans="1:6" x14ac:dyDescent="0.3">
      <c r="A11" s="7" t="s">
        <v>6</v>
      </c>
      <c r="B11" s="7" t="s">
        <v>14</v>
      </c>
      <c r="C11" s="7" t="s">
        <v>14</v>
      </c>
      <c r="D11" s="7" t="s">
        <v>13</v>
      </c>
      <c r="E11" s="7">
        <v>2</v>
      </c>
      <c r="F11" s="7">
        <v>1</v>
      </c>
    </row>
    <row r="12" spans="1:6" x14ac:dyDescent="0.3">
      <c r="A12" s="5" t="s">
        <v>6</v>
      </c>
      <c r="B12" s="5" t="s">
        <v>15</v>
      </c>
      <c r="C12" s="5" t="s">
        <v>16</v>
      </c>
      <c r="D12" s="5" t="s">
        <v>9</v>
      </c>
      <c r="E12" s="5">
        <v>222</v>
      </c>
      <c r="F12" s="5">
        <v>0.19900000000000001</v>
      </c>
    </row>
    <row r="13" spans="1:6" x14ac:dyDescent="0.3">
      <c r="A13" s="7" t="s">
        <v>6</v>
      </c>
      <c r="B13" s="7" t="s">
        <v>15</v>
      </c>
      <c r="C13" s="7" t="s">
        <v>16</v>
      </c>
      <c r="D13" s="7" t="s">
        <v>10</v>
      </c>
      <c r="E13" s="7">
        <v>535</v>
      </c>
      <c r="F13" s="7">
        <v>0.48</v>
      </c>
    </row>
    <row r="14" spans="1:6" x14ac:dyDescent="0.3">
      <c r="A14" s="5" t="s">
        <v>6</v>
      </c>
      <c r="B14" s="5" t="s">
        <v>15</v>
      </c>
      <c r="C14" s="5" t="s">
        <v>16</v>
      </c>
      <c r="D14" s="5" t="s">
        <v>11</v>
      </c>
      <c r="E14" s="5">
        <v>29</v>
      </c>
      <c r="F14" s="5">
        <v>2.5999999999999999E-2</v>
      </c>
    </row>
    <row r="15" spans="1:6" x14ac:dyDescent="0.3">
      <c r="A15" s="7" t="s">
        <v>6</v>
      </c>
      <c r="B15" s="7" t="s">
        <v>15</v>
      </c>
      <c r="C15" s="7" t="s">
        <v>16</v>
      </c>
      <c r="D15" s="7" t="s">
        <v>12</v>
      </c>
      <c r="E15" s="7">
        <v>57</v>
      </c>
      <c r="F15" s="7">
        <v>5.0999999999999997E-2</v>
      </c>
    </row>
    <row r="16" spans="1:6" x14ac:dyDescent="0.3">
      <c r="A16" s="5" t="s">
        <v>6</v>
      </c>
      <c r="B16" s="5" t="s">
        <v>15</v>
      </c>
      <c r="C16" s="5" t="s">
        <v>16</v>
      </c>
      <c r="D16" s="5" t="s">
        <v>13</v>
      </c>
      <c r="E16" s="5">
        <v>271</v>
      </c>
      <c r="F16" s="5">
        <v>0.24299999999999999</v>
      </c>
    </row>
    <row r="17" spans="1:6" x14ac:dyDescent="0.3">
      <c r="A17" s="7" t="s">
        <v>6</v>
      </c>
      <c r="B17" s="7" t="s">
        <v>15</v>
      </c>
      <c r="C17" s="7" t="s">
        <v>17</v>
      </c>
      <c r="D17" s="7" t="s">
        <v>9</v>
      </c>
      <c r="E17" s="7">
        <v>326</v>
      </c>
      <c r="F17" s="7">
        <v>0.20899999999999999</v>
      </c>
    </row>
    <row r="18" spans="1:6" x14ac:dyDescent="0.3">
      <c r="A18" s="5" t="s">
        <v>6</v>
      </c>
      <c r="B18" s="5" t="s">
        <v>15</v>
      </c>
      <c r="C18" s="5" t="s">
        <v>17</v>
      </c>
      <c r="D18" s="5" t="s">
        <v>10</v>
      </c>
      <c r="E18" s="5">
        <v>380</v>
      </c>
      <c r="F18" s="5">
        <v>0.24299999999999999</v>
      </c>
    </row>
    <row r="19" spans="1:6" x14ac:dyDescent="0.3">
      <c r="A19" s="7" t="s">
        <v>6</v>
      </c>
      <c r="B19" s="7" t="s">
        <v>15</v>
      </c>
      <c r="C19" s="7" t="s">
        <v>17</v>
      </c>
      <c r="D19" s="7" t="s">
        <v>11</v>
      </c>
      <c r="E19" s="7">
        <v>56</v>
      </c>
      <c r="F19" s="7">
        <v>3.5999999999999997E-2</v>
      </c>
    </row>
    <row r="20" spans="1:6" x14ac:dyDescent="0.3">
      <c r="A20" s="5" t="s">
        <v>6</v>
      </c>
      <c r="B20" s="5" t="s">
        <v>15</v>
      </c>
      <c r="C20" s="5" t="s">
        <v>17</v>
      </c>
      <c r="D20" s="5" t="s">
        <v>12</v>
      </c>
      <c r="E20" s="5">
        <v>122</v>
      </c>
      <c r="F20" s="5">
        <v>7.8E-2</v>
      </c>
    </row>
    <row r="21" spans="1:6" x14ac:dyDescent="0.3">
      <c r="A21" s="7" t="s">
        <v>6</v>
      </c>
      <c r="B21" s="7" t="s">
        <v>15</v>
      </c>
      <c r="C21" s="7" t="s">
        <v>17</v>
      </c>
      <c r="D21" s="7" t="s">
        <v>13</v>
      </c>
      <c r="E21" s="7">
        <v>678</v>
      </c>
      <c r="F21" s="7">
        <v>0.434</v>
      </c>
    </row>
    <row r="22" spans="1:6" x14ac:dyDescent="0.3">
      <c r="A22" s="5" t="s">
        <v>6</v>
      </c>
      <c r="B22" s="5" t="s">
        <v>18</v>
      </c>
      <c r="C22" s="5" t="s">
        <v>19</v>
      </c>
      <c r="D22" s="5" t="s">
        <v>9</v>
      </c>
      <c r="E22" s="5">
        <v>1</v>
      </c>
      <c r="F22" s="5">
        <v>0.33300000000000002</v>
      </c>
    </row>
    <row r="23" spans="1:6" x14ac:dyDescent="0.3">
      <c r="A23" s="7" t="s">
        <v>6</v>
      </c>
      <c r="B23" s="7" t="s">
        <v>18</v>
      </c>
      <c r="C23" s="7" t="s">
        <v>19</v>
      </c>
      <c r="D23" s="7" t="s">
        <v>10</v>
      </c>
      <c r="E23" s="7">
        <v>1</v>
      </c>
      <c r="F23" s="7">
        <v>0.33300000000000002</v>
      </c>
    </row>
    <row r="24" spans="1:6" x14ac:dyDescent="0.3">
      <c r="A24" s="5" t="s">
        <v>6</v>
      </c>
      <c r="B24" s="5" t="s">
        <v>18</v>
      </c>
      <c r="C24" s="5" t="s">
        <v>19</v>
      </c>
      <c r="D24" s="5" t="s">
        <v>11</v>
      </c>
      <c r="E24" s="5">
        <v>0</v>
      </c>
      <c r="F24" s="5">
        <v>0</v>
      </c>
    </row>
    <row r="25" spans="1:6" x14ac:dyDescent="0.3">
      <c r="A25" s="7" t="s">
        <v>6</v>
      </c>
      <c r="B25" s="7" t="s">
        <v>18</v>
      </c>
      <c r="C25" s="7" t="s">
        <v>19</v>
      </c>
      <c r="D25" s="7" t="s">
        <v>12</v>
      </c>
      <c r="E25" s="7">
        <v>0</v>
      </c>
      <c r="F25" s="7">
        <v>0</v>
      </c>
    </row>
    <row r="26" spans="1:6" x14ac:dyDescent="0.3">
      <c r="A26" s="5" t="s">
        <v>6</v>
      </c>
      <c r="B26" s="5" t="s">
        <v>18</v>
      </c>
      <c r="C26" s="5" t="s">
        <v>19</v>
      </c>
      <c r="D26" s="5" t="s">
        <v>13</v>
      </c>
      <c r="E26" s="5">
        <v>1</v>
      </c>
      <c r="F26" s="5">
        <v>0.33300000000000002</v>
      </c>
    </row>
    <row r="27" spans="1:6" x14ac:dyDescent="0.3">
      <c r="A27" s="7" t="s">
        <v>6</v>
      </c>
      <c r="B27" s="7" t="s">
        <v>18</v>
      </c>
      <c r="C27" s="7" t="s">
        <v>20</v>
      </c>
      <c r="D27" s="7" t="s">
        <v>9</v>
      </c>
      <c r="E27" s="7">
        <v>1</v>
      </c>
      <c r="F27" s="7">
        <v>0.25</v>
      </c>
    </row>
    <row r="28" spans="1:6" x14ac:dyDescent="0.3">
      <c r="A28" s="5" t="s">
        <v>6</v>
      </c>
      <c r="B28" s="5" t="s">
        <v>18</v>
      </c>
      <c r="C28" s="5" t="s">
        <v>20</v>
      </c>
      <c r="D28" s="5" t="s">
        <v>10</v>
      </c>
      <c r="E28" s="5">
        <v>1</v>
      </c>
      <c r="F28" s="5">
        <v>0.25</v>
      </c>
    </row>
    <row r="29" spans="1:6" x14ac:dyDescent="0.3">
      <c r="A29" s="7" t="s">
        <v>6</v>
      </c>
      <c r="B29" s="7" t="s">
        <v>18</v>
      </c>
      <c r="C29" s="7" t="s">
        <v>20</v>
      </c>
      <c r="D29" s="7" t="s">
        <v>11</v>
      </c>
      <c r="E29" s="7">
        <v>0</v>
      </c>
      <c r="F29" s="7">
        <v>0</v>
      </c>
    </row>
    <row r="30" spans="1:6" x14ac:dyDescent="0.3">
      <c r="A30" s="5" t="s">
        <v>6</v>
      </c>
      <c r="B30" s="5" t="s">
        <v>18</v>
      </c>
      <c r="C30" s="5" t="s">
        <v>20</v>
      </c>
      <c r="D30" s="5" t="s">
        <v>12</v>
      </c>
      <c r="E30" s="5">
        <v>0</v>
      </c>
      <c r="F30" s="5">
        <v>0</v>
      </c>
    </row>
    <row r="31" spans="1:6" x14ac:dyDescent="0.3">
      <c r="A31" s="7" t="s">
        <v>6</v>
      </c>
      <c r="B31" s="7" t="s">
        <v>18</v>
      </c>
      <c r="C31" s="7" t="s">
        <v>20</v>
      </c>
      <c r="D31" s="7" t="s">
        <v>13</v>
      </c>
      <c r="E31" s="7">
        <v>2</v>
      </c>
      <c r="F31" s="7">
        <v>0.5</v>
      </c>
    </row>
    <row r="32" spans="1:6" x14ac:dyDescent="0.3">
      <c r="A32" s="5" t="s">
        <v>6</v>
      </c>
      <c r="B32" s="5" t="s">
        <v>18</v>
      </c>
      <c r="C32" s="5" t="s">
        <v>21</v>
      </c>
      <c r="D32" s="5" t="s">
        <v>9</v>
      </c>
      <c r="E32" s="5">
        <v>0</v>
      </c>
      <c r="F32" s="5">
        <v>0</v>
      </c>
    </row>
    <row r="33" spans="1:6" x14ac:dyDescent="0.3">
      <c r="A33" s="7" t="s">
        <v>6</v>
      </c>
      <c r="B33" s="7" t="s">
        <v>18</v>
      </c>
      <c r="C33" s="7" t="s">
        <v>21</v>
      </c>
      <c r="D33" s="7" t="s">
        <v>10</v>
      </c>
      <c r="E33" s="7">
        <v>21</v>
      </c>
      <c r="F33" s="7">
        <v>0.46700000000000003</v>
      </c>
    </row>
    <row r="34" spans="1:6" x14ac:dyDescent="0.3">
      <c r="A34" s="5" t="s">
        <v>6</v>
      </c>
      <c r="B34" s="5" t="s">
        <v>18</v>
      </c>
      <c r="C34" s="5" t="s">
        <v>21</v>
      </c>
      <c r="D34" s="5" t="s">
        <v>11</v>
      </c>
      <c r="E34" s="5">
        <v>1</v>
      </c>
      <c r="F34" s="5">
        <v>2.1999999999999999E-2</v>
      </c>
    </row>
    <row r="35" spans="1:6" x14ac:dyDescent="0.3">
      <c r="A35" s="7" t="s">
        <v>6</v>
      </c>
      <c r="B35" s="7" t="s">
        <v>18</v>
      </c>
      <c r="C35" s="7" t="s">
        <v>21</v>
      </c>
      <c r="D35" s="7" t="s">
        <v>12</v>
      </c>
      <c r="E35" s="7">
        <v>5</v>
      </c>
      <c r="F35" s="7">
        <v>0.111</v>
      </c>
    </row>
    <row r="36" spans="1:6" x14ac:dyDescent="0.3">
      <c r="A36" s="5" t="s">
        <v>6</v>
      </c>
      <c r="B36" s="5" t="s">
        <v>18</v>
      </c>
      <c r="C36" s="5" t="s">
        <v>21</v>
      </c>
      <c r="D36" s="5" t="s">
        <v>13</v>
      </c>
      <c r="E36" s="5">
        <v>18</v>
      </c>
      <c r="F36" s="5">
        <v>0.4</v>
      </c>
    </row>
    <row r="37" spans="1:6" x14ac:dyDescent="0.3">
      <c r="A37" s="7" t="s">
        <v>6</v>
      </c>
      <c r="B37" s="7" t="s">
        <v>18</v>
      </c>
      <c r="C37" s="7" t="s">
        <v>22</v>
      </c>
      <c r="D37" s="7" t="s">
        <v>9</v>
      </c>
      <c r="E37" s="7">
        <v>0</v>
      </c>
      <c r="F37" s="7">
        <v>0</v>
      </c>
    </row>
    <row r="38" spans="1:6" x14ac:dyDescent="0.3">
      <c r="A38" s="5" t="s">
        <v>6</v>
      </c>
      <c r="B38" s="5" t="s">
        <v>18</v>
      </c>
      <c r="C38" s="5" t="s">
        <v>22</v>
      </c>
      <c r="D38" s="5" t="s">
        <v>10</v>
      </c>
      <c r="E38" s="5">
        <v>1</v>
      </c>
      <c r="F38" s="5">
        <v>1</v>
      </c>
    </row>
    <row r="39" spans="1:6" x14ac:dyDescent="0.3">
      <c r="A39" s="7" t="s">
        <v>6</v>
      </c>
      <c r="B39" s="7" t="s">
        <v>18</v>
      </c>
      <c r="C39" s="7" t="s">
        <v>22</v>
      </c>
      <c r="D39" s="7" t="s">
        <v>11</v>
      </c>
      <c r="E39" s="7">
        <v>0</v>
      </c>
      <c r="F39" s="7">
        <v>0</v>
      </c>
    </row>
    <row r="40" spans="1:6" x14ac:dyDescent="0.3">
      <c r="A40" s="5" t="s">
        <v>6</v>
      </c>
      <c r="B40" s="5" t="s">
        <v>18</v>
      </c>
      <c r="C40" s="5" t="s">
        <v>22</v>
      </c>
      <c r="D40" s="5" t="s">
        <v>12</v>
      </c>
      <c r="E40" s="5">
        <v>0</v>
      </c>
      <c r="F40" s="5">
        <v>0</v>
      </c>
    </row>
    <row r="41" spans="1:6" x14ac:dyDescent="0.3">
      <c r="A41" s="7" t="s">
        <v>6</v>
      </c>
      <c r="B41" s="7" t="s">
        <v>18</v>
      </c>
      <c r="C41" s="7" t="s">
        <v>22</v>
      </c>
      <c r="D41" s="7" t="s">
        <v>13</v>
      </c>
      <c r="E41" s="7">
        <v>0</v>
      </c>
      <c r="F41" s="7">
        <v>0</v>
      </c>
    </row>
    <row r="42" spans="1:6" x14ac:dyDescent="0.3">
      <c r="A42" s="5" t="s">
        <v>6</v>
      </c>
      <c r="B42" s="5" t="s">
        <v>18</v>
      </c>
      <c r="C42" s="5" t="s">
        <v>23</v>
      </c>
      <c r="D42" s="5" t="s">
        <v>9</v>
      </c>
      <c r="E42" s="5">
        <v>1</v>
      </c>
      <c r="F42" s="5">
        <v>0.5</v>
      </c>
    </row>
    <row r="43" spans="1:6" x14ac:dyDescent="0.3">
      <c r="A43" s="7" t="s">
        <v>6</v>
      </c>
      <c r="B43" s="7" t="s">
        <v>18</v>
      </c>
      <c r="C43" s="7" t="s">
        <v>23</v>
      </c>
      <c r="D43" s="7" t="s">
        <v>10</v>
      </c>
      <c r="E43" s="7">
        <v>0</v>
      </c>
      <c r="F43" s="7">
        <v>0</v>
      </c>
    </row>
    <row r="44" spans="1:6" x14ac:dyDescent="0.3">
      <c r="A44" s="5" t="s">
        <v>6</v>
      </c>
      <c r="B44" s="5" t="s">
        <v>18</v>
      </c>
      <c r="C44" s="5" t="s">
        <v>23</v>
      </c>
      <c r="D44" s="5" t="s">
        <v>11</v>
      </c>
      <c r="E44" s="5">
        <v>0</v>
      </c>
      <c r="F44" s="5">
        <v>0</v>
      </c>
    </row>
    <row r="45" spans="1:6" x14ac:dyDescent="0.3">
      <c r="A45" s="7" t="s">
        <v>6</v>
      </c>
      <c r="B45" s="7" t="s">
        <v>18</v>
      </c>
      <c r="C45" s="7" t="s">
        <v>23</v>
      </c>
      <c r="D45" s="7" t="s">
        <v>12</v>
      </c>
      <c r="E45" s="7">
        <v>0</v>
      </c>
      <c r="F45" s="7">
        <v>0</v>
      </c>
    </row>
    <row r="46" spans="1:6" x14ac:dyDescent="0.3">
      <c r="A46" s="5" t="s">
        <v>6</v>
      </c>
      <c r="B46" s="5" t="s">
        <v>18</v>
      </c>
      <c r="C46" s="5" t="s">
        <v>23</v>
      </c>
      <c r="D46" s="5" t="s">
        <v>13</v>
      </c>
      <c r="E46" s="5">
        <v>1</v>
      </c>
      <c r="F46" s="5">
        <v>0.5</v>
      </c>
    </row>
    <row r="47" spans="1:6" x14ac:dyDescent="0.3">
      <c r="A47" s="7" t="s">
        <v>6</v>
      </c>
      <c r="B47" s="7" t="s">
        <v>18</v>
      </c>
      <c r="C47" s="7" t="s">
        <v>24</v>
      </c>
      <c r="D47" s="7" t="s">
        <v>9</v>
      </c>
      <c r="E47" s="7">
        <v>0</v>
      </c>
      <c r="F47" s="7">
        <v>0</v>
      </c>
    </row>
    <row r="48" spans="1:6" x14ac:dyDescent="0.3">
      <c r="A48" s="5" t="s">
        <v>6</v>
      </c>
      <c r="B48" s="5" t="s">
        <v>18</v>
      </c>
      <c r="C48" s="5" t="s">
        <v>24</v>
      </c>
      <c r="D48" s="5" t="s">
        <v>10</v>
      </c>
      <c r="E48" s="5">
        <v>0</v>
      </c>
      <c r="F48" s="5">
        <v>0</v>
      </c>
    </row>
    <row r="49" spans="1:6" x14ac:dyDescent="0.3">
      <c r="A49" s="7" t="s">
        <v>6</v>
      </c>
      <c r="B49" s="7" t="s">
        <v>18</v>
      </c>
      <c r="C49" s="7" t="s">
        <v>24</v>
      </c>
      <c r="D49" s="7" t="s">
        <v>11</v>
      </c>
      <c r="E49" s="7">
        <v>0</v>
      </c>
      <c r="F49" s="7">
        <v>0</v>
      </c>
    </row>
    <row r="50" spans="1:6" x14ac:dyDescent="0.3">
      <c r="A50" s="5" t="s">
        <v>6</v>
      </c>
      <c r="B50" s="5" t="s">
        <v>18</v>
      </c>
      <c r="C50" s="5" t="s">
        <v>24</v>
      </c>
      <c r="D50" s="5" t="s">
        <v>12</v>
      </c>
      <c r="E50" s="5">
        <v>0</v>
      </c>
      <c r="F50" s="5">
        <v>0</v>
      </c>
    </row>
    <row r="51" spans="1:6" x14ac:dyDescent="0.3">
      <c r="A51" s="7" t="s">
        <v>6</v>
      </c>
      <c r="B51" s="7" t="s">
        <v>18</v>
      </c>
      <c r="C51" s="7" t="s">
        <v>24</v>
      </c>
      <c r="D51" s="7" t="s">
        <v>13</v>
      </c>
      <c r="E51" s="7">
        <v>2</v>
      </c>
      <c r="F51" s="7">
        <v>1</v>
      </c>
    </row>
    <row r="52" spans="1:6" x14ac:dyDescent="0.3">
      <c r="A52" s="5" t="s">
        <v>6</v>
      </c>
      <c r="B52" s="5" t="s">
        <v>18</v>
      </c>
      <c r="C52" s="5" t="s">
        <v>25</v>
      </c>
      <c r="D52" s="5" t="s">
        <v>9</v>
      </c>
      <c r="E52" s="5">
        <v>1</v>
      </c>
      <c r="F52" s="5">
        <v>1</v>
      </c>
    </row>
    <row r="53" spans="1:6" x14ac:dyDescent="0.3">
      <c r="A53" s="7" t="s">
        <v>6</v>
      </c>
      <c r="B53" s="7" t="s">
        <v>18</v>
      </c>
      <c r="C53" s="7" t="s">
        <v>25</v>
      </c>
      <c r="D53" s="7" t="s">
        <v>10</v>
      </c>
      <c r="E53" s="7">
        <v>0</v>
      </c>
      <c r="F53" s="7">
        <v>0</v>
      </c>
    </row>
    <row r="54" spans="1:6" x14ac:dyDescent="0.3">
      <c r="A54" s="5" t="s">
        <v>6</v>
      </c>
      <c r="B54" s="5" t="s">
        <v>18</v>
      </c>
      <c r="C54" s="5" t="s">
        <v>25</v>
      </c>
      <c r="D54" s="5" t="s">
        <v>11</v>
      </c>
      <c r="E54" s="5">
        <v>0</v>
      </c>
      <c r="F54" s="5">
        <v>0</v>
      </c>
    </row>
    <row r="55" spans="1:6" x14ac:dyDescent="0.3">
      <c r="A55" s="7" t="s">
        <v>6</v>
      </c>
      <c r="B55" s="7" t="s">
        <v>18</v>
      </c>
      <c r="C55" s="7" t="s">
        <v>25</v>
      </c>
      <c r="D55" s="7" t="s">
        <v>12</v>
      </c>
      <c r="E55" s="7">
        <v>0</v>
      </c>
      <c r="F55" s="7">
        <v>0</v>
      </c>
    </row>
    <row r="56" spans="1:6" x14ac:dyDescent="0.3">
      <c r="A56" s="5" t="s">
        <v>6</v>
      </c>
      <c r="B56" s="5" t="s">
        <v>18</v>
      </c>
      <c r="C56" s="5" t="s">
        <v>25</v>
      </c>
      <c r="D56" s="5" t="s">
        <v>13</v>
      </c>
      <c r="E56" s="5">
        <v>0</v>
      </c>
      <c r="F56" s="5">
        <v>0</v>
      </c>
    </row>
    <row r="57" spans="1:6" x14ac:dyDescent="0.3">
      <c r="A57" s="7" t="s">
        <v>6</v>
      </c>
      <c r="B57" s="7" t="s">
        <v>18</v>
      </c>
      <c r="C57" s="7" t="s">
        <v>26</v>
      </c>
      <c r="D57" s="7" t="s">
        <v>9</v>
      </c>
      <c r="E57" s="7">
        <v>1</v>
      </c>
      <c r="F57" s="7">
        <v>1</v>
      </c>
    </row>
    <row r="58" spans="1:6" x14ac:dyDescent="0.3">
      <c r="A58" s="5" t="s">
        <v>6</v>
      </c>
      <c r="B58" s="5" t="s">
        <v>18</v>
      </c>
      <c r="C58" s="5" t="s">
        <v>26</v>
      </c>
      <c r="D58" s="5" t="s">
        <v>10</v>
      </c>
      <c r="E58" s="5">
        <v>0</v>
      </c>
      <c r="F58" s="5">
        <v>0</v>
      </c>
    </row>
    <row r="59" spans="1:6" x14ac:dyDescent="0.3">
      <c r="A59" s="7" t="s">
        <v>6</v>
      </c>
      <c r="B59" s="7" t="s">
        <v>18</v>
      </c>
      <c r="C59" s="7" t="s">
        <v>26</v>
      </c>
      <c r="D59" s="7" t="s">
        <v>11</v>
      </c>
      <c r="E59" s="7">
        <v>0</v>
      </c>
      <c r="F59" s="7">
        <v>0</v>
      </c>
    </row>
    <row r="60" spans="1:6" x14ac:dyDescent="0.3">
      <c r="A60" s="5" t="s">
        <v>6</v>
      </c>
      <c r="B60" s="5" t="s">
        <v>18</v>
      </c>
      <c r="C60" s="5" t="s">
        <v>26</v>
      </c>
      <c r="D60" s="5" t="s">
        <v>12</v>
      </c>
      <c r="E60" s="5">
        <v>0</v>
      </c>
      <c r="F60" s="5">
        <v>0</v>
      </c>
    </row>
    <row r="61" spans="1:6" x14ac:dyDescent="0.3">
      <c r="A61" s="7" t="s">
        <v>6</v>
      </c>
      <c r="B61" s="7" t="s">
        <v>18</v>
      </c>
      <c r="C61" s="7" t="s">
        <v>26</v>
      </c>
      <c r="D61" s="7" t="s">
        <v>13</v>
      </c>
      <c r="E61" s="7">
        <v>0</v>
      </c>
      <c r="F61" s="7">
        <v>0</v>
      </c>
    </row>
    <row r="62" spans="1:6" x14ac:dyDescent="0.3">
      <c r="A62" s="5" t="s">
        <v>6</v>
      </c>
      <c r="B62" s="5" t="s">
        <v>18</v>
      </c>
      <c r="C62" s="5" t="s">
        <v>27</v>
      </c>
      <c r="D62" s="5" t="s">
        <v>9</v>
      </c>
      <c r="E62" s="5">
        <v>0</v>
      </c>
      <c r="F62" s="5">
        <v>0</v>
      </c>
    </row>
    <row r="63" spans="1:6" x14ac:dyDescent="0.3">
      <c r="A63" s="7" t="s">
        <v>6</v>
      </c>
      <c r="B63" s="7" t="s">
        <v>18</v>
      </c>
      <c r="C63" s="7" t="s">
        <v>27</v>
      </c>
      <c r="D63" s="7" t="s">
        <v>10</v>
      </c>
      <c r="E63" s="7">
        <v>0</v>
      </c>
      <c r="F63" s="7">
        <v>0</v>
      </c>
    </row>
    <row r="64" spans="1:6" x14ac:dyDescent="0.3">
      <c r="A64" s="5" t="s">
        <v>6</v>
      </c>
      <c r="B64" s="5" t="s">
        <v>18</v>
      </c>
      <c r="C64" s="5" t="s">
        <v>27</v>
      </c>
      <c r="D64" s="5" t="s">
        <v>11</v>
      </c>
      <c r="E64" s="5">
        <v>0</v>
      </c>
      <c r="F64" s="5">
        <v>0</v>
      </c>
    </row>
    <row r="65" spans="1:6" x14ac:dyDescent="0.3">
      <c r="A65" s="7" t="s">
        <v>6</v>
      </c>
      <c r="B65" s="7" t="s">
        <v>18</v>
      </c>
      <c r="C65" s="7" t="s">
        <v>27</v>
      </c>
      <c r="D65" s="7" t="s">
        <v>12</v>
      </c>
      <c r="E65" s="7">
        <v>0</v>
      </c>
      <c r="F65" s="7">
        <v>0</v>
      </c>
    </row>
    <row r="66" spans="1:6" x14ac:dyDescent="0.3">
      <c r="A66" s="5" t="s">
        <v>6</v>
      </c>
      <c r="B66" s="5" t="s">
        <v>18</v>
      </c>
      <c r="C66" s="5" t="s">
        <v>27</v>
      </c>
      <c r="D66" s="5" t="s">
        <v>13</v>
      </c>
      <c r="E66" s="5">
        <v>1</v>
      </c>
      <c r="F66" s="5">
        <v>1</v>
      </c>
    </row>
    <row r="67" spans="1:6" x14ac:dyDescent="0.3">
      <c r="A67" s="7" t="s">
        <v>6</v>
      </c>
      <c r="B67" s="7" t="s">
        <v>18</v>
      </c>
      <c r="C67" s="7" t="s">
        <v>28</v>
      </c>
      <c r="D67" s="7" t="s">
        <v>9</v>
      </c>
      <c r="E67" s="7">
        <v>0</v>
      </c>
      <c r="F67" s="7">
        <v>0</v>
      </c>
    </row>
    <row r="68" spans="1:6" x14ac:dyDescent="0.3">
      <c r="A68" s="5" t="s">
        <v>6</v>
      </c>
      <c r="B68" s="5" t="s">
        <v>18</v>
      </c>
      <c r="C68" s="5" t="s">
        <v>28</v>
      </c>
      <c r="D68" s="5" t="s">
        <v>10</v>
      </c>
      <c r="E68" s="5">
        <v>0</v>
      </c>
      <c r="F68" s="5">
        <v>0</v>
      </c>
    </row>
    <row r="69" spans="1:6" x14ac:dyDescent="0.3">
      <c r="A69" s="7" t="s">
        <v>6</v>
      </c>
      <c r="B69" s="7" t="s">
        <v>18</v>
      </c>
      <c r="C69" s="7" t="s">
        <v>28</v>
      </c>
      <c r="D69" s="7" t="s">
        <v>11</v>
      </c>
      <c r="E69" s="7">
        <v>0</v>
      </c>
      <c r="F69" s="7">
        <v>0</v>
      </c>
    </row>
    <row r="70" spans="1:6" x14ac:dyDescent="0.3">
      <c r="A70" s="5" t="s">
        <v>6</v>
      </c>
      <c r="B70" s="5" t="s">
        <v>18</v>
      </c>
      <c r="C70" s="5" t="s">
        <v>28</v>
      </c>
      <c r="D70" s="5" t="s">
        <v>12</v>
      </c>
      <c r="E70" s="5">
        <v>0</v>
      </c>
      <c r="F70" s="5">
        <v>0</v>
      </c>
    </row>
    <row r="71" spans="1:6" x14ac:dyDescent="0.3">
      <c r="A71" s="7" t="s">
        <v>6</v>
      </c>
      <c r="B71" s="7" t="s">
        <v>18</v>
      </c>
      <c r="C71" s="7" t="s">
        <v>28</v>
      </c>
      <c r="D71" s="7" t="s">
        <v>13</v>
      </c>
      <c r="E71" s="7">
        <v>4</v>
      </c>
      <c r="F71" s="7">
        <v>1</v>
      </c>
    </row>
    <row r="72" spans="1:6" x14ac:dyDescent="0.3">
      <c r="A72" s="5" t="s">
        <v>6</v>
      </c>
      <c r="B72" s="5" t="s">
        <v>18</v>
      </c>
      <c r="C72" s="5" t="s">
        <v>29</v>
      </c>
      <c r="D72" s="5" t="s">
        <v>9</v>
      </c>
      <c r="E72" s="5">
        <v>1</v>
      </c>
      <c r="F72" s="5">
        <v>0.14299999999999999</v>
      </c>
    </row>
    <row r="73" spans="1:6" x14ac:dyDescent="0.3">
      <c r="A73" s="7" t="s">
        <v>6</v>
      </c>
      <c r="B73" s="7" t="s">
        <v>18</v>
      </c>
      <c r="C73" s="7" t="s">
        <v>29</v>
      </c>
      <c r="D73" s="7" t="s">
        <v>10</v>
      </c>
      <c r="E73" s="7">
        <v>2</v>
      </c>
      <c r="F73" s="7">
        <v>0.28599999999999998</v>
      </c>
    </row>
    <row r="74" spans="1:6" x14ac:dyDescent="0.3">
      <c r="A74" s="5" t="s">
        <v>6</v>
      </c>
      <c r="B74" s="5" t="s">
        <v>18</v>
      </c>
      <c r="C74" s="5" t="s">
        <v>29</v>
      </c>
      <c r="D74" s="5" t="s">
        <v>11</v>
      </c>
      <c r="E74" s="5">
        <v>0</v>
      </c>
      <c r="F74" s="5">
        <v>0</v>
      </c>
    </row>
    <row r="75" spans="1:6" x14ac:dyDescent="0.3">
      <c r="A75" s="7" t="s">
        <v>6</v>
      </c>
      <c r="B75" s="7" t="s">
        <v>18</v>
      </c>
      <c r="C75" s="7" t="s">
        <v>29</v>
      </c>
      <c r="D75" s="7" t="s">
        <v>12</v>
      </c>
      <c r="E75" s="7">
        <v>1</v>
      </c>
      <c r="F75" s="7">
        <v>0.14299999999999999</v>
      </c>
    </row>
    <row r="76" spans="1:6" x14ac:dyDescent="0.3">
      <c r="A76" s="5" t="s">
        <v>6</v>
      </c>
      <c r="B76" s="5" t="s">
        <v>18</v>
      </c>
      <c r="C76" s="5" t="s">
        <v>29</v>
      </c>
      <c r="D76" s="5" t="s">
        <v>13</v>
      </c>
      <c r="E76" s="5">
        <v>3</v>
      </c>
      <c r="F76" s="5">
        <v>0.42899999999999999</v>
      </c>
    </row>
    <row r="77" spans="1:6" x14ac:dyDescent="0.3">
      <c r="A77" s="7" t="s">
        <v>6</v>
      </c>
      <c r="B77" s="7" t="s">
        <v>18</v>
      </c>
      <c r="C77" s="7" t="s">
        <v>30</v>
      </c>
      <c r="D77" s="7" t="s">
        <v>9</v>
      </c>
      <c r="E77" s="7">
        <v>0</v>
      </c>
      <c r="F77" s="7">
        <v>0</v>
      </c>
    </row>
    <row r="78" spans="1:6" x14ac:dyDescent="0.3">
      <c r="A78" s="5" t="s">
        <v>6</v>
      </c>
      <c r="B78" s="5" t="s">
        <v>18</v>
      </c>
      <c r="C78" s="5" t="s">
        <v>30</v>
      </c>
      <c r="D78" s="5" t="s">
        <v>10</v>
      </c>
      <c r="E78" s="5">
        <v>0</v>
      </c>
      <c r="F78" s="5">
        <v>0</v>
      </c>
    </row>
    <row r="79" spans="1:6" x14ac:dyDescent="0.3">
      <c r="A79" s="7" t="s">
        <v>6</v>
      </c>
      <c r="B79" s="7" t="s">
        <v>18</v>
      </c>
      <c r="C79" s="7" t="s">
        <v>30</v>
      </c>
      <c r="D79" s="7" t="s">
        <v>11</v>
      </c>
      <c r="E79" s="7">
        <v>1</v>
      </c>
      <c r="F79" s="7">
        <v>1</v>
      </c>
    </row>
    <row r="80" spans="1:6" x14ac:dyDescent="0.3">
      <c r="A80" s="5" t="s">
        <v>6</v>
      </c>
      <c r="B80" s="5" t="s">
        <v>18</v>
      </c>
      <c r="C80" s="5" t="s">
        <v>30</v>
      </c>
      <c r="D80" s="5" t="s">
        <v>12</v>
      </c>
      <c r="E80" s="5">
        <v>0</v>
      </c>
      <c r="F80" s="5">
        <v>0</v>
      </c>
    </row>
    <row r="81" spans="1:6" x14ac:dyDescent="0.3">
      <c r="A81" s="7" t="s">
        <v>6</v>
      </c>
      <c r="B81" s="7" t="s">
        <v>18</v>
      </c>
      <c r="C81" s="7" t="s">
        <v>30</v>
      </c>
      <c r="D81" s="7" t="s">
        <v>13</v>
      </c>
      <c r="E81" s="7">
        <v>0</v>
      </c>
      <c r="F81" s="7">
        <v>0</v>
      </c>
    </row>
    <row r="82" spans="1:6" x14ac:dyDescent="0.3">
      <c r="A82" s="5" t="s">
        <v>6</v>
      </c>
      <c r="B82" s="5" t="s">
        <v>18</v>
      </c>
      <c r="C82" s="5" t="s">
        <v>31</v>
      </c>
      <c r="D82" s="5" t="s">
        <v>9</v>
      </c>
      <c r="E82" s="5">
        <v>0</v>
      </c>
      <c r="F82" s="5">
        <v>0</v>
      </c>
    </row>
    <row r="83" spans="1:6" x14ac:dyDescent="0.3">
      <c r="A83" s="7" t="s">
        <v>6</v>
      </c>
      <c r="B83" s="7" t="s">
        <v>18</v>
      </c>
      <c r="C83" s="7" t="s">
        <v>31</v>
      </c>
      <c r="D83" s="7" t="s">
        <v>10</v>
      </c>
      <c r="E83" s="7">
        <v>1</v>
      </c>
      <c r="F83" s="7">
        <v>0.33300000000000002</v>
      </c>
    </row>
    <row r="84" spans="1:6" x14ac:dyDescent="0.3">
      <c r="A84" s="5" t="s">
        <v>6</v>
      </c>
      <c r="B84" s="5" t="s">
        <v>18</v>
      </c>
      <c r="C84" s="5" t="s">
        <v>31</v>
      </c>
      <c r="D84" s="5" t="s">
        <v>11</v>
      </c>
      <c r="E84" s="5">
        <v>1</v>
      </c>
      <c r="F84" s="5">
        <v>0.33300000000000002</v>
      </c>
    </row>
    <row r="85" spans="1:6" x14ac:dyDescent="0.3">
      <c r="A85" s="7" t="s">
        <v>6</v>
      </c>
      <c r="B85" s="7" t="s">
        <v>18</v>
      </c>
      <c r="C85" s="7" t="s">
        <v>31</v>
      </c>
      <c r="D85" s="7" t="s">
        <v>12</v>
      </c>
      <c r="E85" s="7">
        <v>0</v>
      </c>
      <c r="F85" s="7">
        <v>0</v>
      </c>
    </row>
    <row r="86" spans="1:6" x14ac:dyDescent="0.3">
      <c r="A86" s="5" t="s">
        <v>6</v>
      </c>
      <c r="B86" s="5" t="s">
        <v>18</v>
      </c>
      <c r="C86" s="5" t="s">
        <v>31</v>
      </c>
      <c r="D86" s="5" t="s">
        <v>13</v>
      </c>
      <c r="E86" s="5">
        <v>1</v>
      </c>
      <c r="F86" s="5">
        <v>0.33300000000000002</v>
      </c>
    </row>
    <row r="87" spans="1:6" x14ac:dyDescent="0.3">
      <c r="A87" s="7" t="s">
        <v>6</v>
      </c>
      <c r="B87" s="7" t="s">
        <v>18</v>
      </c>
      <c r="C87" s="7" t="s">
        <v>32</v>
      </c>
      <c r="D87" s="7" t="s">
        <v>9</v>
      </c>
      <c r="E87" s="7">
        <v>1</v>
      </c>
      <c r="F87" s="7">
        <v>0.25</v>
      </c>
    </row>
    <row r="88" spans="1:6" x14ac:dyDescent="0.3">
      <c r="A88" s="5" t="s">
        <v>6</v>
      </c>
      <c r="B88" s="5" t="s">
        <v>18</v>
      </c>
      <c r="C88" s="5" t="s">
        <v>32</v>
      </c>
      <c r="D88" s="5" t="s">
        <v>10</v>
      </c>
      <c r="E88" s="5">
        <v>0</v>
      </c>
      <c r="F88" s="5">
        <v>0</v>
      </c>
    </row>
    <row r="89" spans="1:6" x14ac:dyDescent="0.3">
      <c r="A89" s="7" t="s">
        <v>6</v>
      </c>
      <c r="B89" s="7" t="s">
        <v>18</v>
      </c>
      <c r="C89" s="7" t="s">
        <v>32</v>
      </c>
      <c r="D89" s="7" t="s">
        <v>11</v>
      </c>
      <c r="E89" s="7">
        <v>0</v>
      </c>
      <c r="F89" s="7">
        <v>0</v>
      </c>
    </row>
    <row r="90" spans="1:6" x14ac:dyDescent="0.3">
      <c r="A90" s="5" t="s">
        <v>6</v>
      </c>
      <c r="B90" s="5" t="s">
        <v>18</v>
      </c>
      <c r="C90" s="5" t="s">
        <v>32</v>
      </c>
      <c r="D90" s="5" t="s">
        <v>12</v>
      </c>
      <c r="E90" s="5">
        <v>0</v>
      </c>
      <c r="F90" s="5">
        <v>0</v>
      </c>
    </row>
    <row r="91" spans="1:6" x14ac:dyDescent="0.3">
      <c r="A91" s="7" t="s">
        <v>6</v>
      </c>
      <c r="B91" s="7" t="s">
        <v>18</v>
      </c>
      <c r="C91" s="7" t="s">
        <v>32</v>
      </c>
      <c r="D91" s="7" t="s">
        <v>13</v>
      </c>
      <c r="E91" s="7">
        <v>3</v>
      </c>
      <c r="F91" s="7">
        <v>0.75</v>
      </c>
    </row>
    <row r="92" spans="1:6" x14ac:dyDescent="0.3">
      <c r="A92" s="5" t="s">
        <v>6</v>
      </c>
      <c r="B92" s="5" t="s">
        <v>18</v>
      </c>
      <c r="C92" s="5" t="s">
        <v>33</v>
      </c>
      <c r="D92" s="5" t="s">
        <v>9</v>
      </c>
      <c r="E92" s="5">
        <v>0</v>
      </c>
      <c r="F92" s="5">
        <v>0</v>
      </c>
    </row>
    <row r="93" spans="1:6" x14ac:dyDescent="0.3">
      <c r="A93" s="7" t="s">
        <v>6</v>
      </c>
      <c r="B93" s="7" t="s">
        <v>18</v>
      </c>
      <c r="C93" s="7" t="s">
        <v>33</v>
      </c>
      <c r="D93" s="7" t="s">
        <v>10</v>
      </c>
      <c r="E93" s="7">
        <v>0</v>
      </c>
      <c r="F93" s="7">
        <v>0</v>
      </c>
    </row>
    <row r="94" spans="1:6" x14ac:dyDescent="0.3">
      <c r="A94" s="5" t="s">
        <v>6</v>
      </c>
      <c r="B94" s="5" t="s">
        <v>18</v>
      </c>
      <c r="C94" s="5" t="s">
        <v>33</v>
      </c>
      <c r="D94" s="5" t="s">
        <v>11</v>
      </c>
      <c r="E94" s="5">
        <v>0</v>
      </c>
      <c r="F94" s="5">
        <v>0</v>
      </c>
    </row>
    <row r="95" spans="1:6" x14ac:dyDescent="0.3">
      <c r="A95" s="7" t="s">
        <v>6</v>
      </c>
      <c r="B95" s="7" t="s">
        <v>18</v>
      </c>
      <c r="C95" s="7" t="s">
        <v>33</v>
      </c>
      <c r="D95" s="7" t="s">
        <v>12</v>
      </c>
      <c r="E95" s="7">
        <v>0</v>
      </c>
      <c r="F95" s="7">
        <v>0</v>
      </c>
    </row>
    <row r="96" spans="1:6" x14ac:dyDescent="0.3">
      <c r="A96" s="5" t="s">
        <v>6</v>
      </c>
      <c r="B96" s="5" t="s">
        <v>18</v>
      </c>
      <c r="C96" s="5" t="s">
        <v>33</v>
      </c>
      <c r="D96" s="5" t="s">
        <v>13</v>
      </c>
      <c r="E96" s="5">
        <v>1</v>
      </c>
      <c r="F96" s="5">
        <v>1</v>
      </c>
    </row>
    <row r="97" spans="1:6" x14ac:dyDescent="0.3">
      <c r="A97" s="7" t="s">
        <v>6</v>
      </c>
      <c r="B97" s="7" t="s">
        <v>18</v>
      </c>
      <c r="C97" s="7" t="s">
        <v>34</v>
      </c>
      <c r="D97" s="7" t="s">
        <v>9</v>
      </c>
      <c r="E97" s="7">
        <v>1</v>
      </c>
      <c r="F97" s="7">
        <v>0.25</v>
      </c>
    </row>
    <row r="98" spans="1:6" x14ac:dyDescent="0.3">
      <c r="A98" s="5" t="s">
        <v>6</v>
      </c>
      <c r="B98" s="5" t="s">
        <v>18</v>
      </c>
      <c r="C98" s="5" t="s">
        <v>34</v>
      </c>
      <c r="D98" s="5" t="s">
        <v>10</v>
      </c>
      <c r="E98" s="5">
        <v>0</v>
      </c>
      <c r="F98" s="5">
        <v>0</v>
      </c>
    </row>
    <row r="99" spans="1:6" x14ac:dyDescent="0.3">
      <c r="A99" s="7" t="s">
        <v>6</v>
      </c>
      <c r="B99" s="7" t="s">
        <v>18</v>
      </c>
      <c r="C99" s="7" t="s">
        <v>34</v>
      </c>
      <c r="D99" s="7" t="s">
        <v>11</v>
      </c>
      <c r="E99" s="7">
        <v>2</v>
      </c>
      <c r="F99" s="7">
        <v>0.5</v>
      </c>
    </row>
    <row r="100" spans="1:6" x14ac:dyDescent="0.3">
      <c r="A100" s="5" t="s">
        <v>6</v>
      </c>
      <c r="B100" s="5" t="s">
        <v>18</v>
      </c>
      <c r="C100" s="5" t="s">
        <v>34</v>
      </c>
      <c r="D100" s="5" t="s">
        <v>12</v>
      </c>
      <c r="E100" s="5">
        <v>0</v>
      </c>
      <c r="F100" s="5">
        <v>0</v>
      </c>
    </row>
    <row r="101" spans="1:6" x14ac:dyDescent="0.3">
      <c r="A101" s="7" t="s">
        <v>6</v>
      </c>
      <c r="B101" s="7" t="s">
        <v>18</v>
      </c>
      <c r="C101" s="7" t="s">
        <v>34</v>
      </c>
      <c r="D101" s="7" t="s">
        <v>13</v>
      </c>
      <c r="E101" s="7">
        <v>1</v>
      </c>
      <c r="F101" s="7">
        <v>0.25</v>
      </c>
    </row>
    <row r="102" spans="1:6" x14ac:dyDescent="0.3">
      <c r="A102" s="5" t="s">
        <v>6</v>
      </c>
      <c r="B102" s="5" t="s">
        <v>18</v>
      </c>
      <c r="C102" s="5" t="s">
        <v>35</v>
      </c>
      <c r="D102" s="5" t="s">
        <v>9</v>
      </c>
      <c r="E102" s="5">
        <v>1</v>
      </c>
      <c r="F102" s="5">
        <v>0.33300000000000002</v>
      </c>
    </row>
    <row r="103" spans="1:6" x14ac:dyDescent="0.3">
      <c r="A103" s="7" t="s">
        <v>6</v>
      </c>
      <c r="B103" s="7" t="s">
        <v>18</v>
      </c>
      <c r="C103" s="7" t="s">
        <v>35</v>
      </c>
      <c r="D103" s="7" t="s">
        <v>10</v>
      </c>
      <c r="E103" s="7">
        <v>1</v>
      </c>
      <c r="F103" s="7">
        <v>0.33300000000000002</v>
      </c>
    </row>
    <row r="104" spans="1:6" x14ac:dyDescent="0.3">
      <c r="A104" s="5" t="s">
        <v>6</v>
      </c>
      <c r="B104" s="5" t="s">
        <v>18</v>
      </c>
      <c r="C104" s="5" t="s">
        <v>35</v>
      </c>
      <c r="D104" s="5" t="s">
        <v>11</v>
      </c>
      <c r="E104" s="5">
        <v>0</v>
      </c>
      <c r="F104" s="5">
        <v>0</v>
      </c>
    </row>
    <row r="105" spans="1:6" x14ac:dyDescent="0.3">
      <c r="A105" s="7" t="s">
        <v>6</v>
      </c>
      <c r="B105" s="7" t="s">
        <v>18</v>
      </c>
      <c r="C105" s="7" t="s">
        <v>35</v>
      </c>
      <c r="D105" s="7" t="s">
        <v>12</v>
      </c>
      <c r="E105" s="7">
        <v>0</v>
      </c>
      <c r="F105" s="7">
        <v>0</v>
      </c>
    </row>
    <row r="106" spans="1:6" x14ac:dyDescent="0.3">
      <c r="A106" s="5" t="s">
        <v>6</v>
      </c>
      <c r="B106" s="5" t="s">
        <v>18</v>
      </c>
      <c r="C106" s="5" t="s">
        <v>35</v>
      </c>
      <c r="D106" s="5" t="s">
        <v>13</v>
      </c>
      <c r="E106" s="5">
        <v>1</v>
      </c>
      <c r="F106" s="5">
        <v>0.33300000000000002</v>
      </c>
    </row>
    <row r="107" spans="1:6" x14ac:dyDescent="0.3">
      <c r="A107" s="7" t="s">
        <v>6</v>
      </c>
      <c r="B107" s="7" t="s">
        <v>18</v>
      </c>
      <c r="C107" s="7" t="s">
        <v>36</v>
      </c>
      <c r="D107" s="7" t="s">
        <v>9</v>
      </c>
      <c r="E107" s="7">
        <v>0</v>
      </c>
      <c r="F107" s="7">
        <v>0</v>
      </c>
    </row>
    <row r="108" spans="1:6" x14ac:dyDescent="0.3">
      <c r="A108" s="5" t="s">
        <v>6</v>
      </c>
      <c r="B108" s="5" t="s">
        <v>18</v>
      </c>
      <c r="C108" s="5" t="s">
        <v>36</v>
      </c>
      <c r="D108" s="5" t="s">
        <v>10</v>
      </c>
      <c r="E108" s="5">
        <v>0</v>
      </c>
      <c r="F108" s="5">
        <v>0</v>
      </c>
    </row>
    <row r="109" spans="1:6" x14ac:dyDescent="0.3">
      <c r="A109" s="7" t="s">
        <v>6</v>
      </c>
      <c r="B109" s="7" t="s">
        <v>18</v>
      </c>
      <c r="C109" s="7" t="s">
        <v>36</v>
      </c>
      <c r="D109" s="7" t="s">
        <v>11</v>
      </c>
      <c r="E109" s="7">
        <v>0</v>
      </c>
      <c r="F109" s="7">
        <v>0</v>
      </c>
    </row>
    <row r="110" spans="1:6" x14ac:dyDescent="0.3">
      <c r="A110" s="5" t="s">
        <v>6</v>
      </c>
      <c r="B110" s="5" t="s">
        <v>18</v>
      </c>
      <c r="C110" s="5" t="s">
        <v>36</v>
      </c>
      <c r="D110" s="5" t="s">
        <v>12</v>
      </c>
      <c r="E110" s="5">
        <v>0</v>
      </c>
      <c r="F110" s="5">
        <v>0</v>
      </c>
    </row>
    <row r="111" spans="1:6" x14ac:dyDescent="0.3">
      <c r="A111" s="7" t="s">
        <v>6</v>
      </c>
      <c r="B111" s="7" t="s">
        <v>18</v>
      </c>
      <c r="C111" s="7" t="s">
        <v>36</v>
      </c>
      <c r="D111" s="7" t="s">
        <v>13</v>
      </c>
      <c r="E111" s="7">
        <v>1</v>
      </c>
      <c r="F111" s="7">
        <v>1</v>
      </c>
    </row>
    <row r="112" spans="1:6" x14ac:dyDescent="0.3">
      <c r="A112" s="5" t="s">
        <v>6</v>
      </c>
      <c r="B112" s="5" t="s">
        <v>18</v>
      </c>
      <c r="C112" s="5" t="s">
        <v>37</v>
      </c>
      <c r="D112" s="5" t="s">
        <v>9</v>
      </c>
      <c r="E112" s="5">
        <v>0</v>
      </c>
      <c r="F112" s="5">
        <v>0</v>
      </c>
    </row>
    <row r="113" spans="1:6" x14ac:dyDescent="0.3">
      <c r="A113" s="7" t="s">
        <v>6</v>
      </c>
      <c r="B113" s="7" t="s">
        <v>18</v>
      </c>
      <c r="C113" s="7" t="s">
        <v>37</v>
      </c>
      <c r="D113" s="7" t="s">
        <v>10</v>
      </c>
      <c r="E113" s="7">
        <v>0</v>
      </c>
      <c r="F113" s="7">
        <v>0</v>
      </c>
    </row>
    <row r="114" spans="1:6" x14ac:dyDescent="0.3">
      <c r="A114" s="5" t="s">
        <v>6</v>
      </c>
      <c r="B114" s="5" t="s">
        <v>18</v>
      </c>
      <c r="C114" s="5" t="s">
        <v>37</v>
      </c>
      <c r="D114" s="5" t="s">
        <v>11</v>
      </c>
      <c r="E114" s="5">
        <v>0</v>
      </c>
      <c r="F114" s="5">
        <v>0</v>
      </c>
    </row>
    <row r="115" spans="1:6" x14ac:dyDescent="0.3">
      <c r="A115" s="7" t="s">
        <v>6</v>
      </c>
      <c r="B115" s="7" t="s">
        <v>18</v>
      </c>
      <c r="C115" s="7" t="s">
        <v>37</v>
      </c>
      <c r="D115" s="7" t="s">
        <v>12</v>
      </c>
      <c r="E115" s="7">
        <v>0</v>
      </c>
      <c r="F115" s="7">
        <v>0</v>
      </c>
    </row>
    <row r="116" spans="1:6" x14ac:dyDescent="0.3">
      <c r="A116" s="5" t="s">
        <v>6</v>
      </c>
      <c r="B116" s="5" t="s">
        <v>18</v>
      </c>
      <c r="C116" s="5" t="s">
        <v>37</v>
      </c>
      <c r="D116" s="5" t="s">
        <v>13</v>
      </c>
      <c r="E116" s="5">
        <v>1</v>
      </c>
      <c r="F116" s="5">
        <v>1</v>
      </c>
    </row>
    <row r="117" spans="1:6" x14ac:dyDescent="0.3">
      <c r="A117" s="7" t="s">
        <v>6</v>
      </c>
      <c r="B117" s="7" t="s">
        <v>18</v>
      </c>
      <c r="C117" s="7" t="s">
        <v>38</v>
      </c>
      <c r="D117" s="7" t="s">
        <v>9</v>
      </c>
      <c r="E117" s="7">
        <v>0</v>
      </c>
      <c r="F117" s="7">
        <v>0</v>
      </c>
    </row>
    <row r="118" spans="1:6" x14ac:dyDescent="0.3">
      <c r="A118" s="5" t="s">
        <v>6</v>
      </c>
      <c r="B118" s="5" t="s">
        <v>18</v>
      </c>
      <c r="C118" s="5" t="s">
        <v>38</v>
      </c>
      <c r="D118" s="5" t="s">
        <v>10</v>
      </c>
      <c r="E118" s="5">
        <v>0</v>
      </c>
      <c r="F118" s="5">
        <v>0</v>
      </c>
    </row>
    <row r="119" spans="1:6" x14ac:dyDescent="0.3">
      <c r="A119" s="7" t="s">
        <v>6</v>
      </c>
      <c r="B119" s="7" t="s">
        <v>18</v>
      </c>
      <c r="C119" s="7" t="s">
        <v>38</v>
      </c>
      <c r="D119" s="7" t="s">
        <v>11</v>
      </c>
      <c r="E119" s="7">
        <v>0</v>
      </c>
      <c r="F119" s="7">
        <v>0</v>
      </c>
    </row>
    <row r="120" spans="1:6" x14ac:dyDescent="0.3">
      <c r="A120" s="5" t="s">
        <v>6</v>
      </c>
      <c r="B120" s="5" t="s">
        <v>18</v>
      </c>
      <c r="C120" s="5" t="s">
        <v>38</v>
      </c>
      <c r="D120" s="5" t="s">
        <v>12</v>
      </c>
      <c r="E120" s="5">
        <v>0</v>
      </c>
      <c r="F120" s="5">
        <v>0</v>
      </c>
    </row>
    <row r="121" spans="1:6" x14ac:dyDescent="0.3">
      <c r="A121" s="7" t="s">
        <v>6</v>
      </c>
      <c r="B121" s="7" t="s">
        <v>18</v>
      </c>
      <c r="C121" s="7" t="s">
        <v>38</v>
      </c>
      <c r="D121" s="7" t="s">
        <v>13</v>
      </c>
      <c r="E121" s="7">
        <v>4</v>
      </c>
      <c r="F121" s="7">
        <v>1</v>
      </c>
    </row>
    <row r="122" spans="1:6" x14ac:dyDescent="0.3">
      <c r="A122" s="5" t="s">
        <v>6</v>
      </c>
      <c r="B122" s="5" t="s">
        <v>18</v>
      </c>
      <c r="C122" s="5" t="s">
        <v>39</v>
      </c>
      <c r="D122" s="5" t="s">
        <v>9</v>
      </c>
      <c r="E122" s="5">
        <v>1</v>
      </c>
      <c r="F122" s="5">
        <v>1</v>
      </c>
    </row>
    <row r="123" spans="1:6" x14ac:dyDescent="0.3">
      <c r="A123" s="7" t="s">
        <v>6</v>
      </c>
      <c r="B123" s="7" t="s">
        <v>18</v>
      </c>
      <c r="C123" s="7" t="s">
        <v>39</v>
      </c>
      <c r="D123" s="7" t="s">
        <v>10</v>
      </c>
      <c r="E123" s="7">
        <v>0</v>
      </c>
      <c r="F123" s="7">
        <v>0</v>
      </c>
    </row>
    <row r="124" spans="1:6" x14ac:dyDescent="0.3">
      <c r="A124" s="5" t="s">
        <v>6</v>
      </c>
      <c r="B124" s="5" t="s">
        <v>18</v>
      </c>
      <c r="C124" s="5" t="s">
        <v>39</v>
      </c>
      <c r="D124" s="5" t="s">
        <v>11</v>
      </c>
      <c r="E124" s="5">
        <v>0</v>
      </c>
      <c r="F124" s="5">
        <v>0</v>
      </c>
    </row>
    <row r="125" spans="1:6" x14ac:dyDescent="0.3">
      <c r="A125" s="7" t="s">
        <v>6</v>
      </c>
      <c r="B125" s="7" t="s">
        <v>18</v>
      </c>
      <c r="C125" s="7" t="s">
        <v>39</v>
      </c>
      <c r="D125" s="7" t="s">
        <v>12</v>
      </c>
      <c r="E125" s="7">
        <v>0</v>
      </c>
      <c r="F125" s="7">
        <v>0</v>
      </c>
    </row>
    <row r="126" spans="1:6" x14ac:dyDescent="0.3">
      <c r="A126" s="5" t="s">
        <v>6</v>
      </c>
      <c r="B126" s="5" t="s">
        <v>18</v>
      </c>
      <c r="C126" s="5" t="s">
        <v>39</v>
      </c>
      <c r="D126" s="5" t="s">
        <v>13</v>
      </c>
      <c r="E126" s="5">
        <v>0</v>
      </c>
      <c r="F126" s="5">
        <v>0</v>
      </c>
    </row>
    <row r="127" spans="1:6" x14ac:dyDescent="0.3">
      <c r="A127" s="7" t="s">
        <v>6</v>
      </c>
      <c r="B127" s="7" t="s">
        <v>18</v>
      </c>
      <c r="C127" s="7" t="s">
        <v>40</v>
      </c>
      <c r="D127" s="7" t="s">
        <v>9</v>
      </c>
      <c r="E127" s="7">
        <v>0</v>
      </c>
      <c r="F127" s="7">
        <v>0</v>
      </c>
    </row>
    <row r="128" spans="1:6" x14ac:dyDescent="0.3">
      <c r="A128" s="5" t="s">
        <v>6</v>
      </c>
      <c r="B128" s="5" t="s">
        <v>18</v>
      </c>
      <c r="C128" s="5" t="s">
        <v>40</v>
      </c>
      <c r="D128" s="5" t="s">
        <v>10</v>
      </c>
      <c r="E128" s="5">
        <v>0</v>
      </c>
      <c r="F128" s="5">
        <v>0</v>
      </c>
    </row>
    <row r="129" spans="1:6" x14ac:dyDescent="0.3">
      <c r="A129" s="7" t="s">
        <v>6</v>
      </c>
      <c r="B129" s="7" t="s">
        <v>18</v>
      </c>
      <c r="C129" s="7" t="s">
        <v>40</v>
      </c>
      <c r="D129" s="7" t="s">
        <v>11</v>
      </c>
      <c r="E129" s="7">
        <v>0</v>
      </c>
      <c r="F129" s="7">
        <v>0</v>
      </c>
    </row>
    <row r="130" spans="1:6" x14ac:dyDescent="0.3">
      <c r="A130" s="5" t="s">
        <v>6</v>
      </c>
      <c r="B130" s="5" t="s">
        <v>18</v>
      </c>
      <c r="C130" s="5" t="s">
        <v>40</v>
      </c>
      <c r="D130" s="5" t="s">
        <v>12</v>
      </c>
      <c r="E130" s="5">
        <v>0</v>
      </c>
      <c r="F130" s="5">
        <v>0</v>
      </c>
    </row>
    <row r="131" spans="1:6" x14ac:dyDescent="0.3">
      <c r="A131" s="7" t="s">
        <v>6</v>
      </c>
      <c r="B131" s="7" t="s">
        <v>18</v>
      </c>
      <c r="C131" s="7" t="s">
        <v>40</v>
      </c>
      <c r="D131" s="7" t="s">
        <v>13</v>
      </c>
      <c r="E131" s="7">
        <v>1</v>
      </c>
      <c r="F131" s="7">
        <v>1</v>
      </c>
    </row>
    <row r="132" spans="1:6" x14ac:dyDescent="0.3">
      <c r="A132" s="5" t="s">
        <v>6</v>
      </c>
      <c r="B132" s="5" t="s">
        <v>18</v>
      </c>
      <c r="C132" s="5" t="s">
        <v>41</v>
      </c>
      <c r="D132" s="5" t="s">
        <v>9</v>
      </c>
      <c r="E132" s="5">
        <v>0</v>
      </c>
      <c r="F132" s="5">
        <v>0</v>
      </c>
    </row>
    <row r="133" spans="1:6" x14ac:dyDescent="0.3">
      <c r="A133" s="7" t="s">
        <v>6</v>
      </c>
      <c r="B133" s="7" t="s">
        <v>18</v>
      </c>
      <c r="C133" s="7" t="s">
        <v>41</v>
      </c>
      <c r="D133" s="7" t="s">
        <v>10</v>
      </c>
      <c r="E133" s="7">
        <v>0</v>
      </c>
      <c r="F133" s="7">
        <v>0</v>
      </c>
    </row>
    <row r="134" spans="1:6" x14ac:dyDescent="0.3">
      <c r="A134" s="5" t="s">
        <v>6</v>
      </c>
      <c r="B134" s="5" t="s">
        <v>18</v>
      </c>
      <c r="C134" s="5" t="s">
        <v>41</v>
      </c>
      <c r="D134" s="5" t="s">
        <v>11</v>
      </c>
      <c r="E134" s="5">
        <v>0</v>
      </c>
      <c r="F134" s="5">
        <v>0</v>
      </c>
    </row>
    <row r="135" spans="1:6" x14ac:dyDescent="0.3">
      <c r="A135" s="7" t="s">
        <v>6</v>
      </c>
      <c r="B135" s="7" t="s">
        <v>18</v>
      </c>
      <c r="C135" s="7" t="s">
        <v>41</v>
      </c>
      <c r="D135" s="7" t="s">
        <v>12</v>
      </c>
      <c r="E135" s="7">
        <v>1</v>
      </c>
      <c r="F135" s="7">
        <v>1</v>
      </c>
    </row>
    <row r="136" spans="1:6" x14ac:dyDescent="0.3">
      <c r="A136" s="5" t="s">
        <v>6</v>
      </c>
      <c r="B136" s="5" t="s">
        <v>18</v>
      </c>
      <c r="C136" s="5" t="s">
        <v>41</v>
      </c>
      <c r="D136" s="5" t="s">
        <v>13</v>
      </c>
      <c r="E136" s="5">
        <v>0</v>
      </c>
      <c r="F136" s="5">
        <v>0</v>
      </c>
    </row>
    <row r="137" spans="1:6" x14ac:dyDescent="0.3">
      <c r="A137" s="7" t="s">
        <v>6</v>
      </c>
      <c r="B137" s="7" t="s">
        <v>18</v>
      </c>
      <c r="C137" s="7" t="s">
        <v>42</v>
      </c>
      <c r="D137" s="7" t="s">
        <v>9</v>
      </c>
      <c r="E137" s="7">
        <v>0</v>
      </c>
      <c r="F137" s="7">
        <v>0</v>
      </c>
    </row>
    <row r="138" spans="1:6" x14ac:dyDescent="0.3">
      <c r="A138" s="5" t="s">
        <v>6</v>
      </c>
      <c r="B138" s="5" t="s">
        <v>18</v>
      </c>
      <c r="C138" s="5" t="s">
        <v>42</v>
      </c>
      <c r="D138" s="5" t="s">
        <v>10</v>
      </c>
      <c r="E138" s="5">
        <v>2</v>
      </c>
      <c r="F138" s="5">
        <v>1</v>
      </c>
    </row>
    <row r="139" spans="1:6" x14ac:dyDescent="0.3">
      <c r="A139" s="7" t="s">
        <v>6</v>
      </c>
      <c r="B139" s="7" t="s">
        <v>18</v>
      </c>
      <c r="C139" s="7" t="s">
        <v>42</v>
      </c>
      <c r="D139" s="7" t="s">
        <v>11</v>
      </c>
      <c r="E139" s="7">
        <v>0</v>
      </c>
      <c r="F139" s="7">
        <v>0</v>
      </c>
    </row>
    <row r="140" spans="1:6" x14ac:dyDescent="0.3">
      <c r="A140" s="5" t="s">
        <v>6</v>
      </c>
      <c r="B140" s="5" t="s">
        <v>18</v>
      </c>
      <c r="C140" s="5" t="s">
        <v>42</v>
      </c>
      <c r="D140" s="5" t="s">
        <v>12</v>
      </c>
      <c r="E140" s="5">
        <v>0</v>
      </c>
      <c r="F140" s="5">
        <v>0</v>
      </c>
    </row>
    <row r="141" spans="1:6" x14ac:dyDescent="0.3">
      <c r="A141" s="7" t="s">
        <v>6</v>
      </c>
      <c r="B141" s="7" t="s">
        <v>18</v>
      </c>
      <c r="C141" s="7" t="s">
        <v>42</v>
      </c>
      <c r="D141" s="7" t="s">
        <v>13</v>
      </c>
      <c r="E141" s="7">
        <v>0</v>
      </c>
      <c r="F141" s="7">
        <v>0</v>
      </c>
    </row>
    <row r="142" spans="1:6" x14ac:dyDescent="0.3">
      <c r="A142" s="5" t="s">
        <v>6</v>
      </c>
      <c r="B142" s="5" t="s">
        <v>18</v>
      </c>
      <c r="C142" s="5" t="s">
        <v>43</v>
      </c>
      <c r="D142" s="5" t="s">
        <v>9</v>
      </c>
      <c r="E142" s="5">
        <v>1</v>
      </c>
      <c r="F142" s="5">
        <v>5.2999999999999999E-2</v>
      </c>
    </row>
    <row r="143" spans="1:6" x14ac:dyDescent="0.3">
      <c r="A143" s="7" t="s">
        <v>6</v>
      </c>
      <c r="B143" s="7" t="s">
        <v>18</v>
      </c>
      <c r="C143" s="7" t="s">
        <v>43</v>
      </c>
      <c r="D143" s="7" t="s">
        <v>10</v>
      </c>
      <c r="E143" s="7">
        <v>10</v>
      </c>
      <c r="F143" s="7">
        <v>0.52600000000000002</v>
      </c>
    </row>
    <row r="144" spans="1:6" x14ac:dyDescent="0.3">
      <c r="A144" s="5" t="s">
        <v>6</v>
      </c>
      <c r="B144" s="5" t="s">
        <v>18</v>
      </c>
      <c r="C144" s="5" t="s">
        <v>43</v>
      </c>
      <c r="D144" s="5" t="s">
        <v>11</v>
      </c>
      <c r="E144" s="5">
        <v>0</v>
      </c>
      <c r="F144" s="5">
        <v>0</v>
      </c>
    </row>
    <row r="145" spans="1:6" x14ac:dyDescent="0.3">
      <c r="A145" s="7" t="s">
        <v>6</v>
      </c>
      <c r="B145" s="7" t="s">
        <v>18</v>
      </c>
      <c r="C145" s="7" t="s">
        <v>43</v>
      </c>
      <c r="D145" s="7" t="s">
        <v>12</v>
      </c>
      <c r="E145" s="7">
        <v>3</v>
      </c>
      <c r="F145" s="7">
        <v>0.158</v>
      </c>
    </row>
    <row r="146" spans="1:6" x14ac:dyDescent="0.3">
      <c r="A146" s="5" t="s">
        <v>6</v>
      </c>
      <c r="B146" s="5" t="s">
        <v>18</v>
      </c>
      <c r="C146" s="5" t="s">
        <v>43</v>
      </c>
      <c r="D146" s="5" t="s">
        <v>13</v>
      </c>
      <c r="E146" s="5">
        <v>5</v>
      </c>
      <c r="F146" s="5">
        <v>0.26300000000000001</v>
      </c>
    </row>
    <row r="147" spans="1:6" x14ac:dyDescent="0.3">
      <c r="A147" s="7" t="s">
        <v>6</v>
      </c>
      <c r="B147" s="7" t="s">
        <v>18</v>
      </c>
      <c r="C147" s="7" t="s">
        <v>44</v>
      </c>
      <c r="D147" s="7" t="s">
        <v>9</v>
      </c>
      <c r="E147" s="7">
        <v>0</v>
      </c>
      <c r="F147" s="7">
        <v>0</v>
      </c>
    </row>
    <row r="148" spans="1:6" x14ac:dyDescent="0.3">
      <c r="A148" s="5" t="s">
        <v>6</v>
      </c>
      <c r="B148" s="5" t="s">
        <v>18</v>
      </c>
      <c r="C148" s="5" t="s">
        <v>44</v>
      </c>
      <c r="D148" s="5" t="s">
        <v>10</v>
      </c>
      <c r="E148" s="5">
        <v>0</v>
      </c>
      <c r="F148" s="5">
        <v>0</v>
      </c>
    </row>
    <row r="149" spans="1:6" x14ac:dyDescent="0.3">
      <c r="A149" s="7" t="s">
        <v>6</v>
      </c>
      <c r="B149" s="7" t="s">
        <v>18</v>
      </c>
      <c r="C149" s="7" t="s">
        <v>44</v>
      </c>
      <c r="D149" s="7" t="s">
        <v>11</v>
      </c>
      <c r="E149" s="7">
        <v>0</v>
      </c>
      <c r="F149" s="7">
        <v>0</v>
      </c>
    </row>
    <row r="150" spans="1:6" x14ac:dyDescent="0.3">
      <c r="A150" s="5" t="s">
        <v>6</v>
      </c>
      <c r="B150" s="5" t="s">
        <v>18</v>
      </c>
      <c r="C150" s="5" t="s">
        <v>44</v>
      </c>
      <c r="D150" s="5" t="s">
        <v>12</v>
      </c>
      <c r="E150" s="5">
        <v>0</v>
      </c>
      <c r="F150" s="5">
        <v>0</v>
      </c>
    </row>
    <row r="151" spans="1:6" x14ac:dyDescent="0.3">
      <c r="A151" s="7" t="s">
        <v>6</v>
      </c>
      <c r="B151" s="7" t="s">
        <v>18</v>
      </c>
      <c r="C151" s="7" t="s">
        <v>44</v>
      </c>
      <c r="D151" s="7" t="s">
        <v>13</v>
      </c>
      <c r="E151" s="7">
        <v>1</v>
      </c>
      <c r="F151" s="7">
        <v>1</v>
      </c>
    </row>
    <row r="152" spans="1:6" x14ac:dyDescent="0.3">
      <c r="A152" s="5" t="s">
        <v>6</v>
      </c>
      <c r="B152" s="5" t="s">
        <v>18</v>
      </c>
      <c r="C152" s="5" t="s">
        <v>45</v>
      </c>
      <c r="D152" s="5" t="s">
        <v>9</v>
      </c>
      <c r="E152" s="5">
        <v>1</v>
      </c>
      <c r="F152" s="5">
        <v>1</v>
      </c>
    </row>
    <row r="153" spans="1:6" x14ac:dyDescent="0.3">
      <c r="A153" s="7" t="s">
        <v>6</v>
      </c>
      <c r="B153" s="7" t="s">
        <v>18</v>
      </c>
      <c r="C153" s="7" t="s">
        <v>45</v>
      </c>
      <c r="D153" s="7" t="s">
        <v>10</v>
      </c>
      <c r="E153" s="7">
        <v>0</v>
      </c>
      <c r="F153" s="7">
        <v>0</v>
      </c>
    </row>
    <row r="154" spans="1:6" x14ac:dyDescent="0.3">
      <c r="A154" s="5" t="s">
        <v>6</v>
      </c>
      <c r="B154" s="5" t="s">
        <v>18</v>
      </c>
      <c r="C154" s="5" t="s">
        <v>45</v>
      </c>
      <c r="D154" s="5" t="s">
        <v>11</v>
      </c>
      <c r="E154" s="5">
        <v>0</v>
      </c>
      <c r="F154" s="5">
        <v>0</v>
      </c>
    </row>
    <row r="155" spans="1:6" x14ac:dyDescent="0.3">
      <c r="A155" s="7" t="s">
        <v>6</v>
      </c>
      <c r="B155" s="7" t="s">
        <v>18</v>
      </c>
      <c r="C155" s="7" t="s">
        <v>45</v>
      </c>
      <c r="D155" s="7" t="s">
        <v>12</v>
      </c>
      <c r="E155" s="7">
        <v>0</v>
      </c>
      <c r="F155" s="7">
        <v>0</v>
      </c>
    </row>
    <row r="156" spans="1:6" x14ac:dyDescent="0.3">
      <c r="A156" s="5" t="s">
        <v>6</v>
      </c>
      <c r="B156" s="5" t="s">
        <v>18</v>
      </c>
      <c r="C156" s="5" t="s">
        <v>45</v>
      </c>
      <c r="D156" s="5" t="s">
        <v>13</v>
      </c>
      <c r="E156" s="5">
        <v>0</v>
      </c>
      <c r="F156" s="5">
        <v>0</v>
      </c>
    </row>
    <row r="157" spans="1:6" x14ac:dyDescent="0.3">
      <c r="A157" s="7" t="s">
        <v>6</v>
      </c>
      <c r="B157" s="7" t="s">
        <v>18</v>
      </c>
      <c r="C157" s="7" t="s">
        <v>46</v>
      </c>
      <c r="D157" s="7" t="s">
        <v>9</v>
      </c>
      <c r="E157" s="7">
        <v>0</v>
      </c>
      <c r="F157" s="7">
        <v>0</v>
      </c>
    </row>
    <row r="158" spans="1:6" x14ac:dyDescent="0.3">
      <c r="A158" s="5" t="s">
        <v>6</v>
      </c>
      <c r="B158" s="5" t="s">
        <v>18</v>
      </c>
      <c r="C158" s="5" t="s">
        <v>46</v>
      </c>
      <c r="D158" s="5" t="s">
        <v>10</v>
      </c>
      <c r="E158" s="5">
        <v>1</v>
      </c>
      <c r="F158" s="5">
        <v>0.33300000000000002</v>
      </c>
    </row>
    <row r="159" spans="1:6" x14ac:dyDescent="0.3">
      <c r="A159" s="7" t="s">
        <v>6</v>
      </c>
      <c r="B159" s="7" t="s">
        <v>18</v>
      </c>
      <c r="C159" s="7" t="s">
        <v>46</v>
      </c>
      <c r="D159" s="7" t="s">
        <v>11</v>
      </c>
      <c r="E159" s="7">
        <v>0</v>
      </c>
      <c r="F159" s="7">
        <v>0</v>
      </c>
    </row>
    <row r="160" spans="1:6" x14ac:dyDescent="0.3">
      <c r="A160" s="5" t="s">
        <v>6</v>
      </c>
      <c r="B160" s="5" t="s">
        <v>18</v>
      </c>
      <c r="C160" s="5" t="s">
        <v>46</v>
      </c>
      <c r="D160" s="5" t="s">
        <v>12</v>
      </c>
      <c r="E160" s="5">
        <v>0</v>
      </c>
      <c r="F160" s="5">
        <v>0</v>
      </c>
    </row>
    <row r="161" spans="1:6" x14ac:dyDescent="0.3">
      <c r="A161" s="7" t="s">
        <v>6</v>
      </c>
      <c r="B161" s="7" t="s">
        <v>18</v>
      </c>
      <c r="C161" s="7" t="s">
        <v>46</v>
      </c>
      <c r="D161" s="7" t="s">
        <v>13</v>
      </c>
      <c r="E161" s="7">
        <v>2</v>
      </c>
      <c r="F161" s="7">
        <v>0.66700000000000004</v>
      </c>
    </row>
    <row r="162" spans="1:6" x14ac:dyDescent="0.3">
      <c r="A162" s="5" t="s">
        <v>6</v>
      </c>
      <c r="B162" s="5" t="s">
        <v>18</v>
      </c>
      <c r="C162" s="5" t="s">
        <v>47</v>
      </c>
      <c r="D162" s="5" t="s">
        <v>9</v>
      </c>
      <c r="E162" s="5">
        <v>0</v>
      </c>
      <c r="F162" s="5">
        <v>0</v>
      </c>
    </row>
    <row r="163" spans="1:6" x14ac:dyDescent="0.3">
      <c r="A163" s="7" t="s">
        <v>6</v>
      </c>
      <c r="B163" s="7" t="s">
        <v>18</v>
      </c>
      <c r="C163" s="7" t="s">
        <v>47</v>
      </c>
      <c r="D163" s="7" t="s">
        <v>10</v>
      </c>
      <c r="E163" s="7">
        <v>1</v>
      </c>
      <c r="F163" s="7">
        <v>1</v>
      </c>
    </row>
    <row r="164" spans="1:6" x14ac:dyDescent="0.3">
      <c r="A164" s="5" t="s">
        <v>6</v>
      </c>
      <c r="B164" s="5" t="s">
        <v>18</v>
      </c>
      <c r="C164" s="5" t="s">
        <v>47</v>
      </c>
      <c r="D164" s="5" t="s">
        <v>11</v>
      </c>
      <c r="E164" s="5">
        <v>0</v>
      </c>
      <c r="F164" s="5">
        <v>0</v>
      </c>
    </row>
    <row r="165" spans="1:6" x14ac:dyDescent="0.3">
      <c r="A165" s="7" t="s">
        <v>6</v>
      </c>
      <c r="B165" s="7" t="s">
        <v>18</v>
      </c>
      <c r="C165" s="7" t="s">
        <v>47</v>
      </c>
      <c r="D165" s="7" t="s">
        <v>12</v>
      </c>
      <c r="E165" s="7">
        <v>0</v>
      </c>
      <c r="F165" s="7">
        <v>0</v>
      </c>
    </row>
    <row r="166" spans="1:6" x14ac:dyDescent="0.3">
      <c r="A166" s="5" t="s">
        <v>6</v>
      </c>
      <c r="B166" s="5" t="s">
        <v>18</v>
      </c>
      <c r="C166" s="5" t="s">
        <v>47</v>
      </c>
      <c r="D166" s="5" t="s">
        <v>13</v>
      </c>
      <c r="E166" s="5">
        <v>0</v>
      </c>
      <c r="F166" s="5">
        <v>0</v>
      </c>
    </row>
    <row r="167" spans="1:6" x14ac:dyDescent="0.3">
      <c r="A167" s="7" t="s">
        <v>6</v>
      </c>
      <c r="B167" s="7" t="s">
        <v>18</v>
      </c>
      <c r="C167" s="7" t="s">
        <v>48</v>
      </c>
      <c r="D167" s="7" t="s">
        <v>9</v>
      </c>
      <c r="E167" s="7">
        <v>1</v>
      </c>
      <c r="F167" s="7">
        <v>0.33300000000000002</v>
      </c>
    </row>
    <row r="168" spans="1:6" x14ac:dyDescent="0.3">
      <c r="A168" s="5" t="s">
        <v>6</v>
      </c>
      <c r="B168" s="5" t="s">
        <v>18</v>
      </c>
      <c r="C168" s="5" t="s">
        <v>48</v>
      </c>
      <c r="D168" s="5" t="s">
        <v>10</v>
      </c>
      <c r="E168" s="5">
        <v>0</v>
      </c>
      <c r="F168" s="5">
        <v>0</v>
      </c>
    </row>
    <row r="169" spans="1:6" x14ac:dyDescent="0.3">
      <c r="A169" s="7" t="s">
        <v>6</v>
      </c>
      <c r="B169" s="7" t="s">
        <v>18</v>
      </c>
      <c r="C169" s="7" t="s">
        <v>48</v>
      </c>
      <c r="D169" s="7" t="s">
        <v>11</v>
      </c>
      <c r="E169" s="7">
        <v>0</v>
      </c>
      <c r="F169" s="7">
        <v>0</v>
      </c>
    </row>
    <row r="170" spans="1:6" x14ac:dyDescent="0.3">
      <c r="A170" s="5" t="s">
        <v>6</v>
      </c>
      <c r="B170" s="5" t="s">
        <v>18</v>
      </c>
      <c r="C170" s="5" t="s">
        <v>48</v>
      </c>
      <c r="D170" s="5" t="s">
        <v>12</v>
      </c>
      <c r="E170" s="5">
        <v>0</v>
      </c>
      <c r="F170" s="5">
        <v>0</v>
      </c>
    </row>
    <row r="171" spans="1:6" x14ac:dyDescent="0.3">
      <c r="A171" s="7" t="s">
        <v>6</v>
      </c>
      <c r="B171" s="7" t="s">
        <v>18</v>
      </c>
      <c r="C171" s="7" t="s">
        <v>48</v>
      </c>
      <c r="D171" s="7" t="s">
        <v>13</v>
      </c>
      <c r="E171" s="7">
        <v>2</v>
      </c>
      <c r="F171" s="7">
        <v>0.66700000000000004</v>
      </c>
    </row>
    <row r="172" spans="1:6" x14ac:dyDescent="0.3">
      <c r="A172" s="5" t="s">
        <v>6</v>
      </c>
      <c r="B172" s="5" t="s">
        <v>18</v>
      </c>
      <c r="C172" s="5" t="s">
        <v>49</v>
      </c>
      <c r="D172" s="5" t="s">
        <v>9</v>
      </c>
      <c r="E172" s="5">
        <v>0</v>
      </c>
      <c r="F172" s="5">
        <v>0</v>
      </c>
    </row>
    <row r="173" spans="1:6" x14ac:dyDescent="0.3">
      <c r="A173" s="7" t="s">
        <v>6</v>
      </c>
      <c r="B173" s="7" t="s">
        <v>18</v>
      </c>
      <c r="C173" s="7" t="s">
        <v>49</v>
      </c>
      <c r="D173" s="7" t="s">
        <v>10</v>
      </c>
      <c r="E173" s="7">
        <v>1</v>
      </c>
      <c r="F173" s="7">
        <v>1</v>
      </c>
    </row>
    <row r="174" spans="1:6" x14ac:dyDescent="0.3">
      <c r="A174" s="5" t="s">
        <v>6</v>
      </c>
      <c r="B174" s="5" t="s">
        <v>18</v>
      </c>
      <c r="C174" s="5" t="s">
        <v>49</v>
      </c>
      <c r="D174" s="5" t="s">
        <v>11</v>
      </c>
      <c r="E174" s="5">
        <v>0</v>
      </c>
      <c r="F174" s="5">
        <v>0</v>
      </c>
    </row>
    <row r="175" spans="1:6" x14ac:dyDescent="0.3">
      <c r="A175" s="7" t="s">
        <v>6</v>
      </c>
      <c r="B175" s="7" t="s">
        <v>18</v>
      </c>
      <c r="C175" s="7" t="s">
        <v>49</v>
      </c>
      <c r="D175" s="7" t="s">
        <v>12</v>
      </c>
      <c r="E175" s="7">
        <v>0</v>
      </c>
      <c r="F175" s="7">
        <v>0</v>
      </c>
    </row>
    <row r="176" spans="1:6" x14ac:dyDescent="0.3">
      <c r="A176" s="5" t="s">
        <v>6</v>
      </c>
      <c r="B176" s="5" t="s">
        <v>18</v>
      </c>
      <c r="C176" s="5" t="s">
        <v>49</v>
      </c>
      <c r="D176" s="5" t="s">
        <v>13</v>
      </c>
      <c r="E176" s="5">
        <v>0</v>
      </c>
      <c r="F176" s="5">
        <v>0</v>
      </c>
    </row>
    <row r="177" spans="1:6" x14ac:dyDescent="0.3">
      <c r="A177" s="7" t="s">
        <v>6</v>
      </c>
      <c r="B177" s="7" t="s">
        <v>18</v>
      </c>
      <c r="C177" s="7" t="s">
        <v>50</v>
      </c>
      <c r="D177" s="7" t="s">
        <v>9</v>
      </c>
      <c r="E177" s="7">
        <v>0</v>
      </c>
      <c r="F177" s="7">
        <v>0</v>
      </c>
    </row>
    <row r="178" spans="1:6" x14ac:dyDescent="0.3">
      <c r="A178" s="5" t="s">
        <v>6</v>
      </c>
      <c r="B178" s="5" t="s">
        <v>18</v>
      </c>
      <c r="C178" s="5" t="s">
        <v>50</v>
      </c>
      <c r="D178" s="5" t="s">
        <v>10</v>
      </c>
      <c r="E178" s="5">
        <v>1</v>
      </c>
      <c r="F178" s="5">
        <v>1</v>
      </c>
    </row>
    <row r="179" spans="1:6" x14ac:dyDescent="0.3">
      <c r="A179" s="7" t="s">
        <v>6</v>
      </c>
      <c r="B179" s="7" t="s">
        <v>18</v>
      </c>
      <c r="C179" s="7" t="s">
        <v>50</v>
      </c>
      <c r="D179" s="7" t="s">
        <v>11</v>
      </c>
      <c r="E179" s="7">
        <v>0</v>
      </c>
      <c r="F179" s="7">
        <v>0</v>
      </c>
    </row>
    <row r="180" spans="1:6" x14ac:dyDescent="0.3">
      <c r="A180" s="5" t="s">
        <v>6</v>
      </c>
      <c r="B180" s="5" t="s">
        <v>18</v>
      </c>
      <c r="C180" s="5" t="s">
        <v>50</v>
      </c>
      <c r="D180" s="5" t="s">
        <v>12</v>
      </c>
      <c r="E180" s="5">
        <v>0</v>
      </c>
      <c r="F180" s="5">
        <v>0</v>
      </c>
    </row>
    <row r="181" spans="1:6" x14ac:dyDescent="0.3">
      <c r="A181" s="7" t="s">
        <v>6</v>
      </c>
      <c r="B181" s="7" t="s">
        <v>18</v>
      </c>
      <c r="C181" s="7" t="s">
        <v>50</v>
      </c>
      <c r="D181" s="7" t="s">
        <v>13</v>
      </c>
      <c r="E181" s="7">
        <v>0</v>
      </c>
      <c r="F181" s="7">
        <v>0</v>
      </c>
    </row>
    <row r="182" spans="1:6" x14ac:dyDescent="0.3">
      <c r="A182" s="5" t="s">
        <v>6</v>
      </c>
      <c r="B182" s="5" t="s">
        <v>18</v>
      </c>
      <c r="C182" s="5" t="s">
        <v>51</v>
      </c>
      <c r="D182" s="5" t="s">
        <v>9</v>
      </c>
      <c r="E182" s="5">
        <v>1</v>
      </c>
      <c r="F182" s="5">
        <v>0.5</v>
      </c>
    </row>
    <row r="183" spans="1:6" x14ac:dyDescent="0.3">
      <c r="A183" s="7" t="s">
        <v>6</v>
      </c>
      <c r="B183" s="7" t="s">
        <v>18</v>
      </c>
      <c r="C183" s="7" t="s">
        <v>51</v>
      </c>
      <c r="D183" s="7" t="s">
        <v>10</v>
      </c>
      <c r="E183" s="7">
        <v>0</v>
      </c>
      <c r="F183" s="7">
        <v>0</v>
      </c>
    </row>
    <row r="184" spans="1:6" x14ac:dyDescent="0.3">
      <c r="A184" s="5" t="s">
        <v>6</v>
      </c>
      <c r="B184" s="5" t="s">
        <v>18</v>
      </c>
      <c r="C184" s="5" t="s">
        <v>51</v>
      </c>
      <c r="D184" s="5" t="s">
        <v>11</v>
      </c>
      <c r="E184" s="5">
        <v>0</v>
      </c>
      <c r="F184" s="5">
        <v>0</v>
      </c>
    </row>
    <row r="185" spans="1:6" x14ac:dyDescent="0.3">
      <c r="A185" s="7" t="s">
        <v>6</v>
      </c>
      <c r="B185" s="7" t="s">
        <v>18</v>
      </c>
      <c r="C185" s="7" t="s">
        <v>51</v>
      </c>
      <c r="D185" s="7" t="s">
        <v>12</v>
      </c>
      <c r="E185" s="7">
        <v>0</v>
      </c>
      <c r="F185" s="7">
        <v>0</v>
      </c>
    </row>
    <row r="186" spans="1:6" x14ac:dyDescent="0.3">
      <c r="A186" s="5" t="s">
        <v>6</v>
      </c>
      <c r="B186" s="5" t="s">
        <v>18</v>
      </c>
      <c r="C186" s="5" t="s">
        <v>51</v>
      </c>
      <c r="D186" s="5" t="s">
        <v>13</v>
      </c>
      <c r="E186" s="5">
        <v>1</v>
      </c>
      <c r="F186" s="5">
        <v>0.5</v>
      </c>
    </row>
    <row r="187" spans="1:6" x14ac:dyDescent="0.3">
      <c r="A187" s="7" t="s">
        <v>6</v>
      </c>
      <c r="B187" s="7" t="s">
        <v>18</v>
      </c>
      <c r="C187" s="7" t="s">
        <v>52</v>
      </c>
      <c r="D187" s="7" t="s">
        <v>9</v>
      </c>
      <c r="E187" s="7">
        <v>0</v>
      </c>
      <c r="F187" s="7">
        <v>0</v>
      </c>
    </row>
    <row r="188" spans="1:6" x14ac:dyDescent="0.3">
      <c r="A188" s="5" t="s">
        <v>6</v>
      </c>
      <c r="B188" s="5" t="s">
        <v>18</v>
      </c>
      <c r="C188" s="5" t="s">
        <v>52</v>
      </c>
      <c r="D188" s="5" t="s">
        <v>10</v>
      </c>
      <c r="E188" s="5">
        <v>0</v>
      </c>
      <c r="F188" s="5">
        <v>0</v>
      </c>
    </row>
    <row r="189" spans="1:6" x14ac:dyDescent="0.3">
      <c r="A189" s="7" t="s">
        <v>6</v>
      </c>
      <c r="B189" s="7" t="s">
        <v>18</v>
      </c>
      <c r="C189" s="7" t="s">
        <v>52</v>
      </c>
      <c r="D189" s="7" t="s">
        <v>11</v>
      </c>
      <c r="E189" s="7">
        <v>0</v>
      </c>
      <c r="F189" s="7">
        <v>0</v>
      </c>
    </row>
    <row r="190" spans="1:6" x14ac:dyDescent="0.3">
      <c r="A190" s="5" t="s">
        <v>6</v>
      </c>
      <c r="B190" s="5" t="s">
        <v>18</v>
      </c>
      <c r="C190" s="5" t="s">
        <v>52</v>
      </c>
      <c r="D190" s="5" t="s">
        <v>12</v>
      </c>
      <c r="E190" s="5">
        <v>0</v>
      </c>
      <c r="F190" s="5">
        <v>0</v>
      </c>
    </row>
    <row r="191" spans="1:6" x14ac:dyDescent="0.3">
      <c r="A191" s="7" t="s">
        <v>6</v>
      </c>
      <c r="B191" s="7" t="s">
        <v>18</v>
      </c>
      <c r="C191" s="7" t="s">
        <v>52</v>
      </c>
      <c r="D191" s="7" t="s">
        <v>13</v>
      </c>
      <c r="E191" s="7">
        <v>1</v>
      </c>
      <c r="F191" s="7">
        <v>1</v>
      </c>
    </row>
    <row r="192" spans="1:6" x14ac:dyDescent="0.3">
      <c r="A192" s="5" t="s">
        <v>6</v>
      </c>
      <c r="B192" s="5" t="s">
        <v>18</v>
      </c>
      <c r="C192" s="5" t="s">
        <v>53</v>
      </c>
      <c r="D192" s="5" t="s">
        <v>9</v>
      </c>
      <c r="E192" s="5">
        <v>0</v>
      </c>
      <c r="F192" s="5">
        <v>0</v>
      </c>
    </row>
    <row r="193" spans="1:6" x14ac:dyDescent="0.3">
      <c r="A193" s="7" t="s">
        <v>6</v>
      </c>
      <c r="B193" s="7" t="s">
        <v>18</v>
      </c>
      <c r="C193" s="7" t="s">
        <v>53</v>
      </c>
      <c r="D193" s="7" t="s">
        <v>10</v>
      </c>
      <c r="E193" s="7">
        <v>0</v>
      </c>
      <c r="F193" s="7">
        <v>0</v>
      </c>
    </row>
    <row r="194" spans="1:6" x14ac:dyDescent="0.3">
      <c r="A194" s="5" t="s">
        <v>6</v>
      </c>
      <c r="B194" s="5" t="s">
        <v>18</v>
      </c>
      <c r="C194" s="5" t="s">
        <v>53</v>
      </c>
      <c r="D194" s="5" t="s">
        <v>11</v>
      </c>
      <c r="E194" s="5">
        <v>0</v>
      </c>
      <c r="F194" s="5">
        <v>0</v>
      </c>
    </row>
    <row r="195" spans="1:6" x14ac:dyDescent="0.3">
      <c r="A195" s="7" t="s">
        <v>6</v>
      </c>
      <c r="B195" s="7" t="s">
        <v>18</v>
      </c>
      <c r="C195" s="7" t="s">
        <v>53</v>
      </c>
      <c r="D195" s="7" t="s">
        <v>12</v>
      </c>
      <c r="E195" s="7">
        <v>1</v>
      </c>
      <c r="F195" s="7">
        <v>1</v>
      </c>
    </row>
    <row r="196" spans="1:6" x14ac:dyDescent="0.3">
      <c r="A196" s="5" t="s">
        <v>6</v>
      </c>
      <c r="B196" s="5" t="s">
        <v>18</v>
      </c>
      <c r="C196" s="5" t="s">
        <v>53</v>
      </c>
      <c r="D196" s="5" t="s">
        <v>13</v>
      </c>
      <c r="E196" s="5">
        <v>0</v>
      </c>
      <c r="F196" s="5">
        <v>0</v>
      </c>
    </row>
    <row r="197" spans="1:6" x14ac:dyDescent="0.3">
      <c r="A197" s="7" t="s">
        <v>6</v>
      </c>
      <c r="B197" s="7" t="s">
        <v>18</v>
      </c>
      <c r="C197" s="7" t="s">
        <v>54</v>
      </c>
      <c r="D197" s="7" t="s">
        <v>9</v>
      </c>
      <c r="E197" s="7">
        <v>1</v>
      </c>
      <c r="F197" s="7">
        <v>1</v>
      </c>
    </row>
    <row r="198" spans="1:6" x14ac:dyDescent="0.3">
      <c r="A198" s="5" t="s">
        <v>6</v>
      </c>
      <c r="B198" s="5" t="s">
        <v>18</v>
      </c>
      <c r="C198" s="5" t="s">
        <v>54</v>
      </c>
      <c r="D198" s="5" t="s">
        <v>10</v>
      </c>
      <c r="E198" s="5">
        <v>0</v>
      </c>
      <c r="F198" s="5">
        <v>0</v>
      </c>
    </row>
    <row r="199" spans="1:6" x14ac:dyDescent="0.3">
      <c r="A199" s="7" t="s">
        <v>6</v>
      </c>
      <c r="B199" s="7" t="s">
        <v>18</v>
      </c>
      <c r="C199" s="7" t="s">
        <v>54</v>
      </c>
      <c r="D199" s="7" t="s">
        <v>11</v>
      </c>
      <c r="E199" s="7">
        <v>0</v>
      </c>
      <c r="F199" s="7">
        <v>0</v>
      </c>
    </row>
    <row r="200" spans="1:6" x14ac:dyDescent="0.3">
      <c r="A200" s="5" t="s">
        <v>6</v>
      </c>
      <c r="B200" s="5" t="s">
        <v>18</v>
      </c>
      <c r="C200" s="5" t="s">
        <v>54</v>
      </c>
      <c r="D200" s="5" t="s">
        <v>12</v>
      </c>
      <c r="E200" s="5">
        <v>0</v>
      </c>
      <c r="F200" s="5">
        <v>0</v>
      </c>
    </row>
    <row r="201" spans="1:6" x14ac:dyDescent="0.3">
      <c r="A201" s="7" t="s">
        <v>6</v>
      </c>
      <c r="B201" s="7" t="s">
        <v>18</v>
      </c>
      <c r="C201" s="7" t="s">
        <v>54</v>
      </c>
      <c r="D201" s="7" t="s">
        <v>13</v>
      </c>
      <c r="E201" s="7">
        <v>0</v>
      </c>
      <c r="F201" s="7">
        <v>0</v>
      </c>
    </row>
    <row r="202" spans="1:6" x14ac:dyDescent="0.3">
      <c r="A202" s="5" t="s">
        <v>6</v>
      </c>
      <c r="B202" s="5" t="s">
        <v>18</v>
      </c>
      <c r="C202" s="5" t="s">
        <v>55</v>
      </c>
      <c r="D202" s="5" t="s">
        <v>9</v>
      </c>
      <c r="E202" s="5">
        <v>0</v>
      </c>
      <c r="F202" s="5">
        <v>0</v>
      </c>
    </row>
    <row r="203" spans="1:6" x14ac:dyDescent="0.3">
      <c r="A203" s="7" t="s">
        <v>6</v>
      </c>
      <c r="B203" s="7" t="s">
        <v>18</v>
      </c>
      <c r="C203" s="7" t="s">
        <v>55</v>
      </c>
      <c r="D203" s="7" t="s">
        <v>10</v>
      </c>
      <c r="E203" s="7">
        <v>1</v>
      </c>
      <c r="F203" s="7">
        <v>1</v>
      </c>
    </row>
    <row r="204" spans="1:6" x14ac:dyDescent="0.3">
      <c r="A204" s="5" t="s">
        <v>6</v>
      </c>
      <c r="B204" s="5" t="s">
        <v>18</v>
      </c>
      <c r="C204" s="5" t="s">
        <v>55</v>
      </c>
      <c r="D204" s="5" t="s">
        <v>11</v>
      </c>
      <c r="E204" s="5">
        <v>0</v>
      </c>
      <c r="F204" s="5">
        <v>0</v>
      </c>
    </row>
    <row r="205" spans="1:6" x14ac:dyDescent="0.3">
      <c r="A205" s="7" t="s">
        <v>6</v>
      </c>
      <c r="B205" s="7" t="s">
        <v>18</v>
      </c>
      <c r="C205" s="7" t="s">
        <v>55</v>
      </c>
      <c r="D205" s="7" t="s">
        <v>12</v>
      </c>
      <c r="E205" s="7">
        <v>0</v>
      </c>
      <c r="F205" s="7">
        <v>0</v>
      </c>
    </row>
    <row r="206" spans="1:6" x14ac:dyDescent="0.3">
      <c r="A206" s="5" t="s">
        <v>6</v>
      </c>
      <c r="B206" s="5" t="s">
        <v>18</v>
      </c>
      <c r="C206" s="5" t="s">
        <v>55</v>
      </c>
      <c r="D206" s="5" t="s">
        <v>13</v>
      </c>
      <c r="E206" s="5">
        <v>0</v>
      </c>
      <c r="F206" s="5">
        <v>0</v>
      </c>
    </row>
    <row r="207" spans="1:6" x14ac:dyDescent="0.3">
      <c r="A207" s="7" t="s">
        <v>6</v>
      </c>
      <c r="B207" s="7" t="s">
        <v>18</v>
      </c>
      <c r="C207" s="7" t="s">
        <v>56</v>
      </c>
      <c r="D207" s="7" t="s">
        <v>9</v>
      </c>
      <c r="E207" s="7">
        <v>2</v>
      </c>
      <c r="F207" s="7">
        <v>0.222</v>
      </c>
    </row>
    <row r="208" spans="1:6" x14ac:dyDescent="0.3">
      <c r="A208" s="5" t="s">
        <v>6</v>
      </c>
      <c r="B208" s="5" t="s">
        <v>18</v>
      </c>
      <c r="C208" s="5" t="s">
        <v>56</v>
      </c>
      <c r="D208" s="5" t="s">
        <v>10</v>
      </c>
      <c r="E208" s="5">
        <v>2</v>
      </c>
      <c r="F208" s="5">
        <v>0.222</v>
      </c>
    </row>
    <row r="209" spans="1:6" x14ac:dyDescent="0.3">
      <c r="A209" s="7" t="s">
        <v>6</v>
      </c>
      <c r="B209" s="7" t="s">
        <v>18</v>
      </c>
      <c r="C209" s="7" t="s">
        <v>56</v>
      </c>
      <c r="D209" s="7" t="s">
        <v>11</v>
      </c>
      <c r="E209" s="7">
        <v>0</v>
      </c>
      <c r="F209" s="7">
        <v>0</v>
      </c>
    </row>
    <row r="210" spans="1:6" x14ac:dyDescent="0.3">
      <c r="A210" s="5" t="s">
        <v>6</v>
      </c>
      <c r="B210" s="5" t="s">
        <v>18</v>
      </c>
      <c r="C210" s="5" t="s">
        <v>56</v>
      </c>
      <c r="D210" s="5" t="s">
        <v>12</v>
      </c>
      <c r="E210" s="5">
        <v>0</v>
      </c>
      <c r="F210" s="5">
        <v>0</v>
      </c>
    </row>
    <row r="211" spans="1:6" x14ac:dyDescent="0.3">
      <c r="A211" s="7" t="s">
        <v>6</v>
      </c>
      <c r="B211" s="7" t="s">
        <v>18</v>
      </c>
      <c r="C211" s="7" t="s">
        <v>56</v>
      </c>
      <c r="D211" s="7" t="s">
        <v>13</v>
      </c>
      <c r="E211" s="7">
        <v>5</v>
      </c>
      <c r="F211" s="7">
        <v>0.55600000000000005</v>
      </c>
    </row>
    <row r="212" spans="1:6" x14ac:dyDescent="0.3">
      <c r="A212" s="5" t="s">
        <v>6</v>
      </c>
      <c r="B212" s="5" t="s">
        <v>18</v>
      </c>
      <c r="C212" s="5" t="s">
        <v>57</v>
      </c>
      <c r="D212" s="5" t="s">
        <v>9</v>
      </c>
      <c r="E212" s="5">
        <v>15</v>
      </c>
      <c r="F212" s="5">
        <v>0.375</v>
      </c>
    </row>
    <row r="213" spans="1:6" x14ac:dyDescent="0.3">
      <c r="A213" s="7" t="s">
        <v>6</v>
      </c>
      <c r="B213" s="7" t="s">
        <v>18</v>
      </c>
      <c r="C213" s="7" t="s">
        <v>57</v>
      </c>
      <c r="D213" s="7" t="s">
        <v>10</v>
      </c>
      <c r="E213" s="7">
        <v>11</v>
      </c>
      <c r="F213" s="7">
        <v>0.27500000000000002</v>
      </c>
    </row>
    <row r="214" spans="1:6" x14ac:dyDescent="0.3">
      <c r="A214" s="5" t="s">
        <v>6</v>
      </c>
      <c r="B214" s="5" t="s">
        <v>18</v>
      </c>
      <c r="C214" s="5" t="s">
        <v>57</v>
      </c>
      <c r="D214" s="5" t="s">
        <v>11</v>
      </c>
      <c r="E214" s="5">
        <v>1</v>
      </c>
      <c r="F214" s="5">
        <v>2.5000000000000001E-2</v>
      </c>
    </row>
    <row r="215" spans="1:6" x14ac:dyDescent="0.3">
      <c r="A215" s="7" t="s">
        <v>6</v>
      </c>
      <c r="B215" s="7" t="s">
        <v>18</v>
      </c>
      <c r="C215" s="7" t="s">
        <v>57</v>
      </c>
      <c r="D215" s="7" t="s">
        <v>12</v>
      </c>
      <c r="E215" s="7">
        <v>0</v>
      </c>
      <c r="F215" s="7">
        <v>0</v>
      </c>
    </row>
    <row r="216" spans="1:6" x14ac:dyDescent="0.3">
      <c r="A216" s="5" t="s">
        <v>6</v>
      </c>
      <c r="B216" s="5" t="s">
        <v>18</v>
      </c>
      <c r="C216" s="5" t="s">
        <v>57</v>
      </c>
      <c r="D216" s="5" t="s">
        <v>13</v>
      </c>
      <c r="E216" s="5">
        <v>13</v>
      </c>
      <c r="F216" s="5">
        <v>0.32500000000000001</v>
      </c>
    </row>
    <row r="217" spans="1:6" x14ac:dyDescent="0.3">
      <c r="A217" s="7" t="s">
        <v>6</v>
      </c>
      <c r="B217" s="7" t="s">
        <v>18</v>
      </c>
      <c r="C217" s="7" t="s">
        <v>58</v>
      </c>
      <c r="D217" s="7" t="s">
        <v>9</v>
      </c>
      <c r="E217" s="7">
        <v>2</v>
      </c>
      <c r="F217" s="7">
        <v>0.2</v>
      </c>
    </row>
    <row r="218" spans="1:6" x14ac:dyDescent="0.3">
      <c r="A218" s="5" t="s">
        <v>6</v>
      </c>
      <c r="B218" s="5" t="s">
        <v>18</v>
      </c>
      <c r="C218" s="5" t="s">
        <v>58</v>
      </c>
      <c r="D218" s="5" t="s">
        <v>10</v>
      </c>
      <c r="E218" s="5">
        <v>6</v>
      </c>
      <c r="F218" s="5">
        <v>0.6</v>
      </c>
    </row>
    <row r="219" spans="1:6" x14ac:dyDescent="0.3">
      <c r="A219" s="7" t="s">
        <v>6</v>
      </c>
      <c r="B219" s="7" t="s">
        <v>18</v>
      </c>
      <c r="C219" s="7" t="s">
        <v>58</v>
      </c>
      <c r="D219" s="7" t="s">
        <v>11</v>
      </c>
      <c r="E219" s="7">
        <v>0</v>
      </c>
      <c r="F219" s="7">
        <v>0</v>
      </c>
    </row>
    <row r="220" spans="1:6" x14ac:dyDescent="0.3">
      <c r="A220" s="5" t="s">
        <v>6</v>
      </c>
      <c r="B220" s="5" t="s">
        <v>18</v>
      </c>
      <c r="C220" s="5" t="s">
        <v>58</v>
      </c>
      <c r="D220" s="5" t="s">
        <v>12</v>
      </c>
      <c r="E220" s="5">
        <v>0</v>
      </c>
      <c r="F220" s="5">
        <v>0</v>
      </c>
    </row>
    <row r="221" spans="1:6" x14ac:dyDescent="0.3">
      <c r="A221" s="7" t="s">
        <v>6</v>
      </c>
      <c r="B221" s="7" t="s">
        <v>18</v>
      </c>
      <c r="C221" s="7" t="s">
        <v>58</v>
      </c>
      <c r="D221" s="7" t="s">
        <v>13</v>
      </c>
      <c r="E221" s="7">
        <v>2</v>
      </c>
      <c r="F221" s="7">
        <v>0.2</v>
      </c>
    </row>
    <row r="222" spans="1:6" x14ac:dyDescent="0.3">
      <c r="A222" s="5" t="s">
        <v>6</v>
      </c>
      <c r="B222" s="5" t="s">
        <v>18</v>
      </c>
      <c r="C222" s="5" t="s">
        <v>59</v>
      </c>
      <c r="D222" s="5" t="s">
        <v>9</v>
      </c>
      <c r="E222" s="5">
        <v>3</v>
      </c>
      <c r="F222" s="5">
        <v>0.12</v>
      </c>
    </row>
    <row r="223" spans="1:6" x14ac:dyDescent="0.3">
      <c r="A223" s="7" t="s">
        <v>6</v>
      </c>
      <c r="B223" s="7" t="s">
        <v>18</v>
      </c>
      <c r="C223" s="7" t="s">
        <v>59</v>
      </c>
      <c r="D223" s="7" t="s">
        <v>10</v>
      </c>
      <c r="E223" s="7">
        <v>10</v>
      </c>
      <c r="F223" s="7">
        <v>0.4</v>
      </c>
    </row>
    <row r="224" spans="1:6" x14ac:dyDescent="0.3">
      <c r="A224" s="5" t="s">
        <v>6</v>
      </c>
      <c r="B224" s="5" t="s">
        <v>18</v>
      </c>
      <c r="C224" s="5" t="s">
        <v>59</v>
      </c>
      <c r="D224" s="5" t="s">
        <v>11</v>
      </c>
      <c r="E224" s="5">
        <v>0</v>
      </c>
      <c r="F224" s="5">
        <v>0</v>
      </c>
    </row>
    <row r="225" spans="1:6" x14ac:dyDescent="0.3">
      <c r="A225" s="7" t="s">
        <v>6</v>
      </c>
      <c r="B225" s="7" t="s">
        <v>18</v>
      </c>
      <c r="C225" s="7" t="s">
        <v>59</v>
      </c>
      <c r="D225" s="7" t="s">
        <v>12</v>
      </c>
      <c r="E225" s="7">
        <v>2</v>
      </c>
      <c r="F225" s="7">
        <v>0.08</v>
      </c>
    </row>
    <row r="226" spans="1:6" x14ac:dyDescent="0.3">
      <c r="A226" s="5" t="s">
        <v>6</v>
      </c>
      <c r="B226" s="5" t="s">
        <v>18</v>
      </c>
      <c r="C226" s="5" t="s">
        <v>59</v>
      </c>
      <c r="D226" s="5" t="s">
        <v>13</v>
      </c>
      <c r="E226" s="5">
        <v>10</v>
      </c>
      <c r="F226" s="5">
        <v>0.4</v>
      </c>
    </row>
    <row r="227" spans="1:6" x14ac:dyDescent="0.3">
      <c r="A227" s="7" t="s">
        <v>6</v>
      </c>
      <c r="B227" s="7" t="s">
        <v>18</v>
      </c>
      <c r="C227" s="7" t="s">
        <v>60</v>
      </c>
      <c r="D227" s="7" t="s">
        <v>9</v>
      </c>
      <c r="E227" s="7">
        <v>15</v>
      </c>
      <c r="F227" s="7">
        <v>0.31900000000000001</v>
      </c>
    </row>
    <row r="228" spans="1:6" x14ac:dyDescent="0.3">
      <c r="A228" s="5" t="s">
        <v>6</v>
      </c>
      <c r="B228" s="5" t="s">
        <v>18</v>
      </c>
      <c r="C228" s="5" t="s">
        <v>60</v>
      </c>
      <c r="D228" s="5" t="s">
        <v>10</v>
      </c>
      <c r="E228" s="5">
        <v>14</v>
      </c>
      <c r="F228" s="5">
        <v>0.29799999999999999</v>
      </c>
    </row>
    <row r="229" spans="1:6" x14ac:dyDescent="0.3">
      <c r="A229" s="7" t="s">
        <v>6</v>
      </c>
      <c r="B229" s="7" t="s">
        <v>18</v>
      </c>
      <c r="C229" s="7" t="s">
        <v>60</v>
      </c>
      <c r="D229" s="7" t="s">
        <v>11</v>
      </c>
      <c r="E229" s="7">
        <v>2</v>
      </c>
      <c r="F229" s="7">
        <v>4.2999999999999997E-2</v>
      </c>
    </row>
    <row r="230" spans="1:6" x14ac:dyDescent="0.3">
      <c r="A230" s="5" t="s">
        <v>6</v>
      </c>
      <c r="B230" s="5" t="s">
        <v>18</v>
      </c>
      <c r="C230" s="5" t="s">
        <v>60</v>
      </c>
      <c r="D230" s="5" t="s">
        <v>12</v>
      </c>
      <c r="E230" s="5">
        <v>1</v>
      </c>
      <c r="F230" s="5">
        <v>2.1000000000000001E-2</v>
      </c>
    </row>
    <row r="231" spans="1:6" x14ac:dyDescent="0.3">
      <c r="A231" s="7" t="s">
        <v>6</v>
      </c>
      <c r="B231" s="7" t="s">
        <v>18</v>
      </c>
      <c r="C231" s="7" t="s">
        <v>60</v>
      </c>
      <c r="D231" s="7" t="s">
        <v>13</v>
      </c>
      <c r="E231" s="7">
        <v>15</v>
      </c>
      <c r="F231" s="7">
        <v>0.31900000000000001</v>
      </c>
    </row>
    <row r="232" spans="1:6" x14ac:dyDescent="0.3">
      <c r="A232" s="5" t="s">
        <v>6</v>
      </c>
      <c r="B232" s="5" t="s">
        <v>18</v>
      </c>
      <c r="C232" s="5" t="s">
        <v>61</v>
      </c>
      <c r="D232" s="5" t="s">
        <v>9</v>
      </c>
      <c r="E232" s="5">
        <v>3</v>
      </c>
      <c r="F232" s="5">
        <v>0.6</v>
      </c>
    </row>
    <row r="233" spans="1:6" x14ac:dyDescent="0.3">
      <c r="A233" s="7" t="s">
        <v>6</v>
      </c>
      <c r="B233" s="7" t="s">
        <v>18</v>
      </c>
      <c r="C233" s="7" t="s">
        <v>61</v>
      </c>
      <c r="D233" s="7" t="s">
        <v>10</v>
      </c>
      <c r="E233" s="7">
        <v>0</v>
      </c>
      <c r="F233" s="7">
        <v>0</v>
      </c>
    </row>
    <row r="234" spans="1:6" x14ac:dyDescent="0.3">
      <c r="A234" s="5" t="s">
        <v>6</v>
      </c>
      <c r="B234" s="5" t="s">
        <v>18</v>
      </c>
      <c r="C234" s="5" t="s">
        <v>61</v>
      </c>
      <c r="D234" s="5" t="s">
        <v>11</v>
      </c>
      <c r="E234" s="5">
        <v>0</v>
      </c>
      <c r="F234" s="5">
        <v>0</v>
      </c>
    </row>
    <row r="235" spans="1:6" x14ac:dyDescent="0.3">
      <c r="A235" s="7" t="s">
        <v>6</v>
      </c>
      <c r="B235" s="7" t="s">
        <v>18</v>
      </c>
      <c r="C235" s="7" t="s">
        <v>61</v>
      </c>
      <c r="D235" s="7" t="s">
        <v>12</v>
      </c>
      <c r="E235" s="7">
        <v>0</v>
      </c>
      <c r="F235" s="7">
        <v>0</v>
      </c>
    </row>
    <row r="236" spans="1:6" x14ac:dyDescent="0.3">
      <c r="A236" s="5" t="s">
        <v>6</v>
      </c>
      <c r="B236" s="5" t="s">
        <v>18</v>
      </c>
      <c r="C236" s="5" t="s">
        <v>61</v>
      </c>
      <c r="D236" s="5" t="s">
        <v>13</v>
      </c>
      <c r="E236" s="5">
        <v>2</v>
      </c>
      <c r="F236" s="5">
        <v>0.4</v>
      </c>
    </row>
    <row r="237" spans="1:6" x14ac:dyDescent="0.3">
      <c r="A237" s="7" t="s">
        <v>6</v>
      </c>
      <c r="B237" s="7" t="s">
        <v>18</v>
      </c>
      <c r="C237" s="7" t="s">
        <v>62</v>
      </c>
      <c r="D237" s="7" t="s">
        <v>9</v>
      </c>
      <c r="E237" s="7">
        <v>0</v>
      </c>
      <c r="F237" s="7">
        <v>0</v>
      </c>
    </row>
    <row r="238" spans="1:6" x14ac:dyDescent="0.3">
      <c r="A238" s="5" t="s">
        <v>6</v>
      </c>
      <c r="B238" s="5" t="s">
        <v>18</v>
      </c>
      <c r="C238" s="5" t="s">
        <v>62</v>
      </c>
      <c r="D238" s="5" t="s">
        <v>10</v>
      </c>
      <c r="E238" s="5">
        <v>0</v>
      </c>
      <c r="F238" s="5">
        <v>0</v>
      </c>
    </row>
    <row r="239" spans="1:6" x14ac:dyDescent="0.3">
      <c r="A239" s="7" t="s">
        <v>6</v>
      </c>
      <c r="B239" s="7" t="s">
        <v>18</v>
      </c>
      <c r="C239" s="7" t="s">
        <v>62</v>
      </c>
      <c r="D239" s="7" t="s">
        <v>11</v>
      </c>
      <c r="E239" s="7">
        <v>0</v>
      </c>
      <c r="F239" s="7">
        <v>0</v>
      </c>
    </row>
    <row r="240" spans="1:6" x14ac:dyDescent="0.3">
      <c r="A240" s="5" t="s">
        <v>6</v>
      </c>
      <c r="B240" s="5" t="s">
        <v>18</v>
      </c>
      <c r="C240" s="5" t="s">
        <v>62</v>
      </c>
      <c r="D240" s="5" t="s">
        <v>12</v>
      </c>
      <c r="E240" s="5">
        <v>0</v>
      </c>
      <c r="F240" s="5">
        <v>0</v>
      </c>
    </row>
    <row r="241" spans="1:6" x14ac:dyDescent="0.3">
      <c r="A241" s="7" t="s">
        <v>6</v>
      </c>
      <c r="B241" s="7" t="s">
        <v>18</v>
      </c>
      <c r="C241" s="7" t="s">
        <v>62</v>
      </c>
      <c r="D241" s="7" t="s">
        <v>13</v>
      </c>
      <c r="E241" s="7">
        <v>1</v>
      </c>
      <c r="F241" s="7">
        <v>1</v>
      </c>
    </row>
    <row r="242" spans="1:6" x14ac:dyDescent="0.3">
      <c r="A242" s="5" t="s">
        <v>6</v>
      </c>
      <c r="B242" s="5" t="s">
        <v>18</v>
      </c>
      <c r="C242" s="5" t="s">
        <v>63</v>
      </c>
      <c r="D242" s="5" t="s">
        <v>9</v>
      </c>
      <c r="E242" s="5">
        <v>1</v>
      </c>
      <c r="F242" s="5">
        <v>0.33300000000000002</v>
      </c>
    </row>
    <row r="243" spans="1:6" x14ac:dyDescent="0.3">
      <c r="A243" s="7" t="s">
        <v>6</v>
      </c>
      <c r="B243" s="7" t="s">
        <v>18</v>
      </c>
      <c r="C243" s="7" t="s">
        <v>63</v>
      </c>
      <c r="D243" s="7" t="s">
        <v>10</v>
      </c>
      <c r="E243" s="7">
        <v>0</v>
      </c>
      <c r="F243" s="7">
        <v>0</v>
      </c>
    </row>
    <row r="244" spans="1:6" x14ac:dyDescent="0.3">
      <c r="A244" s="5" t="s">
        <v>6</v>
      </c>
      <c r="B244" s="5" t="s">
        <v>18</v>
      </c>
      <c r="C244" s="5" t="s">
        <v>63</v>
      </c>
      <c r="D244" s="5" t="s">
        <v>11</v>
      </c>
      <c r="E244" s="5">
        <v>0</v>
      </c>
      <c r="F244" s="5">
        <v>0</v>
      </c>
    </row>
    <row r="245" spans="1:6" x14ac:dyDescent="0.3">
      <c r="A245" s="7" t="s">
        <v>6</v>
      </c>
      <c r="B245" s="7" t="s">
        <v>18</v>
      </c>
      <c r="C245" s="7" t="s">
        <v>63</v>
      </c>
      <c r="D245" s="7" t="s">
        <v>12</v>
      </c>
      <c r="E245" s="7">
        <v>0</v>
      </c>
      <c r="F245" s="7">
        <v>0</v>
      </c>
    </row>
    <row r="246" spans="1:6" x14ac:dyDescent="0.3">
      <c r="A246" s="5" t="s">
        <v>6</v>
      </c>
      <c r="B246" s="5" t="s">
        <v>18</v>
      </c>
      <c r="C246" s="5" t="s">
        <v>63</v>
      </c>
      <c r="D246" s="5" t="s">
        <v>13</v>
      </c>
      <c r="E246" s="5">
        <v>2</v>
      </c>
      <c r="F246" s="5">
        <v>0.66700000000000004</v>
      </c>
    </row>
    <row r="247" spans="1:6" x14ac:dyDescent="0.3">
      <c r="A247" s="7" t="s">
        <v>6</v>
      </c>
      <c r="B247" s="7" t="s">
        <v>18</v>
      </c>
      <c r="C247" s="7" t="s">
        <v>64</v>
      </c>
      <c r="D247" s="7" t="s">
        <v>9</v>
      </c>
      <c r="E247" s="7">
        <v>0</v>
      </c>
      <c r="F247" s="7">
        <v>0</v>
      </c>
    </row>
    <row r="248" spans="1:6" x14ac:dyDescent="0.3">
      <c r="A248" s="5" t="s">
        <v>6</v>
      </c>
      <c r="B248" s="5" t="s">
        <v>18</v>
      </c>
      <c r="C248" s="5" t="s">
        <v>64</v>
      </c>
      <c r="D248" s="5" t="s">
        <v>10</v>
      </c>
      <c r="E248" s="5">
        <v>2</v>
      </c>
      <c r="F248" s="5">
        <v>1</v>
      </c>
    </row>
    <row r="249" spans="1:6" x14ac:dyDescent="0.3">
      <c r="A249" s="7" t="s">
        <v>6</v>
      </c>
      <c r="B249" s="7" t="s">
        <v>18</v>
      </c>
      <c r="C249" s="7" t="s">
        <v>64</v>
      </c>
      <c r="D249" s="7" t="s">
        <v>11</v>
      </c>
      <c r="E249" s="7">
        <v>0</v>
      </c>
      <c r="F249" s="7">
        <v>0</v>
      </c>
    </row>
    <row r="250" spans="1:6" x14ac:dyDescent="0.3">
      <c r="A250" s="5" t="s">
        <v>6</v>
      </c>
      <c r="B250" s="5" t="s">
        <v>18</v>
      </c>
      <c r="C250" s="5" t="s">
        <v>64</v>
      </c>
      <c r="D250" s="5" t="s">
        <v>12</v>
      </c>
      <c r="E250" s="5">
        <v>0</v>
      </c>
      <c r="F250" s="5">
        <v>0</v>
      </c>
    </row>
    <row r="251" spans="1:6" x14ac:dyDescent="0.3">
      <c r="A251" s="7" t="s">
        <v>6</v>
      </c>
      <c r="B251" s="7" t="s">
        <v>18</v>
      </c>
      <c r="C251" s="7" t="s">
        <v>64</v>
      </c>
      <c r="D251" s="7" t="s">
        <v>13</v>
      </c>
      <c r="E251" s="7">
        <v>0</v>
      </c>
      <c r="F251" s="7">
        <v>0</v>
      </c>
    </row>
    <row r="252" spans="1:6" x14ac:dyDescent="0.3">
      <c r="A252" s="5" t="s">
        <v>6</v>
      </c>
      <c r="B252" s="5" t="s">
        <v>18</v>
      </c>
      <c r="C252" s="5" t="s">
        <v>65</v>
      </c>
      <c r="D252" s="5" t="s">
        <v>9</v>
      </c>
      <c r="E252" s="5">
        <v>8</v>
      </c>
      <c r="F252" s="5">
        <v>0.17</v>
      </c>
    </row>
    <row r="253" spans="1:6" x14ac:dyDescent="0.3">
      <c r="A253" s="7" t="s">
        <v>6</v>
      </c>
      <c r="B253" s="7" t="s">
        <v>18</v>
      </c>
      <c r="C253" s="7" t="s">
        <v>65</v>
      </c>
      <c r="D253" s="7" t="s">
        <v>10</v>
      </c>
      <c r="E253" s="7">
        <v>18</v>
      </c>
      <c r="F253" s="7">
        <v>0.38300000000000001</v>
      </c>
    </row>
    <row r="254" spans="1:6" x14ac:dyDescent="0.3">
      <c r="A254" s="5" t="s">
        <v>6</v>
      </c>
      <c r="B254" s="5" t="s">
        <v>18</v>
      </c>
      <c r="C254" s="5" t="s">
        <v>65</v>
      </c>
      <c r="D254" s="5" t="s">
        <v>11</v>
      </c>
      <c r="E254" s="5">
        <v>0</v>
      </c>
      <c r="F254" s="5">
        <v>0</v>
      </c>
    </row>
    <row r="255" spans="1:6" x14ac:dyDescent="0.3">
      <c r="A255" s="7" t="s">
        <v>6</v>
      </c>
      <c r="B255" s="7" t="s">
        <v>18</v>
      </c>
      <c r="C255" s="7" t="s">
        <v>65</v>
      </c>
      <c r="D255" s="7" t="s">
        <v>12</v>
      </c>
      <c r="E255" s="7">
        <v>4</v>
      </c>
      <c r="F255" s="7">
        <v>8.5000000000000006E-2</v>
      </c>
    </row>
    <row r="256" spans="1:6" x14ac:dyDescent="0.3">
      <c r="A256" s="5" t="s">
        <v>6</v>
      </c>
      <c r="B256" s="5" t="s">
        <v>18</v>
      </c>
      <c r="C256" s="5" t="s">
        <v>65</v>
      </c>
      <c r="D256" s="5" t="s">
        <v>13</v>
      </c>
      <c r="E256" s="5">
        <v>17</v>
      </c>
      <c r="F256" s="5">
        <v>0.36199999999999999</v>
      </c>
    </row>
    <row r="257" spans="1:6" x14ac:dyDescent="0.3">
      <c r="A257" s="7" t="s">
        <v>6</v>
      </c>
      <c r="B257" s="7" t="s">
        <v>18</v>
      </c>
      <c r="C257" s="7" t="s">
        <v>66</v>
      </c>
      <c r="D257" s="7" t="s">
        <v>9</v>
      </c>
      <c r="E257" s="7">
        <v>1</v>
      </c>
      <c r="F257" s="7">
        <v>1</v>
      </c>
    </row>
    <row r="258" spans="1:6" x14ac:dyDescent="0.3">
      <c r="A258" s="5" t="s">
        <v>6</v>
      </c>
      <c r="B258" s="5" t="s">
        <v>18</v>
      </c>
      <c r="C258" s="5" t="s">
        <v>66</v>
      </c>
      <c r="D258" s="5" t="s">
        <v>10</v>
      </c>
      <c r="E258" s="5">
        <v>0</v>
      </c>
      <c r="F258" s="5">
        <v>0</v>
      </c>
    </row>
    <row r="259" spans="1:6" x14ac:dyDescent="0.3">
      <c r="A259" s="7" t="s">
        <v>6</v>
      </c>
      <c r="B259" s="7" t="s">
        <v>18</v>
      </c>
      <c r="C259" s="7" t="s">
        <v>66</v>
      </c>
      <c r="D259" s="7" t="s">
        <v>11</v>
      </c>
      <c r="E259" s="7">
        <v>0</v>
      </c>
      <c r="F259" s="7">
        <v>0</v>
      </c>
    </row>
    <row r="260" spans="1:6" x14ac:dyDescent="0.3">
      <c r="A260" s="5" t="s">
        <v>6</v>
      </c>
      <c r="B260" s="5" t="s">
        <v>18</v>
      </c>
      <c r="C260" s="5" t="s">
        <v>66</v>
      </c>
      <c r="D260" s="5" t="s">
        <v>12</v>
      </c>
      <c r="E260" s="5">
        <v>0</v>
      </c>
      <c r="F260" s="5">
        <v>0</v>
      </c>
    </row>
    <row r="261" spans="1:6" x14ac:dyDescent="0.3">
      <c r="A261" s="7" t="s">
        <v>6</v>
      </c>
      <c r="B261" s="7" t="s">
        <v>18</v>
      </c>
      <c r="C261" s="7" t="s">
        <v>66</v>
      </c>
      <c r="D261" s="7" t="s">
        <v>13</v>
      </c>
      <c r="E261" s="7">
        <v>0</v>
      </c>
      <c r="F261" s="7">
        <v>0</v>
      </c>
    </row>
    <row r="262" spans="1:6" x14ac:dyDescent="0.3">
      <c r="A262" s="5" t="s">
        <v>6</v>
      </c>
      <c r="B262" s="5" t="s">
        <v>18</v>
      </c>
      <c r="C262" s="5" t="s">
        <v>67</v>
      </c>
      <c r="D262" s="5" t="s">
        <v>9</v>
      </c>
      <c r="E262" s="5">
        <v>5</v>
      </c>
      <c r="F262" s="5">
        <v>0.22700000000000001</v>
      </c>
    </row>
    <row r="263" spans="1:6" x14ac:dyDescent="0.3">
      <c r="A263" s="7" t="s">
        <v>6</v>
      </c>
      <c r="B263" s="7" t="s">
        <v>18</v>
      </c>
      <c r="C263" s="7" t="s">
        <v>67</v>
      </c>
      <c r="D263" s="7" t="s">
        <v>10</v>
      </c>
      <c r="E263" s="7">
        <v>5</v>
      </c>
      <c r="F263" s="7">
        <v>0.22700000000000001</v>
      </c>
    </row>
    <row r="264" spans="1:6" x14ac:dyDescent="0.3">
      <c r="A264" s="5" t="s">
        <v>6</v>
      </c>
      <c r="B264" s="5" t="s">
        <v>18</v>
      </c>
      <c r="C264" s="5" t="s">
        <v>67</v>
      </c>
      <c r="D264" s="5" t="s">
        <v>11</v>
      </c>
      <c r="E264" s="5">
        <v>3</v>
      </c>
      <c r="F264" s="5">
        <v>0.13600000000000001</v>
      </c>
    </row>
    <row r="265" spans="1:6" x14ac:dyDescent="0.3">
      <c r="A265" s="7" t="s">
        <v>6</v>
      </c>
      <c r="B265" s="7" t="s">
        <v>18</v>
      </c>
      <c r="C265" s="7" t="s">
        <v>67</v>
      </c>
      <c r="D265" s="7" t="s">
        <v>12</v>
      </c>
      <c r="E265" s="7">
        <v>0</v>
      </c>
      <c r="F265" s="7">
        <v>0</v>
      </c>
    </row>
    <row r="266" spans="1:6" x14ac:dyDescent="0.3">
      <c r="A266" s="5" t="s">
        <v>6</v>
      </c>
      <c r="B266" s="5" t="s">
        <v>18</v>
      </c>
      <c r="C266" s="5" t="s">
        <v>67</v>
      </c>
      <c r="D266" s="5" t="s">
        <v>13</v>
      </c>
      <c r="E266" s="5">
        <v>9</v>
      </c>
      <c r="F266" s="5">
        <v>0.40899999999999997</v>
      </c>
    </row>
    <row r="267" spans="1:6" x14ac:dyDescent="0.3">
      <c r="A267" s="7" t="s">
        <v>6</v>
      </c>
      <c r="B267" s="7" t="s">
        <v>18</v>
      </c>
      <c r="C267" s="7" t="s">
        <v>68</v>
      </c>
      <c r="D267" s="7" t="s">
        <v>9</v>
      </c>
      <c r="E267" s="7">
        <v>0</v>
      </c>
      <c r="F267" s="7">
        <v>0</v>
      </c>
    </row>
    <row r="268" spans="1:6" x14ac:dyDescent="0.3">
      <c r="A268" s="5" t="s">
        <v>6</v>
      </c>
      <c r="B268" s="5" t="s">
        <v>18</v>
      </c>
      <c r="C268" s="5" t="s">
        <v>68</v>
      </c>
      <c r="D268" s="5" t="s">
        <v>10</v>
      </c>
      <c r="E268" s="5">
        <v>1</v>
      </c>
      <c r="F268" s="5">
        <v>0.5</v>
      </c>
    </row>
    <row r="269" spans="1:6" x14ac:dyDescent="0.3">
      <c r="A269" s="7" t="s">
        <v>6</v>
      </c>
      <c r="B269" s="7" t="s">
        <v>18</v>
      </c>
      <c r="C269" s="7" t="s">
        <v>68</v>
      </c>
      <c r="D269" s="7" t="s">
        <v>11</v>
      </c>
      <c r="E269" s="7">
        <v>0</v>
      </c>
      <c r="F269" s="7">
        <v>0</v>
      </c>
    </row>
    <row r="270" spans="1:6" x14ac:dyDescent="0.3">
      <c r="A270" s="5" t="s">
        <v>6</v>
      </c>
      <c r="B270" s="5" t="s">
        <v>18</v>
      </c>
      <c r="C270" s="5" t="s">
        <v>68</v>
      </c>
      <c r="D270" s="5" t="s">
        <v>12</v>
      </c>
      <c r="E270" s="5">
        <v>0</v>
      </c>
      <c r="F270" s="5">
        <v>0</v>
      </c>
    </row>
    <row r="271" spans="1:6" x14ac:dyDescent="0.3">
      <c r="A271" s="7" t="s">
        <v>6</v>
      </c>
      <c r="B271" s="7" t="s">
        <v>18</v>
      </c>
      <c r="C271" s="7" t="s">
        <v>68</v>
      </c>
      <c r="D271" s="7" t="s">
        <v>13</v>
      </c>
      <c r="E271" s="7">
        <v>1</v>
      </c>
      <c r="F271" s="7">
        <v>0.5</v>
      </c>
    </row>
    <row r="272" spans="1:6" x14ac:dyDescent="0.3">
      <c r="A272" s="5" t="s">
        <v>6</v>
      </c>
      <c r="B272" s="5" t="s">
        <v>18</v>
      </c>
      <c r="C272" s="5" t="s">
        <v>69</v>
      </c>
      <c r="D272" s="5" t="s">
        <v>9</v>
      </c>
      <c r="E272" s="5">
        <v>0</v>
      </c>
      <c r="F272" s="5">
        <v>0</v>
      </c>
    </row>
    <row r="273" spans="1:6" x14ac:dyDescent="0.3">
      <c r="A273" s="7" t="s">
        <v>6</v>
      </c>
      <c r="B273" s="7" t="s">
        <v>18</v>
      </c>
      <c r="C273" s="7" t="s">
        <v>69</v>
      </c>
      <c r="D273" s="7" t="s">
        <v>10</v>
      </c>
      <c r="E273" s="7">
        <v>0</v>
      </c>
      <c r="F273" s="7">
        <v>0</v>
      </c>
    </row>
    <row r="274" spans="1:6" x14ac:dyDescent="0.3">
      <c r="A274" s="5" t="s">
        <v>6</v>
      </c>
      <c r="B274" s="5" t="s">
        <v>18</v>
      </c>
      <c r="C274" s="5" t="s">
        <v>69</v>
      </c>
      <c r="D274" s="5" t="s">
        <v>11</v>
      </c>
      <c r="E274" s="5">
        <v>0</v>
      </c>
      <c r="F274" s="5">
        <v>0</v>
      </c>
    </row>
    <row r="275" spans="1:6" x14ac:dyDescent="0.3">
      <c r="A275" s="7" t="s">
        <v>6</v>
      </c>
      <c r="B275" s="7" t="s">
        <v>18</v>
      </c>
      <c r="C275" s="7" t="s">
        <v>69</v>
      </c>
      <c r="D275" s="7" t="s">
        <v>12</v>
      </c>
      <c r="E275" s="7">
        <v>0</v>
      </c>
      <c r="F275" s="7">
        <v>0</v>
      </c>
    </row>
    <row r="276" spans="1:6" x14ac:dyDescent="0.3">
      <c r="A276" s="5" t="s">
        <v>6</v>
      </c>
      <c r="B276" s="5" t="s">
        <v>18</v>
      </c>
      <c r="C276" s="5" t="s">
        <v>69</v>
      </c>
      <c r="D276" s="5" t="s">
        <v>13</v>
      </c>
      <c r="E276" s="5">
        <v>2</v>
      </c>
      <c r="F276" s="5">
        <v>1</v>
      </c>
    </row>
    <row r="277" spans="1:6" x14ac:dyDescent="0.3">
      <c r="A277" s="7" t="s">
        <v>6</v>
      </c>
      <c r="B277" s="7" t="s">
        <v>18</v>
      </c>
      <c r="C277" s="7" t="s">
        <v>70</v>
      </c>
      <c r="D277" s="7" t="s">
        <v>9</v>
      </c>
      <c r="E277" s="7">
        <v>0</v>
      </c>
      <c r="F277" s="7">
        <v>0</v>
      </c>
    </row>
    <row r="278" spans="1:6" x14ac:dyDescent="0.3">
      <c r="A278" s="5" t="s">
        <v>6</v>
      </c>
      <c r="B278" s="5" t="s">
        <v>18</v>
      </c>
      <c r="C278" s="5" t="s">
        <v>70</v>
      </c>
      <c r="D278" s="5" t="s">
        <v>10</v>
      </c>
      <c r="E278" s="5">
        <v>2</v>
      </c>
      <c r="F278" s="5">
        <v>1</v>
      </c>
    </row>
    <row r="279" spans="1:6" x14ac:dyDescent="0.3">
      <c r="A279" s="7" t="s">
        <v>6</v>
      </c>
      <c r="B279" s="7" t="s">
        <v>18</v>
      </c>
      <c r="C279" s="7" t="s">
        <v>70</v>
      </c>
      <c r="D279" s="7" t="s">
        <v>11</v>
      </c>
      <c r="E279" s="7">
        <v>0</v>
      </c>
      <c r="F279" s="7">
        <v>0</v>
      </c>
    </row>
    <row r="280" spans="1:6" x14ac:dyDescent="0.3">
      <c r="A280" s="5" t="s">
        <v>6</v>
      </c>
      <c r="B280" s="5" t="s">
        <v>18</v>
      </c>
      <c r="C280" s="5" t="s">
        <v>70</v>
      </c>
      <c r="D280" s="5" t="s">
        <v>12</v>
      </c>
      <c r="E280" s="5">
        <v>0</v>
      </c>
      <c r="F280" s="5">
        <v>0</v>
      </c>
    </row>
    <row r="281" spans="1:6" x14ac:dyDescent="0.3">
      <c r="A281" s="7" t="s">
        <v>6</v>
      </c>
      <c r="B281" s="7" t="s">
        <v>18</v>
      </c>
      <c r="C281" s="7" t="s">
        <v>70</v>
      </c>
      <c r="D281" s="7" t="s">
        <v>13</v>
      </c>
      <c r="E281" s="7">
        <v>0</v>
      </c>
      <c r="F281" s="7">
        <v>0</v>
      </c>
    </row>
    <row r="282" spans="1:6" x14ac:dyDescent="0.3">
      <c r="A282" s="5" t="s">
        <v>6</v>
      </c>
      <c r="B282" s="5" t="s">
        <v>18</v>
      </c>
      <c r="C282" s="5" t="s">
        <v>71</v>
      </c>
      <c r="D282" s="5" t="s">
        <v>9</v>
      </c>
      <c r="E282" s="5">
        <v>0</v>
      </c>
      <c r="F282" s="5">
        <v>0</v>
      </c>
    </row>
    <row r="283" spans="1:6" x14ac:dyDescent="0.3">
      <c r="A283" s="7" t="s">
        <v>6</v>
      </c>
      <c r="B283" s="7" t="s">
        <v>18</v>
      </c>
      <c r="C283" s="7" t="s">
        <v>71</v>
      </c>
      <c r="D283" s="7" t="s">
        <v>10</v>
      </c>
      <c r="E283" s="7">
        <v>0</v>
      </c>
      <c r="F283" s="7">
        <v>0</v>
      </c>
    </row>
    <row r="284" spans="1:6" x14ac:dyDescent="0.3">
      <c r="A284" s="5" t="s">
        <v>6</v>
      </c>
      <c r="B284" s="5" t="s">
        <v>18</v>
      </c>
      <c r="C284" s="5" t="s">
        <v>71</v>
      </c>
      <c r="D284" s="5" t="s">
        <v>11</v>
      </c>
      <c r="E284" s="5">
        <v>0</v>
      </c>
      <c r="F284" s="5">
        <v>0</v>
      </c>
    </row>
    <row r="285" spans="1:6" x14ac:dyDescent="0.3">
      <c r="A285" s="7" t="s">
        <v>6</v>
      </c>
      <c r="B285" s="7" t="s">
        <v>18</v>
      </c>
      <c r="C285" s="7" t="s">
        <v>71</v>
      </c>
      <c r="D285" s="7" t="s">
        <v>12</v>
      </c>
      <c r="E285" s="7">
        <v>0</v>
      </c>
      <c r="F285" s="7">
        <v>0</v>
      </c>
    </row>
    <row r="286" spans="1:6" x14ac:dyDescent="0.3">
      <c r="A286" s="5" t="s">
        <v>6</v>
      </c>
      <c r="B286" s="5" t="s">
        <v>18</v>
      </c>
      <c r="C286" s="5" t="s">
        <v>71</v>
      </c>
      <c r="D286" s="5" t="s">
        <v>13</v>
      </c>
      <c r="E286" s="5">
        <v>1</v>
      </c>
      <c r="F286" s="5">
        <v>1</v>
      </c>
    </row>
    <row r="287" spans="1:6" x14ac:dyDescent="0.3">
      <c r="A287" s="7" t="s">
        <v>6</v>
      </c>
      <c r="B287" s="7" t="s">
        <v>18</v>
      </c>
      <c r="C287" s="7" t="s">
        <v>72</v>
      </c>
      <c r="D287" s="7" t="s">
        <v>9</v>
      </c>
      <c r="E287" s="7">
        <v>0</v>
      </c>
      <c r="F287" s="7">
        <v>0</v>
      </c>
    </row>
    <row r="288" spans="1:6" x14ac:dyDescent="0.3">
      <c r="A288" s="5" t="s">
        <v>6</v>
      </c>
      <c r="B288" s="5" t="s">
        <v>18</v>
      </c>
      <c r="C288" s="5" t="s">
        <v>72</v>
      </c>
      <c r="D288" s="5" t="s">
        <v>10</v>
      </c>
      <c r="E288" s="5">
        <v>1</v>
      </c>
      <c r="F288" s="5">
        <v>1</v>
      </c>
    </row>
    <row r="289" spans="1:6" x14ac:dyDescent="0.3">
      <c r="A289" s="7" t="s">
        <v>6</v>
      </c>
      <c r="B289" s="7" t="s">
        <v>18</v>
      </c>
      <c r="C289" s="7" t="s">
        <v>72</v>
      </c>
      <c r="D289" s="7" t="s">
        <v>11</v>
      </c>
      <c r="E289" s="7">
        <v>0</v>
      </c>
      <c r="F289" s="7">
        <v>0</v>
      </c>
    </row>
    <row r="290" spans="1:6" x14ac:dyDescent="0.3">
      <c r="A290" s="5" t="s">
        <v>6</v>
      </c>
      <c r="B290" s="5" t="s">
        <v>18</v>
      </c>
      <c r="C290" s="5" t="s">
        <v>72</v>
      </c>
      <c r="D290" s="5" t="s">
        <v>12</v>
      </c>
      <c r="E290" s="5">
        <v>0</v>
      </c>
      <c r="F290" s="5">
        <v>0</v>
      </c>
    </row>
    <row r="291" spans="1:6" x14ac:dyDescent="0.3">
      <c r="A291" s="7" t="s">
        <v>6</v>
      </c>
      <c r="B291" s="7" t="s">
        <v>18</v>
      </c>
      <c r="C291" s="7" t="s">
        <v>72</v>
      </c>
      <c r="D291" s="7" t="s">
        <v>13</v>
      </c>
      <c r="E291" s="7">
        <v>0</v>
      </c>
      <c r="F291" s="7">
        <v>0</v>
      </c>
    </row>
    <row r="292" spans="1:6" x14ac:dyDescent="0.3">
      <c r="A292" s="5" t="s">
        <v>6</v>
      </c>
      <c r="B292" s="5" t="s">
        <v>18</v>
      </c>
      <c r="C292" s="5" t="s">
        <v>73</v>
      </c>
      <c r="D292" s="5" t="s">
        <v>9</v>
      </c>
      <c r="E292" s="5">
        <v>4</v>
      </c>
      <c r="F292" s="5">
        <v>0.4</v>
      </c>
    </row>
    <row r="293" spans="1:6" x14ac:dyDescent="0.3">
      <c r="A293" s="7" t="s">
        <v>6</v>
      </c>
      <c r="B293" s="7" t="s">
        <v>18</v>
      </c>
      <c r="C293" s="7" t="s">
        <v>73</v>
      </c>
      <c r="D293" s="7" t="s">
        <v>10</v>
      </c>
      <c r="E293" s="7">
        <v>3</v>
      </c>
      <c r="F293" s="7">
        <v>0.3</v>
      </c>
    </row>
    <row r="294" spans="1:6" x14ac:dyDescent="0.3">
      <c r="A294" s="5" t="s">
        <v>6</v>
      </c>
      <c r="B294" s="5" t="s">
        <v>18</v>
      </c>
      <c r="C294" s="5" t="s">
        <v>73</v>
      </c>
      <c r="D294" s="5" t="s">
        <v>11</v>
      </c>
      <c r="E294" s="5">
        <v>0</v>
      </c>
      <c r="F294" s="5">
        <v>0</v>
      </c>
    </row>
    <row r="295" spans="1:6" x14ac:dyDescent="0.3">
      <c r="A295" s="7" t="s">
        <v>6</v>
      </c>
      <c r="B295" s="7" t="s">
        <v>18</v>
      </c>
      <c r="C295" s="7" t="s">
        <v>73</v>
      </c>
      <c r="D295" s="7" t="s">
        <v>12</v>
      </c>
      <c r="E295" s="7">
        <v>0</v>
      </c>
      <c r="F295" s="7">
        <v>0</v>
      </c>
    </row>
    <row r="296" spans="1:6" x14ac:dyDescent="0.3">
      <c r="A296" s="5" t="s">
        <v>6</v>
      </c>
      <c r="B296" s="5" t="s">
        <v>18</v>
      </c>
      <c r="C296" s="5" t="s">
        <v>73</v>
      </c>
      <c r="D296" s="5" t="s">
        <v>13</v>
      </c>
      <c r="E296" s="5">
        <v>3</v>
      </c>
      <c r="F296" s="5">
        <v>0.3</v>
      </c>
    </row>
    <row r="297" spans="1:6" x14ac:dyDescent="0.3">
      <c r="A297" s="7" t="s">
        <v>6</v>
      </c>
      <c r="B297" s="7" t="s">
        <v>18</v>
      </c>
      <c r="C297" s="7" t="s">
        <v>74</v>
      </c>
      <c r="D297" s="7" t="s">
        <v>9</v>
      </c>
      <c r="E297" s="7">
        <v>0</v>
      </c>
      <c r="F297" s="7">
        <v>0</v>
      </c>
    </row>
    <row r="298" spans="1:6" x14ac:dyDescent="0.3">
      <c r="A298" s="5" t="s">
        <v>6</v>
      </c>
      <c r="B298" s="5" t="s">
        <v>18</v>
      </c>
      <c r="C298" s="5" t="s">
        <v>74</v>
      </c>
      <c r="D298" s="5" t="s">
        <v>10</v>
      </c>
      <c r="E298" s="5">
        <v>1</v>
      </c>
      <c r="F298" s="5">
        <v>1</v>
      </c>
    </row>
    <row r="299" spans="1:6" x14ac:dyDescent="0.3">
      <c r="A299" s="7" t="s">
        <v>6</v>
      </c>
      <c r="B299" s="7" t="s">
        <v>18</v>
      </c>
      <c r="C299" s="7" t="s">
        <v>74</v>
      </c>
      <c r="D299" s="7" t="s">
        <v>11</v>
      </c>
      <c r="E299" s="7">
        <v>0</v>
      </c>
      <c r="F299" s="7">
        <v>0</v>
      </c>
    </row>
    <row r="300" spans="1:6" x14ac:dyDescent="0.3">
      <c r="A300" s="5" t="s">
        <v>6</v>
      </c>
      <c r="B300" s="5" t="s">
        <v>18</v>
      </c>
      <c r="C300" s="5" t="s">
        <v>74</v>
      </c>
      <c r="D300" s="5" t="s">
        <v>12</v>
      </c>
      <c r="E300" s="5">
        <v>0</v>
      </c>
      <c r="F300" s="5">
        <v>0</v>
      </c>
    </row>
    <row r="301" spans="1:6" x14ac:dyDescent="0.3">
      <c r="A301" s="7" t="s">
        <v>6</v>
      </c>
      <c r="B301" s="7" t="s">
        <v>18</v>
      </c>
      <c r="C301" s="7" t="s">
        <v>74</v>
      </c>
      <c r="D301" s="7" t="s">
        <v>13</v>
      </c>
      <c r="E301" s="7">
        <v>0</v>
      </c>
      <c r="F301" s="7">
        <v>0</v>
      </c>
    </row>
    <row r="302" spans="1:6" x14ac:dyDescent="0.3">
      <c r="A302" s="5" t="s">
        <v>6</v>
      </c>
      <c r="B302" s="5" t="s">
        <v>18</v>
      </c>
      <c r="C302" s="5" t="s">
        <v>75</v>
      </c>
      <c r="D302" s="5" t="s">
        <v>9</v>
      </c>
      <c r="E302" s="5">
        <v>0</v>
      </c>
      <c r="F302" s="5">
        <v>0</v>
      </c>
    </row>
    <row r="303" spans="1:6" x14ac:dyDescent="0.3">
      <c r="A303" s="7" t="s">
        <v>6</v>
      </c>
      <c r="B303" s="7" t="s">
        <v>18</v>
      </c>
      <c r="C303" s="7" t="s">
        <v>75</v>
      </c>
      <c r="D303" s="7" t="s">
        <v>10</v>
      </c>
      <c r="E303" s="7">
        <v>0</v>
      </c>
      <c r="F303" s="7">
        <v>0</v>
      </c>
    </row>
    <row r="304" spans="1:6" x14ac:dyDescent="0.3">
      <c r="A304" s="5" t="s">
        <v>6</v>
      </c>
      <c r="B304" s="5" t="s">
        <v>18</v>
      </c>
      <c r="C304" s="5" t="s">
        <v>75</v>
      </c>
      <c r="D304" s="5" t="s">
        <v>11</v>
      </c>
      <c r="E304" s="5">
        <v>0</v>
      </c>
      <c r="F304" s="5">
        <v>0</v>
      </c>
    </row>
    <row r="305" spans="1:6" x14ac:dyDescent="0.3">
      <c r="A305" s="7" t="s">
        <v>6</v>
      </c>
      <c r="B305" s="7" t="s">
        <v>18</v>
      </c>
      <c r="C305" s="7" t="s">
        <v>75</v>
      </c>
      <c r="D305" s="7" t="s">
        <v>12</v>
      </c>
      <c r="E305" s="7">
        <v>0</v>
      </c>
      <c r="F305" s="7">
        <v>0</v>
      </c>
    </row>
    <row r="306" spans="1:6" x14ac:dyDescent="0.3">
      <c r="A306" s="5" t="s">
        <v>6</v>
      </c>
      <c r="B306" s="5" t="s">
        <v>18</v>
      </c>
      <c r="C306" s="5" t="s">
        <v>75</v>
      </c>
      <c r="D306" s="5" t="s">
        <v>13</v>
      </c>
      <c r="E306" s="5">
        <v>1</v>
      </c>
      <c r="F306" s="5">
        <v>1</v>
      </c>
    </row>
    <row r="307" spans="1:6" x14ac:dyDescent="0.3">
      <c r="A307" s="7" t="s">
        <v>6</v>
      </c>
      <c r="B307" s="7" t="s">
        <v>18</v>
      </c>
      <c r="C307" s="7" t="s">
        <v>76</v>
      </c>
      <c r="D307" s="7" t="s">
        <v>9</v>
      </c>
      <c r="E307" s="7">
        <v>0</v>
      </c>
      <c r="F307" s="7">
        <v>0</v>
      </c>
    </row>
    <row r="308" spans="1:6" x14ac:dyDescent="0.3">
      <c r="A308" s="5" t="s">
        <v>6</v>
      </c>
      <c r="B308" s="5" t="s">
        <v>18</v>
      </c>
      <c r="C308" s="5" t="s">
        <v>76</v>
      </c>
      <c r="D308" s="5" t="s">
        <v>10</v>
      </c>
      <c r="E308" s="5">
        <v>0</v>
      </c>
      <c r="F308" s="5">
        <v>0</v>
      </c>
    </row>
    <row r="309" spans="1:6" x14ac:dyDescent="0.3">
      <c r="A309" s="7" t="s">
        <v>6</v>
      </c>
      <c r="B309" s="7" t="s">
        <v>18</v>
      </c>
      <c r="C309" s="7" t="s">
        <v>76</v>
      </c>
      <c r="D309" s="7" t="s">
        <v>11</v>
      </c>
      <c r="E309" s="7">
        <v>0</v>
      </c>
      <c r="F309" s="7">
        <v>0</v>
      </c>
    </row>
    <row r="310" spans="1:6" x14ac:dyDescent="0.3">
      <c r="A310" s="5" t="s">
        <v>6</v>
      </c>
      <c r="B310" s="5" t="s">
        <v>18</v>
      </c>
      <c r="C310" s="5" t="s">
        <v>76</v>
      </c>
      <c r="D310" s="5" t="s">
        <v>12</v>
      </c>
      <c r="E310" s="5">
        <v>0</v>
      </c>
      <c r="F310" s="5">
        <v>0</v>
      </c>
    </row>
    <row r="311" spans="1:6" x14ac:dyDescent="0.3">
      <c r="A311" s="7" t="s">
        <v>6</v>
      </c>
      <c r="B311" s="7" t="s">
        <v>18</v>
      </c>
      <c r="C311" s="7" t="s">
        <v>76</v>
      </c>
      <c r="D311" s="7" t="s">
        <v>13</v>
      </c>
      <c r="E311" s="7">
        <v>1</v>
      </c>
      <c r="F311" s="7">
        <v>1</v>
      </c>
    </row>
    <row r="312" spans="1:6" x14ac:dyDescent="0.3">
      <c r="A312" s="5" t="s">
        <v>6</v>
      </c>
      <c r="B312" s="5" t="s">
        <v>18</v>
      </c>
      <c r="C312" s="5" t="s">
        <v>77</v>
      </c>
      <c r="D312" s="5" t="s">
        <v>9</v>
      </c>
      <c r="E312" s="5">
        <v>0</v>
      </c>
      <c r="F312" s="5">
        <v>0</v>
      </c>
    </row>
    <row r="313" spans="1:6" x14ac:dyDescent="0.3">
      <c r="A313" s="7" t="s">
        <v>6</v>
      </c>
      <c r="B313" s="7" t="s">
        <v>18</v>
      </c>
      <c r="C313" s="7" t="s">
        <v>77</v>
      </c>
      <c r="D313" s="7" t="s">
        <v>10</v>
      </c>
      <c r="E313" s="7">
        <v>2</v>
      </c>
      <c r="F313" s="7">
        <v>1</v>
      </c>
    </row>
    <row r="314" spans="1:6" x14ac:dyDescent="0.3">
      <c r="A314" s="5" t="s">
        <v>6</v>
      </c>
      <c r="B314" s="5" t="s">
        <v>18</v>
      </c>
      <c r="C314" s="5" t="s">
        <v>77</v>
      </c>
      <c r="D314" s="5" t="s">
        <v>11</v>
      </c>
      <c r="E314" s="5">
        <v>0</v>
      </c>
      <c r="F314" s="5">
        <v>0</v>
      </c>
    </row>
    <row r="315" spans="1:6" x14ac:dyDescent="0.3">
      <c r="A315" s="7" t="s">
        <v>6</v>
      </c>
      <c r="B315" s="7" t="s">
        <v>18</v>
      </c>
      <c r="C315" s="7" t="s">
        <v>77</v>
      </c>
      <c r="D315" s="7" t="s">
        <v>12</v>
      </c>
      <c r="E315" s="7">
        <v>0</v>
      </c>
      <c r="F315" s="7">
        <v>0</v>
      </c>
    </row>
    <row r="316" spans="1:6" x14ac:dyDescent="0.3">
      <c r="A316" s="5" t="s">
        <v>6</v>
      </c>
      <c r="B316" s="5" t="s">
        <v>18</v>
      </c>
      <c r="C316" s="5" t="s">
        <v>77</v>
      </c>
      <c r="D316" s="5" t="s">
        <v>13</v>
      </c>
      <c r="E316" s="5">
        <v>0</v>
      </c>
      <c r="F316" s="5">
        <v>0</v>
      </c>
    </row>
    <row r="317" spans="1:6" x14ac:dyDescent="0.3">
      <c r="A317" s="7" t="s">
        <v>6</v>
      </c>
      <c r="B317" s="7" t="s">
        <v>18</v>
      </c>
      <c r="C317" s="7" t="s">
        <v>78</v>
      </c>
      <c r="D317" s="7" t="s">
        <v>9</v>
      </c>
      <c r="E317" s="7">
        <v>0</v>
      </c>
      <c r="F317" s="7">
        <v>0</v>
      </c>
    </row>
    <row r="318" spans="1:6" x14ac:dyDescent="0.3">
      <c r="A318" s="5" t="s">
        <v>6</v>
      </c>
      <c r="B318" s="5" t="s">
        <v>18</v>
      </c>
      <c r="C318" s="5" t="s">
        <v>78</v>
      </c>
      <c r="D318" s="5" t="s">
        <v>10</v>
      </c>
      <c r="E318" s="5">
        <v>0</v>
      </c>
      <c r="F318" s="5">
        <v>0</v>
      </c>
    </row>
    <row r="319" spans="1:6" x14ac:dyDescent="0.3">
      <c r="A319" s="7" t="s">
        <v>6</v>
      </c>
      <c r="B319" s="7" t="s">
        <v>18</v>
      </c>
      <c r="C319" s="7" t="s">
        <v>78</v>
      </c>
      <c r="D319" s="7" t="s">
        <v>11</v>
      </c>
      <c r="E319" s="7">
        <v>0</v>
      </c>
      <c r="F319" s="7">
        <v>0</v>
      </c>
    </row>
    <row r="320" spans="1:6" x14ac:dyDescent="0.3">
      <c r="A320" s="5" t="s">
        <v>6</v>
      </c>
      <c r="B320" s="5" t="s">
        <v>18</v>
      </c>
      <c r="C320" s="5" t="s">
        <v>78</v>
      </c>
      <c r="D320" s="5" t="s">
        <v>12</v>
      </c>
      <c r="E320" s="5">
        <v>0</v>
      </c>
      <c r="F320" s="5">
        <v>0</v>
      </c>
    </row>
    <row r="321" spans="1:6" x14ac:dyDescent="0.3">
      <c r="A321" s="7" t="s">
        <v>6</v>
      </c>
      <c r="B321" s="7" t="s">
        <v>18</v>
      </c>
      <c r="C321" s="7" t="s">
        <v>78</v>
      </c>
      <c r="D321" s="7" t="s">
        <v>13</v>
      </c>
      <c r="E321" s="7">
        <v>1</v>
      </c>
      <c r="F321" s="7">
        <v>1</v>
      </c>
    </row>
    <row r="322" spans="1:6" x14ac:dyDescent="0.3">
      <c r="A322" s="5" t="s">
        <v>6</v>
      </c>
      <c r="B322" s="5" t="s">
        <v>18</v>
      </c>
      <c r="C322" s="5" t="s">
        <v>79</v>
      </c>
      <c r="D322" s="5" t="s">
        <v>9</v>
      </c>
      <c r="E322" s="5">
        <v>0</v>
      </c>
      <c r="F322" s="5">
        <v>0</v>
      </c>
    </row>
    <row r="323" spans="1:6" x14ac:dyDescent="0.3">
      <c r="A323" s="7" t="s">
        <v>6</v>
      </c>
      <c r="B323" s="7" t="s">
        <v>18</v>
      </c>
      <c r="C323" s="7" t="s">
        <v>79</v>
      </c>
      <c r="D323" s="7" t="s">
        <v>10</v>
      </c>
      <c r="E323" s="7">
        <v>2</v>
      </c>
      <c r="F323" s="7">
        <v>1</v>
      </c>
    </row>
    <row r="324" spans="1:6" x14ac:dyDescent="0.3">
      <c r="A324" s="5" t="s">
        <v>6</v>
      </c>
      <c r="B324" s="5" t="s">
        <v>18</v>
      </c>
      <c r="C324" s="5" t="s">
        <v>79</v>
      </c>
      <c r="D324" s="5" t="s">
        <v>11</v>
      </c>
      <c r="E324" s="5">
        <v>0</v>
      </c>
      <c r="F324" s="5">
        <v>0</v>
      </c>
    </row>
    <row r="325" spans="1:6" x14ac:dyDescent="0.3">
      <c r="A325" s="7" t="s">
        <v>6</v>
      </c>
      <c r="B325" s="7" t="s">
        <v>18</v>
      </c>
      <c r="C325" s="7" t="s">
        <v>79</v>
      </c>
      <c r="D325" s="7" t="s">
        <v>12</v>
      </c>
      <c r="E325" s="7">
        <v>0</v>
      </c>
      <c r="F325" s="7">
        <v>0</v>
      </c>
    </row>
    <row r="326" spans="1:6" x14ac:dyDescent="0.3">
      <c r="A326" s="5" t="s">
        <v>6</v>
      </c>
      <c r="B326" s="5" t="s">
        <v>18</v>
      </c>
      <c r="C326" s="5" t="s">
        <v>79</v>
      </c>
      <c r="D326" s="5" t="s">
        <v>13</v>
      </c>
      <c r="E326" s="5">
        <v>0</v>
      </c>
      <c r="F326" s="5">
        <v>0</v>
      </c>
    </row>
    <row r="327" spans="1:6" x14ac:dyDescent="0.3">
      <c r="A327" s="7" t="s">
        <v>6</v>
      </c>
      <c r="B327" s="7" t="s">
        <v>18</v>
      </c>
      <c r="C327" s="7" t="s">
        <v>80</v>
      </c>
      <c r="D327" s="7" t="s">
        <v>9</v>
      </c>
      <c r="E327" s="7">
        <v>0</v>
      </c>
      <c r="F327" s="7">
        <v>0</v>
      </c>
    </row>
    <row r="328" spans="1:6" x14ac:dyDescent="0.3">
      <c r="A328" s="5" t="s">
        <v>6</v>
      </c>
      <c r="B328" s="5" t="s">
        <v>18</v>
      </c>
      <c r="C328" s="5" t="s">
        <v>80</v>
      </c>
      <c r="D328" s="5" t="s">
        <v>10</v>
      </c>
      <c r="E328" s="5">
        <v>0</v>
      </c>
      <c r="F328" s="5">
        <v>0</v>
      </c>
    </row>
    <row r="329" spans="1:6" x14ac:dyDescent="0.3">
      <c r="A329" s="7" t="s">
        <v>6</v>
      </c>
      <c r="B329" s="7" t="s">
        <v>18</v>
      </c>
      <c r="C329" s="7" t="s">
        <v>80</v>
      </c>
      <c r="D329" s="7" t="s">
        <v>11</v>
      </c>
      <c r="E329" s="7">
        <v>0</v>
      </c>
      <c r="F329" s="7">
        <v>0</v>
      </c>
    </row>
    <row r="330" spans="1:6" x14ac:dyDescent="0.3">
      <c r="A330" s="5" t="s">
        <v>6</v>
      </c>
      <c r="B330" s="5" t="s">
        <v>18</v>
      </c>
      <c r="C330" s="5" t="s">
        <v>80</v>
      </c>
      <c r="D330" s="5" t="s">
        <v>12</v>
      </c>
      <c r="E330" s="5">
        <v>0</v>
      </c>
      <c r="F330" s="5">
        <v>0</v>
      </c>
    </row>
    <row r="331" spans="1:6" x14ac:dyDescent="0.3">
      <c r="A331" s="7" t="s">
        <v>6</v>
      </c>
      <c r="B331" s="7" t="s">
        <v>18</v>
      </c>
      <c r="C331" s="7" t="s">
        <v>80</v>
      </c>
      <c r="D331" s="7" t="s">
        <v>13</v>
      </c>
      <c r="E331" s="7">
        <v>1</v>
      </c>
      <c r="F331" s="7">
        <v>1</v>
      </c>
    </row>
    <row r="332" spans="1:6" x14ac:dyDescent="0.3">
      <c r="A332" s="5" t="s">
        <v>6</v>
      </c>
      <c r="B332" s="5" t="s">
        <v>18</v>
      </c>
      <c r="C332" s="5" t="s">
        <v>81</v>
      </c>
      <c r="D332" s="5" t="s">
        <v>9</v>
      </c>
      <c r="E332" s="5">
        <v>0</v>
      </c>
      <c r="F332" s="5">
        <v>0</v>
      </c>
    </row>
    <row r="333" spans="1:6" x14ac:dyDescent="0.3">
      <c r="A333" s="7" t="s">
        <v>6</v>
      </c>
      <c r="B333" s="7" t="s">
        <v>18</v>
      </c>
      <c r="C333" s="7" t="s">
        <v>81</v>
      </c>
      <c r="D333" s="7" t="s">
        <v>10</v>
      </c>
      <c r="E333" s="7">
        <v>1</v>
      </c>
      <c r="F333" s="7">
        <v>1</v>
      </c>
    </row>
    <row r="334" spans="1:6" x14ac:dyDescent="0.3">
      <c r="A334" s="5" t="s">
        <v>6</v>
      </c>
      <c r="B334" s="5" t="s">
        <v>18</v>
      </c>
      <c r="C334" s="5" t="s">
        <v>81</v>
      </c>
      <c r="D334" s="5" t="s">
        <v>11</v>
      </c>
      <c r="E334" s="5">
        <v>0</v>
      </c>
      <c r="F334" s="5">
        <v>0</v>
      </c>
    </row>
    <row r="335" spans="1:6" x14ac:dyDescent="0.3">
      <c r="A335" s="7" t="s">
        <v>6</v>
      </c>
      <c r="B335" s="7" t="s">
        <v>18</v>
      </c>
      <c r="C335" s="7" t="s">
        <v>81</v>
      </c>
      <c r="D335" s="7" t="s">
        <v>12</v>
      </c>
      <c r="E335" s="7">
        <v>0</v>
      </c>
      <c r="F335" s="7">
        <v>0</v>
      </c>
    </row>
    <row r="336" spans="1:6" x14ac:dyDescent="0.3">
      <c r="A336" s="5" t="s">
        <v>6</v>
      </c>
      <c r="B336" s="5" t="s">
        <v>18</v>
      </c>
      <c r="C336" s="5" t="s">
        <v>81</v>
      </c>
      <c r="D336" s="5" t="s">
        <v>13</v>
      </c>
      <c r="E336" s="5">
        <v>0</v>
      </c>
      <c r="F336" s="5">
        <v>0</v>
      </c>
    </row>
    <row r="337" spans="1:6" x14ac:dyDescent="0.3">
      <c r="A337" s="7" t="s">
        <v>6</v>
      </c>
      <c r="B337" s="7" t="s">
        <v>18</v>
      </c>
      <c r="C337" s="7" t="s">
        <v>82</v>
      </c>
      <c r="D337" s="7" t="s">
        <v>9</v>
      </c>
      <c r="E337" s="7">
        <v>0</v>
      </c>
      <c r="F337" s="7">
        <v>0</v>
      </c>
    </row>
    <row r="338" spans="1:6" x14ac:dyDescent="0.3">
      <c r="A338" s="5" t="s">
        <v>6</v>
      </c>
      <c r="B338" s="5" t="s">
        <v>18</v>
      </c>
      <c r="C338" s="5" t="s">
        <v>82</v>
      </c>
      <c r="D338" s="5" t="s">
        <v>10</v>
      </c>
      <c r="E338" s="5">
        <v>1</v>
      </c>
      <c r="F338" s="5">
        <v>0.2</v>
      </c>
    </row>
    <row r="339" spans="1:6" x14ac:dyDescent="0.3">
      <c r="A339" s="7" t="s">
        <v>6</v>
      </c>
      <c r="B339" s="7" t="s">
        <v>18</v>
      </c>
      <c r="C339" s="7" t="s">
        <v>82</v>
      </c>
      <c r="D339" s="7" t="s">
        <v>11</v>
      </c>
      <c r="E339" s="7">
        <v>1</v>
      </c>
      <c r="F339" s="7">
        <v>0.2</v>
      </c>
    </row>
    <row r="340" spans="1:6" x14ac:dyDescent="0.3">
      <c r="A340" s="5" t="s">
        <v>6</v>
      </c>
      <c r="B340" s="5" t="s">
        <v>18</v>
      </c>
      <c r="C340" s="5" t="s">
        <v>82</v>
      </c>
      <c r="D340" s="5" t="s">
        <v>12</v>
      </c>
      <c r="E340" s="5">
        <v>0</v>
      </c>
      <c r="F340" s="5">
        <v>0</v>
      </c>
    </row>
    <row r="341" spans="1:6" x14ac:dyDescent="0.3">
      <c r="A341" s="7" t="s">
        <v>6</v>
      </c>
      <c r="B341" s="7" t="s">
        <v>18</v>
      </c>
      <c r="C341" s="7" t="s">
        <v>82</v>
      </c>
      <c r="D341" s="7" t="s">
        <v>13</v>
      </c>
      <c r="E341" s="7">
        <v>3</v>
      </c>
      <c r="F341" s="7">
        <v>0.6</v>
      </c>
    </row>
    <row r="342" spans="1:6" x14ac:dyDescent="0.3">
      <c r="A342" s="5" t="s">
        <v>6</v>
      </c>
      <c r="B342" s="5" t="s">
        <v>18</v>
      </c>
      <c r="C342" s="5" t="s">
        <v>83</v>
      </c>
      <c r="D342" s="5" t="s">
        <v>9</v>
      </c>
      <c r="E342" s="5">
        <v>0</v>
      </c>
      <c r="F342" s="5">
        <v>0</v>
      </c>
    </row>
    <row r="343" spans="1:6" x14ac:dyDescent="0.3">
      <c r="A343" s="7" t="s">
        <v>6</v>
      </c>
      <c r="B343" s="7" t="s">
        <v>18</v>
      </c>
      <c r="C343" s="7" t="s">
        <v>83</v>
      </c>
      <c r="D343" s="7" t="s">
        <v>10</v>
      </c>
      <c r="E343" s="7">
        <v>1</v>
      </c>
      <c r="F343" s="7">
        <v>0.33300000000000002</v>
      </c>
    </row>
    <row r="344" spans="1:6" x14ac:dyDescent="0.3">
      <c r="A344" s="5" t="s">
        <v>6</v>
      </c>
      <c r="B344" s="5" t="s">
        <v>18</v>
      </c>
      <c r="C344" s="5" t="s">
        <v>83</v>
      </c>
      <c r="D344" s="5" t="s">
        <v>11</v>
      </c>
      <c r="E344" s="5">
        <v>0</v>
      </c>
      <c r="F344" s="5">
        <v>0</v>
      </c>
    </row>
    <row r="345" spans="1:6" x14ac:dyDescent="0.3">
      <c r="A345" s="7" t="s">
        <v>6</v>
      </c>
      <c r="B345" s="7" t="s">
        <v>18</v>
      </c>
      <c r="C345" s="7" t="s">
        <v>83</v>
      </c>
      <c r="D345" s="7" t="s">
        <v>12</v>
      </c>
      <c r="E345" s="7">
        <v>1</v>
      </c>
      <c r="F345" s="7">
        <v>0.33300000000000002</v>
      </c>
    </row>
    <row r="346" spans="1:6" x14ac:dyDescent="0.3">
      <c r="A346" s="5" t="s">
        <v>6</v>
      </c>
      <c r="B346" s="5" t="s">
        <v>18</v>
      </c>
      <c r="C346" s="5" t="s">
        <v>83</v>
      </c>
      <c r="D346" s="5" t="s">
        <v>13</v>
      </c>
      <c r="E346" s="5">
        <v>1</v>
      </c>
      <c r="F346" s="5">
        <v>0.33300000000000002</v>
      </c>
    </row>
    <row r="347" spans="1:6" x14ac:dyDescent="0.3">
      <c r="A347" s="7" t="s">
        <v>6</v>
      </c>
      <c r="B347" s="7" t="s">
        <v>18</v>
      </c>
      <c r="C347" s="7" t="s">
        <v>84</v>
      </c>
      <c r="D347" s="7" t="s">
        <v>9</v>
      </c>
      <c r="E347" s="7">
        <v>0</v>
      </c>
      <c r="F347" s="7">
        <v>0</v>
      </c>
    </row>
    <row r="348" spans="1:6" x14ac:dyDescent="0.3">
      <c r="A348" s="5" t="s">
        <v>6</v>
      </c>
      <c r="B348" s="5" t="s">
        <v>18</v>
      </c>
      <c r="C348" s="5" t="s">
        <v>84</v>
      </c>
      <c r="D348" s="5" t="s">
        <v>10</v>
      </c>
      <c r="E348" s="5">
        <v>0</v>
      </c>
      <c r="F348" s="5">
        <v>0</v>
      </c>
    </row>
    <row r="349" spans="1:6" x14ac:dyDescent="0.3">
      <c r="A349" s="7" t="s">
        <v>6</v>
      </c>
      <c r="B349" s="7" t="s">
        <v>18</v>
      </c>
      <c r="C349" s="7" t="s">
        <v>84</v>
      </c>
      <c r="D349" s="7" t="s">
        <v>11</v>
      </c>
      <c r="E349" s="7">
        <v>0</v>
      </c>
      <c r="F349" s="7">
        <v>0</v>
      </c>
    </row>
    <row r="350" spans="1:6" x14ac:dyDescent="0.3">
      <c r="A350" s="5" t="s">
        <v>6</v>
      </c>
      <c r="B350" s="5" t="s">
        <v>18</v>
      </c>
      <c r="C350" s="5" t="s">
        <v>84</v>
      </c>
      <c r="D350" s="5" t="s">
        <v>12</v>
      </c>
      <c r="E350" s="5">
        <v>0</v>
      </c>
      <c r="F350" s="5">
        <v>0</v>
      </c>
    </row>
    <row r="351" spans="1:6" x14ac:dyDescent="0.3">
      <c r="A351" s="7" t="s">
        <v>6</v>
      </c>
      <c r="B351" s="7" t="s">
        <v>18</v>
      </c>
      <c r="C351" s="7" t="s">
        <v>84</v>
      </c>
      <c r="D351" s="7" t="s">
        <v>13</v>
      </c>
      <c r="E351" s="7">
        <v>1</v>
      </c>
      <c r="F351" s="7">
        <v>1</v>
      </c>
    </row>
    <row r="352" spans="1:6" x14ac:dyDescent="0.3">
      <c r="A352" s="5" t="s">
        <v>6</v>
      </c>
      <c r="B352" s="5" t="s">
        <v>18</v>
      </c>
      <c r="C352" s="5" t="s">
        <v>85</v>
      </c>
      <c r="D352" s="5" t="s">
        <v>9</v>
      </c>
      <c r="E352" s="5">
        <v>0</v>
      </c>
      <c r="F352" s="5">
        <v>0</v>
      </c>
    </row>
    <row r="353" spans="1:6" x14ac:dyDescent="0.3">
      <c r="A353" s="7" t="s">
        <v>6</v>
      </c>
      <c r="B353" s="7" t="s">
        <v>18</v>
      </c>
      <c r="C353" s="7" t="s">
        <v>85</v>
      </c>
      <c r="D353" s="7" t="s">
        <v>10</v>
      </c>
      <c r="E353" s="7">
        <v>1</v>
      </c>
      <c r="F353" s="7">
        <v>1</v>
      </c>
    </row>
    <row r="354" spans="1:6" x14ac:dyDescent="0.3">
      <c r="A354" s="5" t="s">
        <v>6</v>
      </c>
      <c r="B354" s="5" t="s">
        <v>18</v>
      </c>
      <c r="C354" s="5" t="s">
        <v>85</v>
      </c>
      <c r="D354" s="5" t="s">
        <v>11</v>
      </c>
      <c r="E354" s="5">
        <v>0</v>
      </c>
      <c r="F354" s="5">
        <v>0</v>
      </c>
    </row>
    <row r="355" spans="1:6" x14ac:dyDescent="0.3">
      <c r="A355" s="7" t="s">
        <v>6</v>
      </c>
      <c r="B355" s="7" t="s">
        <v>18</v>
      </c>
      <c r="C355" s="7" t="s">
        <v>85</v>
      </c>
      <c r="D355" s="7" t="s">
        <v>12</v>
      </c>
      <c r="E355" s="7">
        <v>0</v>
      </c>
      <c r="F355" s="7">
        <v>0</v>
      </c>
    </row>
    <row r="356" spans="1:6" x14ac:dyDescent="0.3">
      <c r="A356" s="5" t="s">
        <v>6</v>
      </c>
      <c r="B356" s="5" t="s">
        <v>18</v>
      </c>
      <c r="C356" s="5" t="s">
        <v>85</v>
      </c>
      <c r="D356" s="5" t="s">
        <v>13</v>
      </c>
      <c r="E356" s="5">
        <v>0</v>
      </c>
      <c r="F356" s="5">
        <v>0</v>
      </c>
    </row>
    <row r="357" spans="1:6" x14ac:dyDescent="0.3">
      <c r="A357" s="7" t="s">
        <v>6</v>
      </c>
      <c r="B357" s="7" t="s">
        <v>18</v>
      </c>
      <c r="C357" s="7" t="s">
        <v>86</v>
      </c>
      <c r="D357" s="7" t="s">
        <v>9</v>
      </c>
      <c r="E357" s="7">
        <v>1</v>
      </c>
      <c r="F357" s="7">
        <v>0.33300000000000002</v>
      </c>
    </row>
    <row r="358" spans="1:6" x14ac:dyDescent="0.3">
      <c r="A358" s="5" t="s">
        <v>6</v>
      </c>
      <c r="B358" s="5" t="s">
        <v>18</v>
      </c>
      <c r="C358" s="5" t="s">
        <v>86</v>
      </c>
      <c r="D358" s="5" t="s">
        <v>10</v>
      </c>
      <c r="E358" s="5">
        <v>0</v>
      </c>
      <c r="F358" s="5">
        <v>0</v>
      </c>
    </row>
    <row r="359" spans="1:6" x14ac:dyDescent="0.3">
      <c r="A359" s="7" t="s">
        <v>6</v>
      </c>
      <c r="B359" s="7" t="s">
        <v>18</v>
      </c>
      <c r="C359" s="7" t="s">
        <v>86</v>
      </c>
      <c r="D359" s="7" t="s">
        <v>11</v>
      </c>
      <c r="E359" s="7">
        <v>0</v>
      </c>
      <c r="F359" s="7">
        <v>0</v>
      </c>
    </row>
    <row r="360" spans="1:6" x14ac:dyDescent="0.3">
      <c r="A360" s="5" t="s">
        <v>6</v>
      </c>
      <c r="B360" s="5" t="s">
        <v>18</v>
      </c>
      <c r="C360" s="5" t="s">
        <v>86</v>
      </c>
      <c r="D360" s="5" t="s">
        <v>12</v>
      </c>
      <c r="E360" s="5">
        <v>0</v>
      </c>
      <c r="F360" s="5">
        <v>0</v>
      </c>
    </row>
    <row r="361" spans="1:6" x14ac:dyDescent="0.3">
      <c r="A361" s="7" t="s">
        <v>6</v>
      </c>
      <c r="B361" s="7" t="s">
        <v>18</v>
      </c>
      <c r="C361" s="7" t="s">
        <v>86</v>
      </c>
      <c r="D361" s="7" t="s">
        <v>13</v>
      </c>
      <c r="E361" s="7">
        <v>2</v>
      </c>
      <c r="F361" s="7">
        <v>0.66700000000000004</v>
      </c>
    </row>
    <row r="362" spans="1:6" x14ac:dyDescent="0.3">
      <c r="A362" s="5" t="s">
        <v>6</v>
      </c>
      <c r="B362" s="5" t="s">
        <v>18</v>
      </c>
      <c r="C362" s="5" t="s">
        <v>87</v>
      </c>
      <c r="D362" s="5" t="s">
        <v>9</v>
      </c>
      <c r="E362" s="5">
        <v>5</v>
      </c>
      <c r="F362" s="5">
        <v>0.17199999999999999</v>
      </c>
    </row>
    <row r="363" spans="1:6" x14ac:dyDescent="0.3">
      <c r="A363" s="7" t="s">
        <v>6</v>
      </c>
      <c r="B363" s="7" t="s">
        <v>18</v>
      </c>
      <c r="C363" s="7" t="s">
        <v>87</v>
      </c>
      <c r="D363" s="7" t="s">
        <v>10</v>
      </c>
      <c r="E363" s="7">
        <v>9</v>
      </c>
      <c r="F363" s="7">
        <v>0.31</v>
      </c>
    </row>
    <row r="364" spans="1:6" x14ac:dyDescent="0.3">
      <c r="A364" s="5" t="s">
        <v>6</v>
      </c>
      <c r="B364" s="5" t="s">
        <v>18</v>
      </c>
      <c r="C364" s="5" t="s">
        <v>87</v>
      </c>
      <c r="D364" s="5" t="s">
        <v>11</v>
      </c>
      <c r="E364" s="5">
        <v>0</v>
      </c>
      <c r="F364" s="5">
        <v>0</v>
      </c>
    </row>
    <row r="365" spans="1:6" x14ac:dyDescent="0.3">
      <c r="A365" s="7" t="s">
        <v>6</v>
      </c>
      <c r="B365" s="7" t="s">
        <v>18</v>
      </c>
      <c r="C365" s="7" t="s">
        <v>87</v>
      </c>
      <c r="D365" s="7" t="s">
        <v>12</v>
      </c>
      <c r="E365" s="7">
        <v>3</v>
      </c>
      <c r="F365" s="7">
        <v>0.10299999999999999</v>
      </c>
    </row>
    <row r="366" spans="1:6" x14ac:dyDescent="0.3">
      <c r="A366" s="5" t="s">
        <v>6</v>
      </c>
      <c r="B366" s="5" t="s">
        <v>18</v>
      </c>
      <c r="C366" s="5" t="s">
        <v>87</v>
      </c>
      <c r="D366" s="5" t="s">
        <v>13</v>
      </c>
      <c r="E366" s="5">
        <v>12</v>
      </c>
      <c r="F366" s="5">
        <v>0.41399999999999998</v>
      </c>
    </row>
    <row r="367" spans="1:6" x14ac:dyDescent="0.3">
      <c r="A367" s="7" t="s">
        <v>6</v>
      </c>
      <c r="B367" s="7" t="s">
        <v>18</v>
      </c>
      <c r="C367" s="7" t="s">
        <v>88</v>
      </c>
      <c r="D367" s="7" t="s">
        <v>9</v>
      </c>
      <c r="E367" s="7">
        <v>0</v>
      </c>
      <c r="F367" s="7">
        <v>0</v>
      </c>
    </row>
    <row r="368" spans="1:6" x14ac:dyDescent="0.3">
      <c r="A368" s="5" t="s">
        <v>6</v>
      </c>
      <c r="B368" s="5" t="s">
        <v>18</v>
      </c>
      <c r="C368" s="5" t="s">
        <v>88</v>
      </c>
      <c r="D368" s="5" t="s">
        <v>10</v>
      </c>
      <c r="E368" s="5">
        <v>0</v>
      </c>
      <c r="F368" s="5">
        <v>0</v>
      </c>
    </row>
    <row r="369" spans="1:6" x14ac:dyDescent="0.3">
      <c r="A369" s="7" t="s">
        <v>6</v>
      </c>
      <c r="B369" s="7" t="s">
        <v>18</v>
      </c>
      <c r="C369" s="7" t="s">
        <v>88</v>
      </c>
      <c r="D369" s="7" t="s">
        <v>11</v>
      </c>
      <c r="E369" s="7">
        <v>0</v>
      </c>
      <c r="F369" s="7">
        <v>0</v>
      </c>
    </row>
    <row r="370" spans="1:6" x14ac:dyDescent="0.3">
      <c r="A370" s="5" t="s">
        <v>6</v>
      </c>
      <c r="B370" s="5" t="s">
        <v>18</v>
      </c>
      <c r="C370" s="5" t="s">
        <v>88</v>
      </c>
      <c r="D370" s="5" t="s">
        <v>12</v>
      </c>
      <c r="E370" s="5">
        <v>1</v>
      </c>
      <c r="F370" s="5">
        <v>1</v>
      </c>
    </row>
    <row r="371" spans="1:6" x14ac:dyDescent="0.3">
      <c r="A371" s="7" t="s">
        <v>6</v>
      </c>
      <c r="B371" s="7" t="s">
        <v>18</v>
      </c>
      <c r="C371" s="7" t="s">
        <v>88</v>
      </c>
      <c r="D371" s="7" t="s">
        <v>13</v>
      </c>
      <c r="E371" s="7">
        <v>0</v>
      </c>
      <c r="F371" s="7">
        <v>0</v>
      </c>
    </row>
    <row r="372" spans="1:6" x14ac:dyDescent="0.3">
      <c r="A372" s="5" t="s">
        <v>6</v>
      </c>
      <c r="B372" s="5" t="s">
        <v>18</v>
      </c>
      <c r="C372" s="5" t="s">
        <v>89</v>
      </c>
      <c r="D372" s="5" t="s">
        <v>9</v>
      </c>
      <c r="E372" s="5">
        <v>0</v>
      </c>
      <c r="F372" s="5">
        <v>0</v>
      </c>
    </row>
    <row r="373" spans="1:6" x14ac:dyDescent="0.3">
      <c r="A373" s="7" t="s">
        <v>6</v>
      </c>
      <c r="B373" s="7" t="s">
        <v>18</v>
      </c>
      <c r="C373" s="7" t="s">
        <v>89</v>
      </c>
      <c r="D373" s="7" t="s">
        <v>10</v>
      </c>
      <c r="E373" s="7">
        <v>0</v>
      </c>
      <c r="F373" s="7">
        <v>0</v>
      </c>
    </row>
    <row r="374" spans="1:6" x14ac:dyDescent="0.3">
      <c r="A374" s="5" t="s">
        <v>6</v>
      </c>
      <c r="B374" s="5" t="s">
        <v>18</v>
      </c>
      <c r="C374" s="5" t="s">
        <v>89</v>
      </c>
      <c r="D374" s="5" t="s">
        <v>11</v>
      </c>
      <c r="E374" s="5">
        <v>0</v>
      </c>
      <c r="F374" s="5">
        <v>0</v>
      </c>
    </row>
    <row r="375" spans="1:6" x14ac:dyDescent="0.3">
      <c r="A375" s="7" t="s">
        <v>6</v>
      </c>
      <c r="B375" s="7" t="s">
        <v>18</v>
      </c>
      <c r="C375" s="7" t="s">
        <v>89</v>
      </c>
      <c r="D375" s="7" t="s">
        <v>12</v>
      </c>
      <c r="E375" s="7">
        <v>0</v>
      </c>
      <c r="F375" s="7">
        <v>0</v>
      </c>
    </row>
    <row r="376" spans="1:6" x14ac:dyDescent="0.3">
      <c r="A376" s="5" t="s">
        <v>6</v>
      </c>
      <c r="B376" s="5" t="s">
        <v>18</v>
      </c>
      <c r="C376" s="5" t="s">
        <v>89</v>
      </c>
      <c r="D376" s="5" t="s">
        <v>13</v>
      </c>
      <c r="E376" s="5">
        <v>1</v>
      </c>
      <c r="F376" s="5">
        <v>1</v>
      </c>
    </row>
    <row r="377" spans="1:6" x14ac:dyDescent="0.3">
      <c r="A377" s="7" t="s">
        <v>6</v>
      </c>
      <c r="B377" s="7" t="s">
        <v>18</v>
      </c>
      <c r="C377" s="7" t="s">
        <v>90</v>
      </c>
      <c r="D377" s="7" t="s">
        <v>9</v>
      </c>
      <c r="E377" s="7">
        <v>0</v>
      </c>
      <c r="F377" s="7">
        <v>0</v>
      </c>
    </row>
    <row r="378" spans="1:6" x14ac:dyDescent="0.3">
      <c r="A378" s="5" t="s">
        <v>6</v>
      </c>
      <c r="B378" s="5" t="s">
        <v>18</v>
      </c>
      <c r="C378" s="5" t="s">
        <v>90</v>
      </c>
      <c r="D378" s="5" t="s">
        <v>10</v>
      </c>
      <c r="E378" s="5">
        <v>0</v>
      </c>
      <c r="F378" s="5">
        <v>0</v>
      </c>
    </row>
    <row r="379" spans="1:6" x14ac:dyDescent="0.3">
      <c r="A379" s="7" t="s">
        <v>6</v>
      </c>
      <c r="B379" s="7" t="s">
        <v>18</v>
      </c>
      <c r="C379" s="7" t="s">
        <v>90</v>
      </c>
      <c r="D379" s="7" t="s">
        <v>11</v>
      </c>
      <c r="E379" s="7">
        <v>1</v>
      </c>
      <c r="F379" s="7">
        <v>0.5</v>
      </c>
    </row>
    <row r="380" spans="1:6" x14ac:dyDescent="0.3">
      <c r="A380" s="5" t="s">
        <v>6</v>
      </c>
      <c r="B380" s="5" t="s">
        <v>18</v>
      </c>
      <c r="C380" s="5" t="s">
        <v>90</v>
      </c>
      <c r="D380" s="5" t="s">
        <v>12</v>
      </c>
      <c r="E380" s="5">
        <v>0</v>
      </c>
      <c r="F380" s="5">
        <v>0</v>
      </c>
    </row>
    <row r="381" spans="1:6" x14ac:dyDescent="0.3">
      <c r="A381" s="7" t="s">
        <v>6</v>
      </c>
      <c r="B381" s="7" t="s">
        <v>18</v>
      </c>
      <c r="C381" s="7" t="s">
        <v>90</v>
      </c>
      <c r="D381" s="7" t="s">
        <v>13</v>
      </c>
      <c r="E381" s="7">
        <v>1</v>
      </c>
      <c r="F381" s="7">
        <v>0.5</v>
      </c>
    </row>
    <row r="382" spans="1:6" x14ac:dyDescent="0.3">
      <c r="A382" s="5" t="s">
        <v>6</v>
      </c>
      <c r="B382" s="5" t="s">
        <v>18</v>
      </c>
      <c r="C382" s="5" t="s">
        <v>91</v>
      </c>
      <c r="D382" s="5" t="s">
        <v>9</v>
      </c>
      <c r="E382" s="5">
        <v>1</v>
      </c>
      <c r="F382" s="5">
        <v>0.33300000000000002</v>
      </c>
    </row>
    <row r="383" spans="1:6" x14ac:dyDescent="0.3">
      <c r="A383" s="7" t="s">
        <v>6</v>
      </c>
      <c r="B383" s="7" t="s">
        <v>18</v>
      </c>
      <c r="C383" s="7" t="s">
        <v>91</v>
      </c>
      <c r="D383" s="7" t="s">
        <v>10</v>
      </c>
      <c r="E383" s="7">
        <v>2</v>
      </c>
      <c r="F383" s="7">
        <v>0.66700000000000004</v>
      </c>
    </row>
    <row r="384" spans="1:6" x14ac:dyDescent="0.3">
      <c r="A384" s="5" t="s">
        <v>6</v>
      </c>
      <c r="B384" s="5" t="s">
        <v>18</v>
      </c>
      <c r="C384" s="5" t="s">
        <v>91</v>
      </c>
      <c r="D384" s="5" t="s">
        <v>11</v>
      </c>
      <c r="E384" s="5">
        <v>0</v>
      </c>
      <c r="F384" s="5">
        <v>0</v>
      </c>
    </row>
    <row r="385" spans="1:6" x14ac:dyDescent="0.3">
      <c r="A385" s="7" t="s">
        <v>6</v>
      </c>
      <c r="B385" s="7" t="s">
        <v>18</v>
      </c>
      <c r="C385" s="7" t="s">
        <v>91</v>
      </c>
      <c r="D385" s="7" t="s">
        <v>12</v>
      </c>
      <c r="E385" s="7">
        <v>0</v>
      </c>
      <c r="F385" s="7">
        <v>0</v>
      </c>
    </row>
    <row r="386" spans="1:6" x14ac:dyDescent="0.3">
      <c r="A386" s="5" t="s">
        <v>6</v>
      </c>
      <c r="B386" s="5" t="s">
        <v>18</v>
      </c>
      <c r="C386" s="5" t="s">
        <v>91</v>
      </c>
      <c r="D386" s="5" t="s">
        <v>13</v>
      </c>
      <c r="E386" s="5">
        <v>0</v>
      </c>
      <c r="F386" s="5">
        <v>0</v>
      </c>
    </row>
    <row r="387" spans="1:6" x14ac:dyDescent="0.3">
      <c r="A387" s="7" t="s">
        <v>6</v>
      </c>
      <c r="B387" s="7" t="s">
        <v>18</v>
      </c>
      <c r="C387" s="7" t="s">
        <v>92</v>
      </c>
      <c r="D387" s="7" t="s">
        <v>9</v>
      </c>
      <c r="E387" s="7">
        <v>1</v>
      </c>
      <c r="F387" s="7">
        <v>0.33300000000000002</v>
      </c>
    </row>
    <row r="388" spans="1:6" x14ac:dyDescent="0.3">
      <c r="A388" s="5" t="s">
        <v>6</v>
      </c>
      <c r="B388" s="5" t="s">
        <v>18</v>
      </c>
      <c r="C388" s="5" t="s">
        <v>92</v>
      </c>
      <c r="D388" s="5" t="s">
        <v>10</v>
      </c>
      <c r="E388" s="5">
        <v>0</v>
      </c>
      <c r="F388" s="5">
        <v>0</v>
      </c>
    </row>
    <row r="389" spans="1:6" x14ac:dyDescent="0.3">
      <c r="A389" s="7" t="s">
        <v>6</v>
      </c>
      <c r="B389" s="7" t="s">
        <v>18</v>
      </c>
      <c r="C389" s="7" t="s">
        <v>92</v>
      </c>
      <c r="D389" s="7" t="s">
        <v>11</v>
      </c>
      <c r="E389" s="7">
        <v>0</v>
      </c>
      <c r="F389" s="7">
        <v>0</v>
      </c>
    </row>
    <row r="390" spans="1:6" x14ac:dyDescent="0.3">
      <c r="A390" s="5" t="s">
        <v>6</v>
      </c>
      <c r="B390" s="5" t="s">
        <v>18</v>
      </c>
      <c r="C390" s="5" t="s">
        <v>92</v>
      </c>
      <c r="D390" s="5" t="s">
        <v>12</v>
      </c>
      <c r="E390" s="5">
        <v>0</v>
      </c>
      <c r="F390" s="5">
        <v>0</v>
      </c>
    </row>
    <row r="391" spans="1:6" x14ac:dyDescent="0.3">
      <c r="A391" s="7" t="s">
        <v>6</v>
      </c>
      <c r="B391" s="7" t="s">
        <v>18</v>
      </c>
      <c r="C391" s="7" t="s">
        <v>92</v>
      </c>
      <c r="D391" s="7" t="s">
        <v>13</v>
      </c>
      <c r="E391" s="7">
        <v>2</v>
      </c>
      <c r="F391" s="7">
        <v>0.66700000000000004</v>
      </c>
    </row>
    <row r="392" spans="1:6" x14ac:dyDescent="0.3">
      <c r="A392" s="5" t="s">
        <v>6</v>
      </c>
      <c r="B392" s="5" t="s">
        <v>18</v>
      </c>
      <c r="C392" s="5" t="s">
        <v>93</v>
      </c>
      <c r="D392" s="5" t="s">
        <v>9</v>
      </c>
      <c r="E392" s="5">
        <v>0</v>
      </c>
      <c r="F392" s="5">
        <v>0</v>
      </c>
    </row>
    <row r="393" spans="1:6" x14ac:dyDescent="0.3">
      <c r="A393" s="7" t="s">
        <v>6</v>
      </c>
      <c r="B393" s="7" t="s">
        <v>18</v>
      </c>
      <c r="C393" s="7" t="s">
        <v>93</v>
      </c>
      <c r="D393" s="7" t="s">
        <v>10</v>
      </c>
      <c r="E393" s="7">
        <v>1</v>
      </c>
      <c r="F393" s="7">
        <v>1</v>
      </c>
    </row>
    <row r="394" spans="1:6" x14ac:dyDescent="0.3">
      <c r="A394" s="5" t="s">
        <v>6</v>
      </c>
      <c r="B394" s="5" t="s">
        <v>18</v>
      </c>
      <c r="C394" s="5" t="s">
        <v>93</v>
      </c>
      <c r="D394" s="5" t="s">
        <v>11</v>
      </c>
      <c r="E394" s="5">
        <v>0</v>
      </c>
      <c r="F394" s="5">
        <v>0</v>
      </c>
    </row>
    <row r="395" spans="1:6" x14ac:dyDescent="0.3">
      <c r="A395" s="7" t="s">
        <v>6</v>
      </c>
      <c r="B395" s="7" t="s">
        <v>18</v>
      </c>
      <c r="C395" s="7" t="s">
        <v>93</v>
      </c>
      <c r="D395" s="7" t="s">
        <v>12</v>
      </c>
      <c r="E395" s="7">
        <v>0</v>
      </c>
      <c r="F395" s="7">
        <v>0</v>
      </c>
    </row>
    <row r="396" spans="1:6" x14ac:dyDescent="0.3">
      <c r="A396" s="5" t="s">
        <v>6</v>
      </c>
      <c r="B396" s="5" t="s">
        <v>18</v>
      </c>
      <c r="C396" s="5" t="s">
        <v>93</v>
      </c>
      <c r="D396" s="5" t="s">
        <v>13</v>
      </c>
      <c r="E396" s="5">
        <v>0</v>
      </c>
      <c r="F396" s="5">
        <v>0</v>
      </c>
    </row>
    <row r="397" spans="1:6" x14ac:dyDescent="0.3">
      <c r="A397" s="7" t="s">
        <v>6</v>
      </c>
      <c r="B397" s="7" t="s">
        <v>18</v>
      </c>
      <c r="C397" s="7" t="s">
        <v>94</v>
      </c>
      <c r="D397" s="7" t="s">
        <v>9</v>
      </c>
      <c r="E397" s="7">
        <v>0</v>
      </c>
      <c r="F397" s="7">
        <v>0</v>
      </c>
    </row>
    <row r="398" spans="1:6" x14ac:dyDescent="0.3">
      <c r="A398" s="5" t="s">
        <v>6</v>
      </c>
      <c r="B398" s="5" t="s">
        <v>18</v>
      </c>
      <c r="C398" s="5" t="s">
        <v>94</v>
      </c>
      <c r="D398" s="5" t="s">
        <v>10</v>
      </c>
      <c r="E398" s="5">
        <v>0</v>
      </c>
      <c r="F398" s="5">
        <v>0</v>
      </c>
    </row>
    <row r="399" spans="1:6" x14ac:dyDescent="0.3">
      <c r="A399" s="7" t="s">
        <v>6</v>
      </c>
      <c r="B399" s="7" t="s">
        <v>18</v>
      </c>
      <c r="C399" s="7" t="s">
        <v>94</v>
      </c>
      <c r="D399" s="7" t="s">
        <v>11</v>
      </c>
      <c r="E399" s="7">
        <v>0</v>
      </c>
      <c r="F399" s="7">
        <v>0</v>
      </c>
    </row>
    <row r="400" spans="1:6" x14ac:dyDescent="0.3">
      <c r="A400" s="5" t="s">
        <v>6</v>
      </c>
      <c r="B400" s="5" t="s">
        <v>18</v>
      </c>
      <c r="C400" s="5" t="s">
        <v>94</v>
      </c>
      <c r="D400" s="5" t="s">
        <v>12</v>
      </c>
      <c r="E400" s="5">
        <v>0</v>
      </c>
      <c r="F400" s="5">
        <v>0</v>
      </c>
    </row>
    <row r="401" spans="1:6" x14ac:dyDescent="0.3">
      <c r="A401" s="7" t="s">
        <v>6</v>
      </c>
      <c r="B401" s="7" t="s">
        <v>18</v>
      </c>
      <c r="C401" s="7" t="s">
        <v>94</v>
      </c>
      <c r="D401" s="7" t="s">
        <v>13</v>
      </c>
      <c r="E401" s="7">
        <v>1</v>
      </c>
      <c r="F401" s="7">
        <v>1</v>
      </c>
    </row>
    <row r="402" spans="1:6" x14ac:dyDescent="0.3">
      <c r="A402" s="5" t="s">
        <v>6</v>
      </c>
      <c r="B402" s="5" t="s">
        <v>18</v>
      </c>
      <c r="C402" s="5" t="s">
        <v>95</v>
      </c>
      <c r="D402" s="5" t="s">
        <v>9</v>
      </c>
      <c r="E402" s="5">
        <v>25</v>
      </c>
      <c r="F402" s="5">
        <v>0.28699999999999998</v>
      </c>
    </row>
    <row r="403" spans="1:6" x14ac:dyDescent="0.3">
      <c r="A403" s="7" t="s">
        <v>6</v>
      </c>
      <c r="B403" s="7" t="s">
        <v>18</v>
      </c>
      <c r="C403" s="7" t="s">
        <v>95</v>
      </c>
      <c r="D403" s="7" t="s">
        <v>10</v>
      </c>
      <c r="E403" s="7">
        <v>25</v>
      </c>
      <c r="F403" s="7">
        <v>0.28699999999999998</v>
      </c>
    </row>
    <row r="404" spans="1:6" x14ac:dyDescent="0.3">
      <c r="A404" s="5" t="s">
        <v>6</v>
      </c>
      <c r="B404" s="5" t="s">
        <v>18</v>
      </c>
      <c r="C404" s="5" t="s">
        <v>95</v>
      </c>
      <c r="D404" s="5" t="s">
        <v>11</v>
      </c>
      <c r="E404" s="5">
        <v>5</v>
      </c>
      <c r="F404" s="5">
        <v>5.7000000000000002E-2</v>
      </c>
    </row>
    <row r="405" spans="1:6" x14ac:dyDescent="0.3">
      <c r="A405" s="7" t="s">
        <v>6</v>
      </c>
      <c r="B405" s="7" t="s">
        <v>18</v>
      </c>
      <c r="C405" s="7" t="s">
        <v>95</v>
      </c>
      <c r="D405" s="7" t="s">
        <v>12</v>
      </c>
      <c r="E405" s="7">
        <v>2</v>
      </c>
      <c r="F405" s="7">
        <v>2.3E-2</v>
      </c>
    </row>
    <row r="406" spans="1:6" x14ac:dyDescent="0.3">
      <c r="A406" s="5" t="s">
        <v>6</v>
      </c>
      <c r="B406" s="5" t="s">
        <v>18</v>
      </c>
      <c r="C406" s="5" t="s">
        <v>95</v>
      </c>
      <c r="D406" s="5" t="s">
        <v>13</v>
      </c>
      <c r="E406" s="5">
        <v>30</v>
      </c>
      <c r="F406" s="5">
        <v>0.34499999999999997</v>
      </c>
    </row>
    <row r="407" spans="1:6" x14ac:dyDescent="0.3">
      <c r="A407" s="7" t="s">
        <v>6</v>
      </c>
      <c r="B407" s="7" t="s">
        <v>18</v>
      </c>
      <c r="C407" s="7" t="s">
        <v>96</v>
      </c>
      <c r="D407" s="7" t="s">
        <v>9</v>
      </c>
      <c r="E407" s="7">
        <v>0</v>
      </c>
      <c r="F407" s="7">
        <v>0</v>
      </c>
    </row>
    <row r="408" spans="1:6" x14ac:dyDescent="0.3">
      <c r="A408" s="5" t="s">
        <v>6</v>
      </c>
      <c r="B408" s="5" t="s">
        <v>18</v>
      </c>
      <c r="C408" s="5" t="s">
        <v>96</v>
      </c>
      <c r="D408" s="5" t="s">
        <v>10</v>
      </c>
      <c r="E408" s="5">
        <v>0</v>
      </c>
      <c r="F408" s="5">
        <v>0</v>
      </c>
    </row>
    <row r="409" spans="1:6" x14ac:dyDescent="0.3">
      <c r="A409" s="7" t="s">
        <v>6</v>
      </c>
      <c r="B409" s="7" t="s">
        <v>18</v>
      </c>
      <c r="C409" s="7" t="s">
        <v>96</v>
      </c>
      <c r="D409" s="7" t="s">
        <v>11</v>
      </c>
      <c r="E409" s="7">
        <v>0</v>
      </c>
      <c r="F409" s="7">
        <v>0</v>
      </c>
    </row>
    <row r="410" spans="1:6" x14ac:dyDescent="0.3">
      <c r="A410" s="5" t="s">
        <v>6</v>
      </c>
      <c r="B410" s="5" t="s">
        <v>18</v>
      </c>
      <c r="C410" s="5" t="s">
        <v>96</v>
      </c>
      <c r="D410" s="5" t="s">
        <v>12</v>
      </c>
      <c r="E410" s="5">
        <v>0</v>
      </c>
      <c r="F410" s="5">
        <v>0</v>
      </c>
    </row>
    <row r="411" spans="1:6" x14ac:dyDescent="0.3">
      <c r="A411" s="7" t="s">
        <v>6</v>
      </c>
      <c r="B411" s="7" t="s">
        <v>18</v>
      </c>
      <c r="C411" s="7" t="s">
        <v>96</v>
      </c>
      <c r="D411" s="7" t="s">
        <v>13</v>
      </c>
      <c r="E411" s="7">
        <v>4</v>
      </c>
      <c r="F411" s="7">
        <v>1</v>
      </c>
    </row>
    <row r="412" spans="1:6" x14ac:dyDescent="0.3">
      <c r="A412" s="5" t="s">
        <v>6</v>
      </c>
      <c r="B412" s="5" t="s">
        <v>18</v>
      </c>
      <c r="C412" s="5" t="s">
        <v>97</v>
      </c>
      <c r="D412" s="5" t="s">
        <v>9</v>
      </c>
      <c r="E412" s="5">
        <v>0</v>
      </c>
      <c r="F412" s="5">
        <v>0</v>
      </c>
    </row>
    <row r="413" spans="1:6" x14ac:dyDescent="0.3">
      <c r="A413" s="7" t="s">
        <v>6</v>
      </c>
      <c r="B413" s="7" t="s">
        <v>18</v>
      </c>
      <c r="C413" s="7" t="s">
        <v>97</v>
      </c>
      <c r="D413" s="7" t="s">
        <v>10</v>
      </c>
      <c r="E413" s="7">
        <v>0</v>
      </c>
      <c r="F413" s="7">
        <v>0</v>
      </c>
    </row>
    <row r="414" spans="1:6" x14ac:dyDescent="0.3">
      <c r="A414" s="5" t="s">
        <v>6</v>
      </c>
      <c r="B414" s="5" t="s">
        <v>18</v>
      </c>
      <c r="C414" s="5" t="s">
        <v>97</v>
      </c>
      <c r="D414" s="5" t="s">
        <v>11</v>
      </c>
      <c r="E414" s="5">
        <v>1</v>
      </c>
      <c r="F414" s="5">
        <v>1</v>
      </c>
    </row>
    <row r="415" spans="1:6" x14ac:dyDescent="0.3">
      <c r="A415" s="7" t="s">
        <v>6</v>
      </c>
      <c r="B415" s="7" t="s">
        <v>18</v>
      </c>
      <c r="C415" s="7" t="s">
        <v>97</v>
      </c>
      <c r="D415" s="7" t="s">
        <v>12</v>
      </c>
      <c r="E415" s="7">
        <v>0</v>
      </c>
      <c r="F415" s="7">
        <v>0</v>
      </c>
    </row>
    <row r="416" spans="1:6" x14ac:dyDescent="0.3">
      <c r="A416" s="5" t="s">
        <v>6</v>
      </c>
      <c r="B416" s="5" t="s">
        <v>18</v>
      </c>
      <c r="C416" s="5" t="s">
        <v>97</v>
      </c>
      <c r="D416" s="5" t="s">
        <v>13</v>
      </c>
      <c r="E416" s="5">
        <v>0</v>
      </c>
      <c r="F416" s="5">
        <v>0</v>
      </c>
    </row>
    <row r="417" spans="1:6" x14ac:dyDescent="0.3">
      <c r="A417" s="7" t="s">
        <v>6</v>
      </c>
      <c r="B417" s="7" t="s">
        <v>18</v>
      </c>
      <c r="C417" s="7" t="s">
        <v>98</v>
      </c>
      <c r="D417" s="7" t="s">
        <v>9</v>
      </c>
      <c r="E417" s="7">
        <v>0</v>
      </c>
      <c r="F417" s="7">
        <v>0</v>
      </c>
    </row>
    <row r="418" spans="1:6" x14ac:dyDescent="0.3">
      <c r="A418" s="5" t="s">
        <v>6</v>
      </c>
      <c r="B418" s="5" t="s">
        <v>18</v>
      </c>
      <c r="C418" s="5" t="s">
        <v>98</v>
      </c>
      <c r="D418" s="5" t="s">
        <v>10</v>
      </c>
      <c r="E418" s="5">
        <v>0</v>
      </c>
      <c r="F418" s="5">
        <v>0</v>
      </c>
    </row>
    <row r="419" spans="1:6" x14ac:dyDescent="0.3">
      <c r="A419" s="7" t="s">
        <v>6</v>
      </c>
      <c r="B419" s="7" t="s">
        <v>18</v>
      </c>
      <c r="C419" s="7" t="s">
        <v>98</v>
      </c>
      <c r="D419" s="7" t="s">
        <v>11</v>
      </c>
      <c r="E419" s="7">
        <v>0</v>
      </c>
      <c r="F419" s="7">
        <v>0</v>
      </c>
    </row>
    <row r="420" spans="1:6" x14ac:dyDescent="0.3">
      <c r="A420" s="5" t="s">
        <v>6</v>
      </c>
      <c r="B420" s="5" t="s">
        <v>18</v>
      </c>
      <c r="C420" s="5" t="s">
        <v>98</v>
      </c>
      <c r="D420" s="5" t="s">
        <v>12</v>
      </c>
      <c r="E420" s="5">
        <v>0</v>
      </c>
      <c r="F420" s="5">
        <v>0</v>
      </c>
    </row>
    <row r="421" spans="1:6" x14ac:dyDescent="0.3">
      <c r="A421" s="7" t="s">
        <v>6</v>
      </c>
      <c r="B421" s="7" t="s">
        <v>18</v>
      </c>
      <c r="C421" s="7" t="s">
        <v>98</v>
      </c>
      <c r="D421" s="7" t="s">
        <v>13</v>
      </c>
      <c r="E421" s="7">
        <v>2</v>
      </c>
      <c r="F421" s="7">
        <v>1</v>
      </c>
    </row>
    <row r="422" spans="1:6" x14ac:dyDescent="0.3">
      <c r="A422" s="5" t="s">
        <v>6</v>
      </c>
      <c r="B422" s="5" t="s">
        <v>18</v>
      </c>
      <c r="C422" s="5" t="s">
        <v>99</v>
      </c>
      <c r="D422" s="5" t="s">
        <v>9</v>
      </c>
      <c r="E422" s="5">
        <v>0</v>
      </c>
      <c r="F422" s="5">
        <v>0</v>
      </c>
    </row>
    <row r="423" spans="1:6" x14ac:dyDescent="0.3">
      <c r="A423" s="7" t="s">
        <v>6</v>
      </c>
      <c r="B423" s="7" t="s">
        <v>18</v>
      </c>
      <c r="C423" s="7" t="s">
        <v>99</v>
      </c>
      <c r="D423" s="7" t="s">
        <v>10</v>
      </c>
      <c r="E423" s="7">
        <v>0</v>
      </c>
      <c r="F423" s="7">
        <v>0</v>
      </c>
    </row>
    <row r="424" spans="1:6" x14ac:dyDescent="0.3">
      <c r="A424" s="5" t="s">
        <v>6</v>
      </c>
      <c r="B424" s="5" t="s">
        <v>18</v>
      </c>
      <c r="C424" s="5" t="s">
        <v>99</v>
      </c>
      <c r="D424" s="5" t="s">
        <v>11</v>
      </c>
      <c r="E424" s="5">
        <v>0</v>
      </c>
      <c r="F424" s="5">
        <v>0</v>
      </c>
    </row>
    <row r="425" spans="1:6" x14ac:dyDescent="0.3">
      <c r="A425" s="7" t="s">
        <v>6</v>
      </c>
      <c r="B425" s="7" t="s">
        <v>18</v>
      </c>
      <c r="C425" s="7" t="s">
        <v>99</v>
      </c>
      <c r="D425" s="7" t="s">
        <v>12</v>
      </c>
      <c r="E425" s="7">
        <v>1</v>
      </c>
      <c r="F425" s="7">
        <v>1</v>
      </c>
    </row>
    <row r="426" spans="1:6" x14ac:dyDescent="0.3">
      <c r="A426" s="5" t="s">
        <v>6</v>
      </c>
      <c r="B426" s="5" t="s">
        <v>18</v>
      </c>
      <c r="C426" s="5" t="s">
        <v>99</v>
      </c>
      <c r="D426" s="5" t="s">
        <v>13</v>
      </c>
      <c r="E426" s="5">
        <v>0</v>
      </c>
      <c r="F426" s="5">
        <v>0</v>
      </c>
    </row>
    <row r="427" spans="1:6" x14ac:dyDescent="0.3">
      <c r="A427" s="7" t="s">
        <v>6</v>
      </c>
      <c r="B427" s="7" t="s">
        <v>18</v>
      </c>
      <c r="C427" s="7" t="s">
        <v>100</v>
      </c>
      <c r="D427" s="7" t="s">
        <v>9</v>
      </c>
      <c r="E427" s="7">
        <v>13</v>
      </c>
      <c r="F427" s="7">
        <v>0.34200000000000003</v>
      </c>
    </row>
    <row r="428" spans="1:6" x14ac:dyDescent="0.3">
      <c r="A428" s="5" t="s">
        <v>6</v>
      </c>
      <c r="B428" s="5" t="s">
        <v>18</v>
      </c>
      <c r="C428" s="5" t="s">
        <v>100</v>
      </c>
      <c r="D428" s="5" t="s">
        <v>10</v>
      </c>
      <c r="E428" s="5">
        <v>11</v>
      </c>
      <c r="F428" s="5">
        <v>0.28899999999999998</v>
      </c>
    </row>
    <row r="429" spans="1:6" x14ac:dyDescent="0.3">
      <c r="A429" s="7" t="s">
        <v>6</v>
      </c>
      <c r="B429" s="7" t="s">
        <v>18</v>
      </c>
      <c r="C429" s="7" t="s">
        <v>100</v>
      </c>
      <c r="D429" s="7" t="s">
        <v>11</v>
      </c>
      <c r="E429" s="7">
        <v>1</v>
      </c>
      <c r="F429" s="7">
        <v>2.5999999999999999E-2</v>
      </c>
    </row>
    <row r="430" spans="1:6" x14ac:dyDescent="0.3">
      <c r="A430" s="5" t="s">
        <v>6</v>
      </c>
      <c r="B430" s="5" t="s">
        <v>18</v>
      </c>
      <c r="C430" s="5" t="s">
        <v>100</v>
      </c>
      <c r="D430" s="5" t="s">
        <v>12</v>
      </c>
      <c r="E430" s="5">
        <v>0</v>
      </c>
      <c r="F430" s="5">
        <v>0</v>
      </c>
    </row>
    <row r="431" spans="1:6" x14ac:dyDescent="0.3">
      <c r="A431" s="7" t="s">
        <v>6</v>
      </c>
      <c r="B431" s="7" t="s">
        <v>18</v>
      </c>
      <c r="C431" s="7" t="s">
        <v>100</v>
      </c>
      <c r="D431" s="7" t="s">
        <v>13</v>
      </c>
      <c r="E431" s="7">
        <v>13</v>
      </c>
      <c r="F431" s="7">
        <v>0.34200000000000003</v>
      </c>
    </row>
    <row r="432" spans="1:6" x14ac:dyDescent="0.3">
      <c r="A432" s="5" t="s">
        <v>6</v>
      </c>
      <c r="B432" s="5" t="s">
        <v>18</v>
      </c>
      <c r="C432" s="5" t="s">
        <v>101</v>
      </c>
      <c r="D432" s="5" t="s">
        <v>9</v>
      </c>
      <c r="E432" s="5">
        <v>0</v>
      </c>
      <c r="F432" s="5">
        <v>0</v>
      </c>
    </row>
    <row r="433" spans="1:6" x14ac:dyDescent="0.3">
      <c r="A433" s="7" t="s">
        <v>6</v>
      </c>
      <c r="B433" s="7" t="s">
        <v>18</v>
      </c>
      <c r="C433" s="7" t="s">
        <v>101</v>
      </c>
      <c r="D433" s="7" t="s">
        <v>10</v>
      </c>
      <c r="E433" s="7">
        <v>0</v>
      </c>
      <c r="F433" s="7">
        <v>0</v>
      </c>
    </row>
    <row r="434" spans="1:6" x14ac:dyDescent="0.3">
      <c r="A434" s="5" t="s">
        <v>6</v>
      </c>
      <c r="B434" s="5" t="s">
        <v>18</v>
      </c>
      <c r="C434" s="5" t="s">
        <v>101</v>
      </c>
      <c r="D434" s="5" t="s">
        <v>11</v>
      </c>
      <c r="E434" s="5">
        <v>0</v>
      </c>
      <c r="F434" s="5">
        <v>0</v>
      </c>
    </row>
    <row r="435" spans="1:6" x14ac:dyDescent="0.3">
      <c r="A435" s="7" t="s">
        <v>6</v>
      </c>
      <c r="B435" s="7" t="s">
        <v>18</v>
      </c>
      <c r="C435" s="7" t="s">
        <v>101</v>
      </c>
      <c r="D435" s="7" t="s">
        <v>12</v>
      </c>
      <c r="E435" s="7">
        <v>0</v>
      </c>
      <c r="F435" s="7">
        <v>0</v>
      </c>
    </row>
    <row r="436" spans="1:6" x14ac:dyDescent="0.3">
      <c r="A436" s="5" t="s">
        <v>6</v>
      </c>
      <c r="B436" s="5" t="s">
        <v>18</v>
      </c>
      <c r="C436" s="5" t="s">
        <v>101</v>
      </c>
      <c r="D436" s="5" t="s">
        <v>13</v>
      </c>
      <c r="E436" s="5">
        <v>2</v>
      </c>
      <c r="F436" s="5">
        <v>1</v>
      </c>
    </row>
    <row r="437" spans="1:6" x14ac:dyDescent="0.3">
      <c r="A437" s="7" t="s">
        <v>6</v>
      </c>
      <c r="B437" s="7" t="s">
        <v>18</v>
      </c>
      <c r="C437" s="7" t="s">
        <v>102</v>
      </c>
      <c r="D437" s="7" t="s">
        <v>9</v>
      </c>
      <c r="E437" s="7">
        <v>8</v>
      </c>
      <c r="F437" s="7">
        <v>0.157</v>
      </c>
    </row>
    <row r="438" spans="1:6" x14ac:dyDescent="0.3">
      <c r="A438" s="5" t="s">
        <v>6</v>
      </c>
      <c r="B438" s="5" t="s">
        <v>18</v>
      </c>
      <c r="C438" s="5" t="s">
        <v>102</v>
      </c>
      <c r="D438" s="5" t="s">
        <v>10</v>
      </c>
      <c r="E438" s="5">
        <v>27</v>
      </c>
      <c r="F438" s="5">
        <v>0.52900000000000003</v>
      </c>
    </row>
    <row r="439" spans="1:6" x14ac:dyDescent="0.3">
      <c r="A439" s="7" t="s">
        <v>6</v>
      </c>
      <c r="B439" s="7" t="s">
        <v>18</v>
      </c>
      <c r="C439" s="7" t="s">
        <v>102</v>
      </c>
      <c r="D439" s="7" t="s">
        <v>11</v>
      </c>
      <c r="E439" s="7">
        <v>2</v>
      </c>
      <c r="F439" s="7">
        <v>3.9E-2</v>
      </c>
    </row>
    <row r="440" spans="1:6" x14ac:dyDescent="0.3">
      <c r="A440" s="5" t="s">
        <v>6</v>
      </c>
      <c r="B440" s="5" t="s">
        <v>18</v>
      </c>
      <c r="C440" s="5" t="s">
        <v>102</v>
      </c>
      <c r="D440" s="5" t="s">
        <v>12</v>
      </c>
      <c r="E440" s="5">
        <v>5</v>
      </c>
      <c r="F440" s="5">
        <v>9.8000000000000004E-2</v>
      </c>
    </row>
    <row r="441" spans="1:6" x14ac:dyDescent="0.3">
      <c r="A441" s="7" t="s">
        <v>6</v>
      </c>
      <c r="B441" s="7" t="s">
        <v>18</v>
      </c>
      <c r="C441" s="7" t="s">
        <v>102</v>
      </c>
      <c r="D441" s="7" t="s">
        <v>13</v>
      </c>
      <c r="E441" s="7">
        <v>9</v>
      </c>
      <c r="F441" s="7">
        <v>0.17599999999999999</v>
      </c>
    </row>
    <row r="442" spans="1:6" x14ac:dyDescent="0.3">
      <c r="A442" s="5" t="s">
        <v>6</v>
      </c>
      <c r="B442" s="5" t="s">
        <v>18</v>
      </c>
      <c r="C442" s="5" t="s">
        <v>103</v>
      </c>
      <c r="D442" s="5" t="s">
        <v>9</v>
      </c>
      <c r="E442" s="5">
        <v>0</v>
      </c>
      <c r="F442" s="5">
        <v>0</v>
      </c>
    </row>
    <row r="443" spans="1:6" x14ac:dyDescent="0.3">
      <c r="A443" s="7" t="s">
        <v>6</v>
      </c>
      <c r="B443" s="7" t="s">
        <v>18</v>
      </c>
      <c r="C443" s="7" t="s">
        <v>103</v>
      </c>
      <c r="D443" s="7" t="s">
        <v>10</v>
      </c>
      <c r="E443" s="7">
        <v>2</v>
      </c>
      <c r="F443" s="7">
        <v>1</v>
      </c>
    </row>
    <row r="444" spans="1:6" x14ac:dyDescent="0.3">
      <c r="A444" s="5" t="s">
        <v>6</v>
      </c>
      <c r="B444" s="5" t="s">
        <v>18</v>
      </c>
      <c r="C444" s="5" t="s">
        <v>103</v>
      </c>
      <c r="D444" s="5" t="s">
        <v>11</v>
      </c>
      <c r="E444" s="5">
        <v>0</v>
      </c>
      <c r="F444" s="5">
        <v>0</v>
      </c>
    </row>
    <row r="445" spans="1:6" x14ac:dyDescent="0.3">
      <c r="A445" s="7" t="s">
        <v>6</v>
      </c>
      <c r="B445" s="7" t="s">
        <v>18</v>
      </c>
      <c r="C445" s="7" t="s">
        <v>103</v>
      </c>
      <c r="D445" s="7" t="s">
        <v>12</v>
      </c>
      <c r="E445" s="7">
        <v>0</v>
      </c>
      <c r="F445" s="7">
        <v>0</v>
      </c>
    </row>
    <row r="446" spans="1:6" x14ac:dyDescent="0.3">
      <c r="A446" s="5" t="s">
        <v>6</v>
      </c>
      <c r="B446" s="5" t="s">
        <v>18</v>
      </c>
      <c r="C446" s="5" t="s">
        <v>103</v>
      </c>
      <c r="D446" s="5" t="s">
        <v>13</v>
      </c>
      <c r="E446" s="5">
        <v>0</v>
      </c>
      <c r="F446" s="5">
        <v>0</v>
      </c>
    </row>
    <row r="447" spans="1:6" x14ac:dyDescent="0.3">
      <c r="A447" s="7" t="s">
        <v>6</v>
      </c>
      <c r="B447" s="7" t="s">
        <v>18</v>
      </c>
      <c r="C447" s="7" t="s">
        <v>104</v>
      </c>
      <c r="D447" s="7" t="s">
        <v>9</v>
      </c>
      <c r="E447" s="7">
        <v>0</v>
      </c>
      <c r="F447" s="7">
        <v>0</v>
      </c>
    </row>
    <row r="448" spans="1:6" x14ac:dyDescent="0.3">
      <c r="A448" s="5" t="s">
        <v>6</v>
      </c>
      <c r="B448" s="5" t="s">
        <v>18</v>
      </c>
      <c r="C448" s="5" t="s">
        <v>104</v>
      </c>
      <c r="D448" s="5" t="s">
        <v>10</v>
      </c>
      <c r="E448" s="5">
        <v>0</v>
      </c>
      <c r="F448" s="5">
        <v>0</v>
      </c>
    </row>
    <row r="449" spans="1:6" x14ac:dyDescent="0.3">
      <c r="A449" s="7" t="s">
        <v>6</v>
      </c>
      <c r="B449" s="7" t="s">
        <v>18</v>
      </c>
      <c r="C449" s="7" t="s">
        <v>104</v>
      </c>
      <c r="D449" s="7" t="s">
        <v>11</v>
      </c>
      <c r="E449" s="7">
        <v>2</v>
      </c>
      <c r="F449" s="7">
        <v>0.66700000000000004</v>
      </c>
    </row>
    <row r="450" spans="1:6" x14ac:dyDescent="0.3">
      <c r="A450" s="5" t="s">
        <v>6</v>
      </c>
      <c r="B450" s="5" t="s">
        <v>18</v>
      </c>
      <c r="C450" s="5" t="s">
        <v>104</v>
      </c>
      <c r="D450" s="5" t="s">
        <v>12</v>
      </c>
      <c r="E450" s="5">
        <v>0</v>
      </c>
      <c r="F450" s="5">
        <v>0</v>
      </c>
    </row>
    <row r="451" spans="1:6" x14ac:dyDescent="0.3">
      <c r="A451" s="7" t="s">
        <v>6</v>
      </c>
      <c r="B451" s="7" t="s">
        <v>18</v>
      </c>
      <c r="C451" s="7" t="s">
        <v>104</v>
      </c>
      <c r="D451" s="7" t="s">
        <v>13</v>
      </c>
      <c r="E451" s="7">
        <v>1</v>
      </c>
      <c r="F451" s="7">
        <v>0.33300000000000002</v>
      </c>
    </row>
    <row r="452" spans="1:6" x14ac:dyDescent="0.3">
      <c r="A452" s="5" t="s">
        <v>6</v>
      </c>
      <c r="B452" s="5" t="s">
        <v>18</v>
      </c>
      <c r="C452" s="5" t="s">
        <v>105</v>
      </c>
      <c r="D452" s="5" t="s">
        <v>9</v>
      </c>
      <c r="E452" s="5">
        <v>0</v>
      </c>
      <c r="F452" s="5">
        <v>0</v>
      </c>
    </row>
    <row r="453" spans="1:6" x14ac:dyDescent="0.3">
      <c r="A453" s="7" t="s">
        <v>6</v>
      </c>
      <c r="B453" s="7" t="s">
        <v>18</v>
      </c>
      <c r="C453" s="7" t="s">
        <v>105</v>
      </c>
      <c r="D453" s="7" t="s">
        <v>10</v>
      </c>
      <c r="E453" s="7">
        <v>0</v>
      </c>
      <c r="F453" s="7">
        <v>0</v>
      </c>
    </row>
    <row r="454" spans="1:6" x14ac:dyDescent="0.3">
      <c r="A454" s="5" t="s">
        <v>6</v>
      </c>
      <c r="B454" s="5" t="s">
        <v>18</v>
      </c>
      <c r="C454" s="5" t="s">
        <v>105</v>
      </c>
      <c r="D454" s="5" t="s">
        <v>11</v>
      </c>
      <c r="E454" s="5">
        <v>0</v>
      </c>
      <c r="F454" s="5">
        <v>0</v>
      </c>
    </row>
    <row r="455" spans="1:6" x14ac:dyDescent="0.3">
      <c r="A455" s="7" t="s">
        <v>6</v>
      </c>
      <c r="B455" s="7" t="s">
        <v>18</v>
      </c>
      <c r="C455" s="7" t="s">
        <v>105</v>
      </c>
      <c r="D455" s="7" t="s">
        <v>12</v>
      </c>
      <c r="E455" s="7">
        <v>0</v>
      </c>
      <c r="F455" s="7">
        <v>0</v>
      </c>
    </row>
    <row r="456" spans="1:6" x14ac:dyDescent="0.3">
      <c r="A456" s="5" t="s">
        <v>6</v>
      </c>
      <c r="B456" s="5" t="s">
        <v>18</v>
      </c>
      <c r="C456" s="5" t="s">
        <v>105</v>
      </c>
      <c r="D456" s="5" t="s">
        <v>13</v>
      </c>
      <c r="E456" s="5">
        <v>2</v>
      </c>
      <c r="F456" s="5">
        <v>1</v>
      </c>
    </row>
    <row r="457" spans="1:6" x14ac:dyDescent="0.3">
      <c r="A457" s="7" t="s">
        <v>6</v>
      </c>
      <c r="B457" s="7" t="s">
        <v>18</v>
      </c>
      <c r="C457" s="7" t="s">
        <v>106</v>
      </c>
      <c r="D457" s="7" t="s">
        <v>9</v>
      </c>
      <c r="E457" s="7">
        <v>30</v>
      </c>
      <c r="F457" s="7">
        <v>0.26100000000000001</v>
      </c>
    </row>
    <row r="458" spans="1:6" x14ac:dyDescent="0.3">
      <c r="A458" s="5" t="s">
        <v>6</v>
      </c>
      <c r="B458" s="5" t="s">
        <v>18</v>
      </c>
      <c r="C458" s="5" t="s">
        <v>106</v>
      </c>
      <c r="D458" s="5" t="s">
        <v>10</v>
      </c>
      <c r="E458" s="5">
        <v>47</v>
      </c>
      <c r="F458" s="5">
        <v>0.40899999999999997</v>
      </c>
    </row>
    <row r="459" spans="1:6" x14ac:dyDescent="0.3">
      <c r="A459" s="7" t="s">
        <v>6</v>
      </c>
      <c r="B459" s="7" t="s">
        <v>18</v>
      </c>
      <c r="C459" s="7" t="s">
        <v>106</v>
      </c>
      <c r="D459" s="7" t="s">
        <v>11</v>
      </c>
      <c r="E459" s="7">
        <v>4</v>
      </c>
      <c r="F459" s="7">
        <v>3.5000000000000003E-2</v>
      </c>
    </row>
    <row r="460" spans="1:6" x14ac:dyDescent="0.3">
      <c r="A460" s="5" t="s">
        <v>6</v>
      </c>
      <c r="B460" s="5" t="s">
        <v>18</v>
      </c>
      <c r="C460" s="5" t="s">
        <v>106</v>
      </c>
      <c r="D460" s="5" t="s">
        <v>12</v>
      </c>
      <c r="E460" s="5">
        <v>4</v>
      </c>
      <c r="F460" s="5">
        <v>3.5000000000000003E-2</v>
      </c>
    </row>
    <row r="461" spans="1:6" x14ac:dyDescent="0.3">
      <c r="A461" s="7" t="s">
        <v>6</v>
      </c>
      <c r="B461" s="7" t="s">
        <v>18</v>
      </c>
      <c r="C461" s="7" t="s">
        <v>106</v>
      </c>
      <c r="D461" s="7" t="s">
        <v>13</v>
      </c>
      <c r="E461" s="7">
        <v>30</v>
      </c>
      <c r="F461" s="7">
        <v>0.26100000000000001</v>
      </c>
    </row>
    <row r="462" spans="1:6" x14ac:dyDescent="0.3">
      <c r="A462" s="5" t="s">
        <v>6</v>
      </c>
      <c r="B462" s="5" t="s">
        <v>18</v>
      </c>
      <c r="C462" s="5" t="s">
        <v>107</v>
      </c>
      <c r="D462" s="5" t="s">
        <v>9</v>
      </c>
      <c r="E462" s="5">
        <v>0</v>
      </c>
      <c r="F462" s="5">
        <v>0</v>
      </c>
    </row>
    <row r="463" spans="1:6" x14ac:dyDescent="0.3">
      <c r="A463" s="7" t="s">
        <v>6</v>
      </c>
      <c r="B463" s="7" t="s">
        <v>18</v>
      </c>
      <c r="C463" s="7" t="s">
        <v>107</v>
      </c>
      <c r="D463" s="7" t="s">
        <v>10</v>
      </c>
      <c r="E463" s="7">
        <v>0</v>
      </c>
      <c r="F463" s="7">
        <v>0</v>
      </c>
    </row>
    <row r="464" spans="1:6" x14ac:dyDescent="0.3">
      <c r="A464" s="5" t="s">
        <v>6</v>
      </c>
      <c r="B464" s="5" t="s">
        <v>18</v>
      </c>
      <c r="C464" s="5" t="s">
        <v>107</v>
      </c>
      <c r="D464" s="5" t="s">
        <v>11</v>
      </c>
      <c r="E464" s="5">
        <v>0</v>
      </c>
      <c r="F464" s="5">
        <v>0</v>
      </c>
    </row>
    <row r="465" spans="1:6" x14ac:dyDescent="0.3">
      <c r="A465" s="7" t="s">
        <v>6</v>
      </c>
      <c r="B465" s="7" t="s">
        <v>18</v>
      </c>
      <c r="C465" s="7" t="s">
        <v>107</v>
      </c>
      <c r="D465" s="7" t="s">
        <v>12</v>
      </c>
      <c r="E465" s="7">
        <v>1</v>
      </c>
      <c r="F465" s="7">
        <v>1</v>
      </c>
    </row>
    <row r="466" spans="1:6" x14ac:dyDescent="0.3">
      <c r="A466" s="5" t="s">
        <v>6</v>
      </c>
      <c r="B466" s="5" t="s">
        <v>18</v>
      </c>
      <c r="C466" s="5" t="s">
        <v>107</v>
      </c>
      <c r="D466" s="5" t="s">
        <v>13</v>
      </c>
      <c r="E466" s="5">
        <v>0</v>
      </c>
      <c r="F466" s="5">
        <v>0</v>
      </c>
    </row>
    <row r="467" spans="1:6" x14ac:dyDescent="0.3">
      <c r="A467" s="7" t="s">
        <v>6</v>
      </c>
      <c r="B467" s="7" t="s">
        <v>18</v>
      </c>
      <c r="C467" s="7" t="s">
        <v>108</v>
      </c>
      <c r="D467" s="7" t="s">
        <v>9</v>
      </c>
      <c r="E467" s="7">
        <v>12</v>
      </c>
      <c r="F467" s="7">
        <v>0.23100000000000001</v>
      </c>
    </row>
    <row r="468" spans="1:6" x14ac:dyDescent="0.3">
      <c r="A468" s="5" t="s">
        <v>6</v>
      </c>
      <c r="B468" s="5" t="s">
        <v>18</v>
      </c>
      <c r="C468" s="5" t="s">
        <v>108</v>
      </c>
      <c r="D468" s="5" t="s">
        <v>10</v>
      </c>
      <c r="E468" s="5">
        <v>16</v>
      </c>
      <c r="F468" s="5">
        <v>0.308</v>
      </c>
    </row>
    <row r="469" spans="1:6" x14ac:dyDescent="0.3">
      <c r="A469" s="7" t="s">
        <v>6</v>
      </c>
      <c r="B469" s="7" t="s">
        <v>18</v>
      </c>
      <c r="C469" s="7" t="s">
        <v>108</v>
      </c>
      <c r="D469" s="7" t="s">
        <v>11</v>
      </c>
      <c r="E469" s="7">
        <v>1</v>
      </c>
      <c r="F469" s="7">
        <v>1.9E-2</v>
      </c>
    </row>
    <row r="470" spans="1:6" x14ac:dyDescent="0.3">
      <c r="A470" s="5" t="s">
        <v>6</v>
      </c>
      <c r="B470" s="5" t="s">
        <v>18</v>
      </c>
      <c r="C470" s="5" t="s">
        <v>108</v>
      </c>
      <c r="D470" s="5" t="s">
        <v>12</v>
      </c>
      <c r="E470" s="5">
        <v>2</v>
      </c>
      <c r="F470" s="5">
        <v>3.7999999999999999E-2</v>
      </c>
    </row>
    <row r="471" spans="1:6" x14ac:dyDescent="0.3">
      <c r="A471" s="7" t="s">
        <v>6</v>
      </c>
      <c r="B471" s="7" t="s">
        <v>18</v>
      </c>
      <c r="C471" s="7" t="s">
        <v>108</v>
      </c>
      <c r="D471" s="7" t="s">
        <v>13</v>
      </c>
      <c r="E471" s="7">
        <v>21</v>
      </c>
      <c r="F471" s="7">
        <v>0.40400000000000003</v>
      </c>
    </row>
    <row r="472" spans="1:6" x14ac:dyDescent="0.3">
      <c r="A472" s="5" t="s">
        <v>6</v>
      </c>
      <c r="B472" s="5" t="s">
        <v>18</v>
      </c>
      <c r="C472" s="5" t="s">
        <v>109</v>
      </c>
      <c r="D472" s="5" t="s">
        <v>9</v>
      </c>
      <c r="E472" s="5">
        <v>0</v>
      </c>
      <c r="F472" s="5">
        <v>0</v>
      </c>
    </row>
    <row r="473" spans="1:6" x14ac:dyDescent="0.3">
      <c r="A473" s="7" t="s">
        <v>6</v>
      </c>
      <c r="B473" s="7" t="s">
        <v>18</v>
      </c>
      <c r="C473" s="7" t="s">
        <v>109</v>
      </c>
      <c r="D473" s="7" t="s">
        <v>10</v>
      </c>
      <c r="E473" s="7">
        <v>1</v>
      </c>
      <c r="F473" s="7">
        <v>1</v>
      </c>
    </row>
    <row r="474" spans="1:6" x14ac:dyDescent="0.3">
      <c r="A474" s="5" t="s">
        <v>6</v>
      </c>
      <c r="B474" s="5" t="s">
        <v>18</v>
      </c>
      <c r="C474" s="5" t="s">
        <v>109</v>
      </c>
      <c r="D474" s="5" t="s">
        <v>11</v>
      </c>
      <c r="E474" s="5">
        <v>0</v>
      </c>
      <c r="F474" s="5">
        <v>0</v>
      </c>
    </row>
    <row r="475" spans="1:6" x14ac:dyDescent="0.3">
      <c r="A475" s="7" t="s">
        <v>6</v>
      </c>
      <c r="B475" s="7" t="s">
        <v>18</v>
      </c>
      <c r="C475" s="7" t="s">
        <v>109</v>
      </c>
      <c r="D475" s="7" t="s">
        <v>12</v>
      </c>
      <c r="E475" s="7">
        <v>0</v>
      </c>
      <c r="F475" s="7">
        <v>0</v>
      </c>
    </row>
    <row r="476" spans="1:6" x14ac:dyDescent="0.3">
      <c r="A476" s="5" t="s">
        <v>6</v>
      </c>
      <c r="B476" s="5" t="s">
        <v>18</v>
      </c>
      <c r="C476" s="5" t="s">
        <v>109</v>
      </c>
      <c r="D476" s="5" t="s">
        <v>13</v>
      </c>
      <c r="E476" s="5">
        <v>0</v>
      </c>
      <c r="F476" s="5">
        <v>0</v>
      </c>
    </row>
    <row r="477" spans="1:6" x14ac:dyDescent="0.3">
      <c r="A477" s="7" t="s">
        <v>6</v>
      </c>
      <c r="B477" s="7" t="s">
        <v>18</v>
      </c>
      <c r="C477" s="7" t="s">
        <v>110</v>
      </c>
      <c r="D477" s="7" t="s">
        <v>9</v>
      </c>
      <c r="E477" s="7">
        <v>35</v>
      </c>
      <c r="F477" s="7">
        <v>0.28699999999999998</v>
      </c>
    </row>
    <row r="478" spans="1:6" x14ac:dyDescent="0.3">
      <c r="A478" s="5" t="s">
        <v>6</v>
      </c>
      <c r="B478" s="5" t="s">
        <v>18</v>
      </c>
      <c r="C478" s="5" t="s">
        <v>110</v>
      </c>
      <c r="D478" s="5" t="s">
        <v>10</v>
      </c>
      <c r="E478" s="5">
        <v>44</v>
      </c>
      <c r="F478" s="5">
        <v>0.36099999999999999</v>
      </c>
    </row>
    <row r="479" spans="1:6" x14ac:dyDescent="0.3">
      <c r="A479" s="7" t="s">
        <v>6</v>
      </c>
      <c r="B479" s="7" t="s">
        <v>18</v>
      </c>
      <c r="C479" s="7" t="s">
        <v>110</v>
      </c>
      <c r="D479" s="7" t="s">
        <v>11</v>
      </c>
      <c r="E479" s="7">
        <v>4</v>
      </c>
      <c r="F479" s="7">
        <v>3.3000000000000002E-2</v>
      </c>
    </row>
    <row r="480" spans="1:6" x14ac:dyDescent="0.3">
      <c r="A480" s="5" t="s">
        <v>6</v>
      </c>
      <c r="B480" s="5" t="s">
        <v>18</v>
      </c>
      <c r="C480" s="5" t="s">
        <v>110</v>
      </c>
      <c r="D480" s="5" t="s">
        <v>12</v>
      </c>
      <c r="E480" s="5">
        <v>1</v>
      </c>
      <c r="F480" s="5">
        <v>8.0000000000000002E-3</v>
      </c>
    </row>
    <row r="481" spans="1:6" x14ac:dyDescent="0.3">
      <c r="A481" s="7" t="s">
        <v>6</v>
      </c>
      <c r="B481" s="7" t="s">
        <v>18</v>
      </c>
      <c r="C481" s="7" t="s">
        <v>110</v>
      </c>
      <c r="D481" s="7" t="s">
        <v>13</v>
      </c>
      <c r="E481" s="7">
        <v>38</v>
      </c>
      <c r="F481" s="7">
        <v>0.311</v>
      </c>
    </row>
    <row r="482" spans="1:6" x14ac:dyDescent="0.3">
      <c r="A482" s="5" t="s">
        <v>6</v>
      </c>
      <c r="B482" s="5" t="s">
        <v>18</v>
      </c>
      <c r="C482" s="5" t="s">
        <v>111</v>
      </c>
      <c r="D482" s="5" t="s">
        <v>9</v>
      </c>
      <c r="E482" s="5">
        <v>3</v>
      </c>
      <c r="F482" s="5">
        <v>0.42899999999999999</v>
      </c>
    </row>
    <row r="483" spans="1:6" x14ac:dyDescent="0.3">
      <c r="A483" s="7" t="s">
        <v>6</v>
      </c>
      <c r="B483" s="7" t="s">
        <v>18</v>
      </c>
      <c r="C483" s="7" t="s">
        <v>111</v>
      </c>
      <c r="D483" s="7" t="s">
        <v>10</v>
      </c>
      <c r="E483" s="7">
        <v>2</v>
      </c>
      <c r="F483" s="7">
        <v>0.28599999999999998</v>
      </c>
    </row>
    <row r="484" spans="1:6" x14ac:dyDescent="0.3">
      <c r="A484" s="5" t="s">
        <v>6</v>
      </c>
      <c r="B484" s="5" t="s">
        <v>18</v>
      </c>
      <c r="C484" s="5" t="s">
        <v>111</v>
      </c>
      <c r="D484" s="5" t="s">
        <v>11</v>
      </c>
      <c r="E484" s="5">
        <v>0</v>
      </c>
      <c r="F484" s="5">
        <v>0</v>
      </c>
    </row>
    <row r="485" spans="1:6" x14ac:dyDescent="0.3">
      <c r="A485" s="7" t="s">
        <v>6</v>
      </c>
      <c r="B485" s="7" t="s">
        <v>18</v>
      </c>
      <c r="C485" s="7" t="s">
        <v>111</v>
      </c>
      <c r="D485" s="7" t="s">
        <v>12</v>
      </c>
      <c r="E485" s="7">
        <v>1</v>
      </c>
      <c r="F485" s="7">
        <v>0.14299999999999999</v>
      </c>
    </row>
    <row r="486" spans="1:6" x14ac:dyDescent="0.3">
      <c r="A486" s="5" t="s">
        <v>6</v>
      </c>
      <c r="B486" s="5" t="s">
        <v>18</v>
      </c>
      <c r="C486" s="5" t="s">
        <v>111</v>
      </c>
      <c r="D486" s="5" t="s">
        <v>13</v>
      </c>
      <c r="E486" s="5">
        <v>1</v>
      </c>
      <c r="F486" s="5">
        <v>0.14299999999999999</v>
      </c>
    </row>
    <row r="487" spans="1:6" x14ac:dyDescent="0.3">
      <c r="A487" s="7" t="s">
        <v>6</v>
      </c>
      <c r="B487" s="7" t="s">
        <v>18</v>
      </c>
      <c r="C487" s="7" t="s">
        <v>112</v>
      </c>
      <c r="D487" s="7" t="s">
        <v>9</v>
      </c>
      <c r="E487" s="7">
        <v>0</v>
      </c>
      <c r="F487" s="7">
        <v>0</v>
      </c>
    </row>
    <row r="488" spans="1:6" x14ac:dyDescent="0.3">
      <c r="A488" s="5" t="s">
        <v>6</v>
      </c>
      <c r="B488" s="5" t="s">
        <v>18</v>
      </c>
      <c r="C488" s="5" t="s">
        <v>112</v>
      </c>
      <c r="D488" s="5" t="s">
        <v>10</v>
      </c>
      <c r="E488" s="5">
        <v>0</v>
      </c>
      <c r="F488" s="5">
        <v>0</v>
      </c>
    </row>
    <row r="489" spans="1:6" x14ac:dyDescent="0.3">
      <c r="A489" s="7" t="s">
        <v>6</v>
      </c>
      <c r="B489" s="7" t="s">
        <v>18</v>
      </c>
      <c r="C489" s="7" t="s">
        <v>112</v>
      </c>
      <c r="D489" s="7" t="s">
        <v>11</v>
      </c>
      <c r="E489" s="7">
        <v>0</v>
      </c>
      <c r="F489" s="7">
        <v>0</v>
      </c>
    </row>
    <row r="490" spans="1:6" x14ac:dyDescent="0.3">
      <c r="A490" s="5" t="s">
        <v>6</v>
      </c>
      <c r="B490" s="5" t="s">
        <v>18</v>
      </c>
      <c r="C490" s="5" t="s">
        <v>112</v>
      </c>
      <c r="D490" s="5" t="s">
        <v>12</v>
      </c>
      <c r="E490" s="5">
        <v>0</v>
      </c>
      <c r="F490" s="5">
        <v>0</v>
      </c>
    </row>
    <row r="491" spans="1:6" x14ac:dyDescent="0.3">
      <c r="A491" s="7" t="s">
        <v>6</v>
      </c>
      <c r="B491" s="7" t="s">
        <v>18</v>
      </c>
      <c r="C491" s="7" t="s">
        <v>112</v>
      </c>
      <c r="D491" s="7" t="s">
        <v>13</v>
      </c>
      <c r="E491" s="7">
        <v>2</v>
      </c>
      <c r="F491" s="7">
        <v>1</v>
      </c>
    </row>
    <row r="492" spans="1:6" x14ac:dyDescent="0.3">
      <c r="A492" s="5" t="s">
        <v>6</v>
      </c>
      <c r="B492" s="5" t="s">
        <v>18</v>
      </c>
      <c r="C492" s="5" t="s">
        <v>113</v>
      </c>
      <c r="D492" s="5" t="s">
        <v>9</v>
      </c>
      <c r="E492" s="5">
        <v>0</v>
      </c>
      <c r="F492" s="5">
        <v>0</v>
      </c>
    </row>
    <row r="493" spans="1:6" x14ac:dyDescent="0.3">
      <c r="A493" s="7" t="s">
        <v>6</v>
      </c>
      <c r="B493" s="7" t="s">
        <v>18</v>
      </c>
      <c r="C493" s="7" t="s">
        <v>113</v>
      </c>
      <c r="D493" s="7" t="s">
        <v>10</v>
      </c>
      <c r="E493" s="7">
        <v>0</v>
      </c>
      <c r="F493" s="7">
        <v>0</v>
      </c>
    </row>
    <row r="494" spans="1:6" x14ac:dyDescent="0.3">
      <c r="A494" s="5" t="s">
        <v>6</v>
      </c>
      <c r="B494" s="5" t="s">
        <v>18</v>
      </c>
      <c r="C494" s="5" t="s">
        <v>113</v>
      </c>
      <c r="D494" s="5" t="s">
        <v>11</v>
      </c>
      <c r="E494" s="5">
        <v>0</v>
      </c>
      <c r="F494" s="5">
        <v>0</v>
      </c>
    </row>
    <row r="495" spans="1:6" x14ac:dyDescent="0.3">
      <c r="A495" s="7" t="s">
        <v>6</v>
      </c>
      <c r="B495" s="7" t="s">
        <v>18</v>
      </c>
      <c r="C495" s="7" t="s">
        <v>113</v>
      </c>
      <c r="D495" s="7" t="s">
        <v>12</v>
      </c>
      <c r="E495" s="7">
        <v>0</v>
      </c>
      <c r="F495" s="7">
        <v>0</v>
      </c>
    </row>
    <row r="496" spans="1:6" x14ac:dyDescent="0.3">
      <c r="A496" s="5" t="s">
        <v>6</v>
      </c>
      <c r="B496" s="5" t="s">
        <v>18</v>
      </c>
      <c r="C496" s="5" t="s">
        <v>113</v>
      </c>
      <c r="D496" s="5" t="s">
        <v>13</v>
      </c>
      <c r="E496" s="5">
        <v>2</v>
      </c>
      <c r="F496" s="5">
        <v>1</v>
      </c>
    </row>
    <row r="497" spans="1:6" x14ac:dyDescent="0.3">
      <c r="A497" s="7" t="s">
        <v>6</v>
      </c>
      <c r="B497" s="7" t="s">
        <v>18</v>
      </c>
      <c r="C497" s="7" t="s">
        <v>114</v>
      </c>
      <c r="D497" s="7" t="s">
        <v>9</v>
      </c>
      <c r="E497" s="7">
        <v>0</v>
      </c>
      <c r="F497" s="7">
        <v>0</v>
      </c>
    </row>
    <row r="498" spans="1:6" x14ac:dyDescent="0.3">
      <c r="A498" s="5" t="s">
        <v>6</v>
      </c>
      <c r="B498" s="5" t="s">
        <v>18</v>
      </c>
      <c r="C498" s="5" t="s">
        <v>114</v>
      </c>
      <c r="D498" s="5" t="s">
        <v>10</v>
      </c>
      <c r="E498" s="5">
        <v>2</v>
      </c>
      <c r="F498" s="5">
        <v>0.5</v>
      </c>
    </row>
    <row r="499" spans="1:6" x14ac:dyDescent="0.3">
      <c r="A499" s="7" t="s">
        <v>6</v>
      </c>
      <c r="B499" s="7" t="s">
        <v>18</v>
      </c>
      <c r="C499" s="7" t="s">
        <v>114</v>
      </c>
      <c r="D499" s="7" t="s">
        <v>11</v>
      </c>
      <c r="E499" s="7">
        <v>0</v>
      </c>
      <c r="F499" s="7">
        <v>0</v>
      </c>
    </row>
    <row r="500" spans="1:6" x14ac:dyDescent="0.3">
      <c r="A500" s="5" t="s">
        <v>6</v>
      </c>
      <c r="B500" s="5" t="s">
        <v>18</v>
      </c>
      <c r="C500" s="5" t="s">
        <v>114</v>
      </c>
      <c r="D500" s="5" t="s">
        <v>12</v>
      </c>
      <c r="E500" s="5">
        <v>0</v>
      </c>
      <c r="F500" s="5">
        <v>0</v>
      </c>
    </row>
    <row r="501" spans="1:6" x14ac:dyDescent="0.3">
      <c r="A501" s="7" t="s">
        <v>6</v>
      </c>
      <c r="B501" s="7" t="s">
        <v>18</v>
      </c>
      <c r="C501" s="7" t="s">
        <v>114</v>
      </c>
      <c r="D501" s="7" t="s">
        <v>13</v>
      </c>
      <c r="E501" s="7">
        <v>2</v>
      </c>
      <c r="F501" s="7">
        <v>0.5</v>
      </c>
    </row>
    <row r="502" spans="1:6" x14ac:dyDescent="0.3">
      <c r="A502" s="5" t="s">
        <v>6</v>
      </c>
      <c r="B502" s="5" t="s">
        <v>18</v>
      </c>
      <c r="C502" s="5" t="s">
        <v>115</v>
      </c>
      <c r="D502" s="5" t="s">
        <v>9</v>
      </c>
      <c r="E502" s="5">
        <v>14</v>
      </c>
      <c r="F502" s="5">
        <v>0.187</v>
      </c>
    </row>
    <row r="503" spans="1:6" x14ac:dyDescent="0.3">
      <c r="A503" s="7" t="s">
        <v>6</v>
      </c>
      <c r="B503" s="7" t="s">
        <v>18</v>
      </c>
      <c r="C503" s="7" t="s">
        <v>115</v>
      </c>
      <c r="D503" s="7" t="s">
        <v>10</v>
      </c>
      <c r="E503" s="7">
        <v>32</v>
      </c>
      <c r="F503" s="7">
        <v>0.42699999999999999</v>
      </c>
    </row>
    <row r="504" spans="1:6" x14ac:dyDescent="0.3">
      <c r="A504" s="5" t="s">
        <v>6</v>
      </c>
      <c r="B504" s="5" t="s">
        <v>18</v>
      </c>
      <c r="C504" s="5" t="s">
        <v>115</v>
      </c>
      <c r="D504" s="5" t="s">
        <v>11</v>
      </c>
      <c r="E504" s="5">
        <v>1</v>
      </c>
      <c r="F504" s="5">
        <v>1.2999999999999999E-2</v>
      </c>
    </row>
    <row r="505" spans="1:6" x14ac:dyDescent="0.3">
      <c r="A505" s="7" t="s">
        <v>6</v>
      </c>
      <c r="B505" s="7" t="s">
        <v>18</v>
      </c>
      <c r="C505" s="7" t="s">
        <v>115</v>
      </c>
      <c r="D505" s="7" t="s">
        <v>12</v>
      </c>
      <c r="E505" s="7">
        <v>5</v>
      </c>
      <c r="F505" s="7">
        <v>6.7000000000000004E-2</v>
      </c>
    </row>
    <row r="506" spans="1:6" x14ac:dyDescent="0.3">
      <c r="A506" s="5" t="s">
        <v>6</v>
      </c>
      <c r="B506" s="5" t="s">
        <v>18</v>
      </c>
      <c r="C506" s="5" t="s">
        <v>115</v>
      </c>
      <c r="D506" s="5" t="s">
        <v>13</v>
      </c>
      <c r="E506" s="5">
        <v>23</v>
      </c>
      <c r="F506" s="5">
        <v>0.307</v>
      </c>
    </row>
    <row r="507" spans="1:6" x14ac:dyDescent="0.3">
      <c r="A507" s="7" t="s">
        <v>6</v>
      </c>
      <c r="B507" s="7" t="s">
        <v>18</v>
      </c>
      <c r="C507" s="7" t="s">
        <v>116</v>
      </c>
      <c r="D507" s="7" t="s">
        <v>9</v>
      </c>
      <c r="E507" s="7">
        <v>0</v>
      </c>
      <c r="F507" s="7">
        <v>0</v>
      </c>
    </row>
    <row r="508" spans="1:6" x14ac:dyDescent="0.3">
      <c r="A508" s="5" t="s">
        <v>6</v>
      </c>
      <c r="B508" s="5" t="s">
        <v>18</v>
      </c>
      <c r="C508" s="5" t="s">
        <v>116</v>
      </c>
      <c r="D508" s="5" t="s">
        <v>10</v>
      </c>
      <c r="E508" s="5">
        <v>2</v>
      </c>
      <c r="F508" s="5">
        <v>1</v>
      </c>
    </row>
    <row r="509" spans="1:6" x14ac:dyDescent="0.3">
      <c r="A509" s="7" t="s">
        <v>6</v>
      </c>
      <c r="B509" s="7" t="s">
        <v>18</v>
      </c>
      <c r="C509" s="7" t="s">
        <v>116</v>
      </c>
      <c r="D509" s="7" t="s">
        <v>11</v>
      </c>
      <c r="E509" s="7">
        <v>0</v>
      </c>
      <c r="F509" s="7">
        <v>0</v>
      </c>
    </row>
    <row r="510" spans="1:6" x14ac:dyDescent="0.3">
      <c r="A510" s="5" t="s">
        <v>6</v>
      </c>
      <c r="B510" s="5" t="s">
        <v>18</v>
      </c>
      <c r="C510" s="5" t="s">
        <v>116</v>
      </c>
      <c r="D510" s="5" t="s">
        <v>12</v>
      </c>
      <c r="E510" s="5">
        <v>0</v>
      </c>
      <c r="F510" s="5">
        <v>0</v>
      </c>
    </row>
    <row r="511" spans="1:6" x14ac:dyDescent="0.3">
      <c r="A511" s="7" t="s">
        <v>6</v>
      </c>
      <c r="B511" s="7" t="s">
        <v>18</v>
      </c>
      <c r="C511" s="7" t="s">
        <v>116</v>
      </c>
      <c r="D511" s="7" t="s">
        <v>13</v>
      </c>
      <c r="E511" s="7">
        <v>0</v>
      </c>
      <c r="F511" s="7">
        <v>0</v>
      </c>
    </row>
    <row r="512" spans="1:6" x14ac:dyDescent="0.3">
      <c r="A512" s="5" t="s">
        <v>6</v>
      </c>
      <c r="B512" s="5" t="s">
        <v>18</v>
      </c>
      <c r="C512" s="5" t="s">
        <v>117</v>
      </c>
      <c r="D512" s="5" t="s">
        <v>9</v>
      </c>
      <c r="E512" s="5">
        <v>3</v>
      </c>
      <c r="F512" s="5">
        <v>0.25</v>
      </c>
    </row>
    <row r="513" spans="1:6" x14ac:dyDescent="0.3">
      <c r="A513" s="7" t="s">
        <v>6</v>
      </c>
      <c r="B513" s="7" t="s">
        <v>18</v>
      </c>
      <c r="C513" s="7" t="s">
        <v>117</v>
      </c>
      <c r="D513" s="7" t="s">
        <v>10</v>
      </c>
      <c r="E513" s="7">
        <v>1</v>
      </c>
      <c r="F513" s="7">
        <v>8.3000000000000004E-2</v>
      </c>
    </row>
    <row r="514" spans="1:6" x14ac:dyDescent="0.3">
      <c r="A514" s="5" t="s">
        <v>6</v>
      </c>
      <c r="B514" s="5" t="s">
        <v>18</v>
      </c>
      <c r="C514" s="5" t="s">
        <v>117</v>
      </c>
      <c r="D514" s="5" t="s">
        <v>11</v>
      </c>
      <c r="E514" s="5">
        <v>1</v>
      </c>
      <c r="F514" s="5">
        <v>8.3000000000000004E-2</v>
      </c>
    </row>
    <row r="515" spans="1:6" x14ac:dyDescent="0.3">
      <c r="A515" s="7" t="s">
        <v>6</v>
      </c>
      <c r="B515" s="7" t="s">
        <v>18</v>
      </c>
      <c r="C515" s="7" t="s">
        <v>117</v>
      </c>
      <c r="D515" s="7" t="s">
        <v>12</v>
      </c>
      <c r="E515" s="7">
        <v>0</v>
      </c>
      <c r="F515" s="7">
        <v>0</v>
      </c>
    </row>
    <row r="516" spans="1:6" x14ac:dyDescent="0.3">
      <c r="A516" s="5" t="s">
        <v>6</v>
      </c>
      <c r="B516" s="5" t="s">
        <v>18</v>
      </c>
      <c r="C516" s="5" t="s">
        <v>117</v>
      </c>
      <c r="D516" s="5" t="s">
        <v>13</v>
      </c>
      <c r="E516" s="5">
        <v>7</v>
      </c>
      <c r="F516" s="5">
        <v>0.58299999999999996</v>
      </c>
    </row>
    <row r="517" spans="1:6" x14ac:dyDescent="0.3">
      <c r="A517" s="7" t="s">
        <v>6</v>
      </c>
      <c r="B517" s="7" t="s">
        <v>18</v>
      </c>
      <c r="C517" s="7" t="s">
        <v>118</v>
      </c>
      <c r="D517" s="7" t="s">
        <v>9</v>
      </c>
      <c r="E517" s="7">
        <v>0</v>
      </c>
      <c r="F517" s="7">
        <v>0</v>
      </c>
    </row>
    <row r="518" spans="1:6" x14ac:dyDescent="0.3">
      <c r="A518" s="5" t="s">
        <v>6</v>
      </c>
      <c r="B518" s="5" t="s">
        <v>18</v>
      </c>
      <c r="C518" s="5" t="s">
        <v>118</v>
      </c>
      <c r="D518" s="5" t="s">
        <v>10</v>
      </c>
      <c r="E518" s="5">
        <v>1</v>
      </c>
      <c r="F518" s="5">
        <v>1</v>
      </c>
    </row>
    <row r="519" spans="1:6" x14ac:dyDescent="0.3">
      <c r="A519" s="7" t="s">
        <v>6</v>
      </c>
      <c r="B519" s="7" t="s">
        <v>18</v>
      </c>
      <c r="C519" s="7" t="s">
        <v>118</v>
      </c>
      <c r="D519" s="7" t="s">
        <v>11</v>
      </c>
      <c r="E519" s="7">
        <v>0</v>
      </c>
      <c r="F519" s="7">
        <v>0</v>
      </c>
    </row>
    <row r="520" spans="1:6" x14ac:dyDescent="0.3">
      <c r="A520" s="5" t="s">
        <v>6</v>
      </c>
      <c r="B520" s="5" t="s">
        <v>18</v>
      </c>
      <c r="C520" s="5" t="s">
        <v>118</v>
      </c>
      <c r="D520" s="5" t="s">
        <v>12</v>
      </c>
      <c r="E520" s="5">
        <v>0</v>
      </c>
      <c r="F520" s="5">
        <v>0</v>
      </c>
    </row>
    <row r="521" spans="1:6" x14ac:dyDescent="0.3">
      <c r="A521" s="7" t="s">
        <v>6</v>
      </c>
      <c r="B521" s="7" t="s">
        <v>18</v>
      </c>
      <c r="C521" s="7" t="s">
        <v>118</v>
      </c>
      <c r="D521" s="7" t="s">
        <v>13</v>
      </c>
      <c r="E521" s="7">
        <v>0</v>
      </c>
      <c r="F521" s="7">
        <v>0</v>
      </c>
    </row>
    <row r="522" spans="1:6" x14ac:dyDescent="0.3">
      <c r="A522" s="5" t="s">
        <v>6</v>
      </c>
      <c r="B522" s="5" t="s">
        <v>18</v>
      </c>
      <c r="C522" s="5" t="s">
        <v>119</v>
      </c>
      <c r="D522" s="5" t="s">
        <v>9</v>
      </c>
      <c r="E522" s="5">
        <v>0</v>
      </c>
      <c r="F522" s="5">
        <v>0</v>
      </c>
    </row>
    <row r="523" spans="1:6" x14ac:dyDescent="0.3">
      <c r="A523" s="7" t="s">
        <v>6</v>
      </c>
      <c r="B523" s="7" t="s">
        <v>18</v>
      </c>
      <c r="C523" s="7" t="s">
        <v>119</v>
      </c>
      <c r="D523" s="7" t="s">
        <v>10</v>
      </c>
      <c r="E523" s="7">
        <v>1</v>
      </c>
      <c r="F523" s="7">
        <v>0.5</v>
      </c>
    </row>
    <row r="524" spans="1:6" x14ac:dyDescent="0.3">
      <c r="A524" s="5" t="s">
        <v>6</v>
      </c>
      <c r="B524" s="5" t="s">
        <v>18</v>
      </c>
      <c r="C524" s="5" t="s">
        <v>119</v>
      </c>
      <c r="D524" s="5" t="s">
        <v>11</v>
      </c>
      <c r="E524" s="5">
        <v>0</v>
      </c>
      <c r="F524" s="5">
        <v>0</v>
      </c>
    </row>
    <row r="525" spans="1:6" x14ac:dyDescent="0.3">
      <c r="A525" s="7" t="s">
        <v>6</v>
      </c>
      <c r="B525" s="7" t="s">
        <v>18</v>
      </c>
      <c r="C525" s="7" t="s">
        <v>119</v>
      </c>
      <c r="D525" s="7" t="s">
        <v>12</v>
      </c>
      <c r="E525" s="7">
        <v>0</v>
      </c>
      <c r="F525" s="7">
        <v>0</v>
      </c>
    </row>
    <row r="526" spans="1:6" x14ac:dyDescent="0.3">
      <c r="A526" s="5" t="s">
        <v>6</v>
      </c>
      <c r="B526" s="5" t="s">
        <v>18</v>
      </c>
      <c r="C526" s="5" t="s">
        <v>119</v>
      </c>
      <c r="D526" s="5" t="s">
        <v>13</v>
      </c>
      <c r="E526" s="5">
        <v>1</v>
      </c>
      <c r="F526" s="5">
        <v>0.5</v>
      </c>
    </row>
    <row r="527" spans="1:6" x14ac:dyDescent="0.3">
      <c r="A527" s="7" t="s">
        <v>6</v>
      </c>
      <c r="B527" s="7" t="s">
        <v>18</v>
      </c>
      <c r="C527" s="7" t="s">
        <v>120</v>
      </c>
      <c r="D527" s="7" t="s">
        <v>9</v>
      </c>
      <c r="E527" s="7">
        <v>1</v>
      </c>
      <c r="F527" s="7">
        <v>0.33300000000000002</v>
      </c>
    </row>
    <row r="528" spans="1:6" x14ac:dyDescent="0.3">
      <c r="A528" s="5" t="s">
        <v>6</v>
      </c>
      <c r="B528" s="5" t="s">
        <v>18</v>
      </c>
      <c r="C528" s="5" t="s">
        <v>120</v>
      </c>
      <c r="D528" s="5" t="s">
        <v>10</v>
      </c>
      <c r="E528" s="5">
        <v>0</v>
      </c>
      <c r="F528" s="5">
        <v>0</v>
      </c>
    </row>
    <row r="529" spans="1:6" x14ac:dyDescent="0.3">
      <c r="A529" s="7" t="s">
        <v>6</v>
      </c>
      <c r="B529" s="7" t="s">
        <v>18</v>
      </c>
      <c r="C529" s="7" t="s">
        <v>120</v>
      </c>
      <c r="D529" s="7" t="s">
        <v>11</v>
      </c>
      <c r="E529" s="7">
        <v>0</v>
      </c>
      <c r="F529" s="7">
        <v>0</v>
      </c>
    </row>
    <row r="530" spans="1:6" x14ac:dyDescent="0.3">
      <c r="A530" s="5" t="s">
        <v>6</v>
      </c>
      <c r="B530" s="5" t="s">
        <v>18</v>
      </c>
      <c r="C530" s="5" t="s">
        <v>120</v>
      </c>
      <c r="D530" s="5" t="s">
        <v>12</v>
      </c>
      <c r="E530" s="5">
        <v>0</v>
      </c>
      <c r="F530" s="5">
        <v>0</v>
      </c>
    </row>
    <row r="531" spans="1:6" x14ac:dyDescent="0.3">
      <c r="A531" s="7" t="s">
        <v>6</v>
      </c>
      <c r="B531" s="7" t="s">
        <v>18</v>
      </c>
      <c r="C531" s="7" t="s">
        <v>120</v>
      </c>
      <c r="D531" s="7" t="s">
        <v>13</v>
      </c>
      <c r="E531" s="7">
        <v>2</v>
      </c>
      <c r="F531" s="7">
        <v>0.66700000000000004</v>
      </c>
    </row>
    <row r="532" spans="1:6" x14ac:dyDescent="0.3">
      <c r="A532" s="5" t="s">
        <v>6</v>
      </c>
      <c r="B532" s="5" t="s">
        <v>18</v>
      </c>
      <c r="C532" s="5" t="s">
        <v>121</v>
      </c>
      <c r="D532" s="5" t="s">
        <v>9</v>
      </c>
      <c r="E532" s="5">
        <v>64</v>
      </c>
      <c r="F532" s="5">
        <v>0.25</v>
      </c>
    </row>
    <row r="533" spans="1:6" x14ac:dyDescent="0.3">
      <c r="A533" s="7" t="s">
        <v>6</v>
      </c>
      <c r="B533" s="7" t="s">
        <v>18</v>
      </c>
      <c r="C533" s="7" t="s">
        <v>121</v>
      </c>
      <c r="D533" s="7" t="s">
        <v>10</v>
      </c>
      <c r="E533" s="7">
        <v>75</v>
      </c>
      <c r="F533" s="7">
        <v>0.29299999999999998</v>
      </c>
    </row>
    <row r="534" spans="1:6" x14ac:dyDescent="0.3">
      <c r="A534" s="5" t="s">
        <v>6</v>
      </c>
      <c r="B534" s="5" t="s">
        <v>18</v>
      </c>
      <c r="C534" s="5" t="s">
        <v>121</v>
      </c>
      <c r="D534" s="5" t="s">
        <v>11</v>
      </c>
      <c r="E534" s="5">
        <v>10</v>
      </c>
      <c r="F534" s="5">
        <v>3.9E-2</v>
      </c>
    </row>
    <row r="535" spans="1:6" x14ac:dyDescent="0.3">
      <c r="A535" s="7" t="s">
        <v>6</v>
      </c>
      <c r="B535" s="7" t="s">
        <v>18</v>
      </c>
      <c r="C535" s="7" t="s">
        <v>121</v>
      </c>
      <c r="D535" s="7" t="s">
        <v>12</v>
      </c>
      <c r="E535" s="7">
        <v>12</v>
      </c>
      <c r="F535" s="7">
        <v>4.7E-2</v>
      </c>
    </row>
    <row r="536" spans="1:6" x14ac:dyDescent="0.3">
      <c r="A536" s="5" t="s">
        <v>6</v>
      </c>
      <c r="B536" s="5" t="s">
        <v>18</v>
      </c>
      <c r="C536" s="5" t="s">
        <v>121</v>
      </c>
      <c r="D536" s="5" t="s">
        <v>13</v>
      </c>
      <c r="E536" s="5">
        <v>95</v>
      </c>
      <c r="F536" s="5">
        <v>0.371</v>
      </c>
    </row>
    <row r="537" spans="1:6" x14ac:dyDescent="0.3">
      <c r="A537" s="7" t="s">
        <v>6</v>
      </c>
      <c r="B537" s="7" t="s">
        <v>18</v>
      </c>
      <c r="C537" s="7" t="s">
        <v>122</v>
      </c>
      <c r="D537" s="7" t="s">
        <v>9</v>
      </c>
      <c r="E537" s="7">
        <v>2</v>
      </c>
      <c r="F537" s="7">
        <v>1</v>
      </c>
    </row>
    <row r="538" spans="1:6" x14ac:dyDescent="0.3">
      <c r="A538" s="5" t="s">
        <v>6</v>
      </c>
      <c r="B538" s="5" t="s">
        <v>18</v>
      </c>
      <c r="C538" s="5" t="s">
        <v>122</v>
      </c>
      <c r="D538" s="5" t="s">
        <v>10</v>
      </c>
      <c r="E538" s="5">
        <v>0</v>
      </c>
      <c r="F538" s="5">
        <v>0</v>
      </c>
    </row>
    <row r="539" spans="1:6" x14ac:dyDescent="0.3">
      <c r="A539" s="7" t="s">
        <v>6</v>
      </c>
      <c r="B539" s="7" t="s">
        <v>18</v>
      </c>
      <c r="C539" s="7" t="s">
        <v>122</v>
      </c>
      <c r="D539" s="7" t="s">
        <v>11</v>
      </c>
      <c r="E539" s="7">
        <v>0</v>
      </c>
      <c r="F539" s="7">
        <v>0</v>
      </c>
    </row>
    <row r="540" spans="1:6" x14ac:dyDescent="0.3">
      <c r="A540" s="5" t="s">
        <v>6</v>
      </c>
      <c r="B540" s="5" t="s">
        <v>18</v>
      </c>
      <c r="C540" s="5" t="s">
        <v>122</v>
      </c>
      <c r="D540" s="5" t="s">
        <v>12</v>
      </c>
      <c r="E540" s="5">
        <v>0</v>
      </c>
      <c r="F540" s="5">
        <v>0</v>
      </c>
    </row>
    <row r="541" spans="1:6" x14ac:dyDescent="0.3">
      <c r="A541" s="7" t="s">
        <v>6</v>
      </c>
      <c r="B541" s="7" t="s">
        <v>18</v>
      </c>
      <c r="C541" s="7" t="s">
        <v>122</v>
      </c>
      <c r="D541" s="7" t="s">
        <v>13</v>
      </c>
      <c r="E541" s="7">
        <v>0</v>
      </c>
      <c r="F541" s="7">
        <v>0</v>
      </c>
    </row>
    <row r="542" spans="1:6" x14ac:dyDescent="0.3">
      <c r="A542" s="5" t="s">
        <v>6</v>
      </c>
      <c r="B542" s="5" t="s">
        <v>18</v>
      </c>
      <c r="C542" s="5" t="s">
        <v>123</v>
      </c>
      <c r="D542" s="5" t="s">
        <v>9</v>
      </c>
      <c r="E542" s="5">
        <v>0</v>
      </c>
      <c r="F542" s="5">
        <v>0</v>
      </c>
    </row>
    <row r="543" spans="1:6" x14ac:dyDescent="0.3">
      <c r="A543" s="7" t="s">
        <v>6</v>
      </c>
      <c r="B543" s="7" t="s">
        <v>18</v>
      </c>
      <c r="C543" s="7" t="s">
        <v>123</v>
      </c>
      <c r="D543" s="7" t="s">
        <v>10</v>
      </c>
      <c r="E543" s="7">
        <v>0</v>
      </c>
      <c r="F543" s="7">
        <v>0</v>
      </c>
    </row>
    <row r="544" spans="1:6" x14ac:dyDescent="0.3">
      <c r="A544" s="5" t="s">
        <v>6</v>
      </c>
      <c r="B544" s="5" t="s">
        <v>18</v>
      </c>
      <c r="C544" s="5" t="s">
        <v>123</v>
      </c>
      <c r="D544" s="5" t="s">
        <v>11</v>
      </c>
      <c r="E544" s="5">
        <v>0</v>
      </c>
      <c r="F544" s="5">
        <v>0</v>
      </c>
    </row>
    <row r="545" spans="1:6" x14ac:dyDescent="0.3">
      <c r="A545" s="7" t="s">
        <v>6</v>
      </c>
      <c r="B545" s="7" t="s">
        <v>18</v>
      </c>
      <c r="C545" s="7" t="s">
        <v>123</v>
      </c>
      <c r="D545" s="7" t="s">
        <v>12</v>
      </c>
      <c r="E545" s="7">
        <v>0</v>
      </c>
      <c r="F545" s="7">
        <v>0</v>
      </c>
    </row>
    <row r="546" spans="1:6" x14ac:dyDescent="0.3">
      <c r="A546" s="5" t="s">
        <v>6</v>
      </c>
      <c r="B546" s="5" t="s">
        <v>18</v>
      </c>
      <c r="C546" s="5" t="s">
        <v>123</v>
      </c>
      <c r="D546" s="5" t="s">
        <v>13</v>
      </c>
      <c r="E546" s="5">
        <v>2</v>
      </c>
      <c r="F546" s="5">
        <v>1</v>
      </c>
    </row>
    <row r="547" spans="1:6" x14ac:dyDescent="0.3">
      <c r="A547" s="7" t="s">
        <v>6</v>
      </c>
      <c r="B547" s="7" t="s">
        <v>18</v>
      </c>
      <c r="C547" s="7" t="s">
        <v>124</v>
      </c>
      <c r="D547" s="7" t="s">
        <v>9</v>
      </c>
      <c r="E547" s="7">
        <v>3</v>
      </c>
      <c r="F547" s="7">
        <v>0.25</v>
      </c>
    </row>
    <row r="548" spans="1:6" x14ac:dyDescent="0.3">
      <c r="A548" s="5" t="s">
        <v>6</v>
      </c>
      <c r="B548" s="5" t="s">
        <v>18</v>
      </c>
      <c r="C548" s="5" t="s">
        <v>124</v>
      </c>
      <c r="D548" s="5" t="s">
        <v>10</v>
      </c>
      <c r="E548" s="5">
        <v>1</v>
      </c>
      <c r="F548" s="5">
        <v>8.3000000000000004E-2</v>
      </c>
    </row>
    <row r="549" spans="1:6" x14ac:dyDescent="0.3">
      <c r="A549" s="7" t="s">
        <v>6</v>
      </c>
      <c r="B549" s="7" t="s">
        <v>18</v>
      </c>
      <c r="C549" s="7" t="s">
        <v>124</v>
      </c>
      <c r="D549" s="7" t="s">
        <v>11</v>
      </c>
      <c r="E549" s="7">
        <v>0</v>
      </c>
      <c r="F549" s="7">
        <v>0</v>
      </c>
    </row>
    <row r="550" spans="1:6" x14ac:dyDescent="0.3">
      <c r="A550" s="5" t="s">
        <v>6</v>
      </c>
      <c r="B550" s="5" t="s">
        <v>18</v>
      </c>
      <c r="C550" s="5" t="s">
        <v>124</v>
      </c>
      <c r="D550" s="5" t="s">
        <v>12</v>
      </c>
      <c r="E550" s="5">
        <v>1</v>
      </c>
      <c r="F550" s="5">
        <v>8.3000000000000004E-2</v>
      </c>
    </row>
    <row r="551" spans="1:6" x14ac:dyDescent="0.3">
      <c r="A551" s="7" t="s">
        <v>6</v>
      </c>
      <c r="B551" s="7" t="s">
        <v>18</v>
      </c>
      <c r="C551" s="7" t="s">
        <v>124</v>
      </c>
      <c r="D551" s="7" t="s">
        <v>13</v>
      </c>
      <c r="E551" s="7">
        <v>7</v>
      </c>
      <c r="F551" s="7">
        <v>0.58299999999999996</v>
      </c>
    </row>
    <row r="552" spans="1:6" x14ac:dyDescent="0.3">
      <c r="A552" s="5" t="s">
        <v>6</v>
      </c>
      <c r="B552" s="5" t="s">
        <v>18</v>
      </c>
      <c r="C552" s="5" t="s">
        <v>125</v>
      </c>
      <c r="D552" s="5" t="s">
        <v>9</v>
      </c>
      <c r="E552" s="5">
        <v>26</v>
      </c>
      <c r="F552" s="5">
        <v>0.252</v>
      </c>
    </row>
    <row r="553" spans="1:6" x14ac:dyDescent="0.3">
      <c r="A553" s="7" t="s">
        <v>6</v>
      </c>
      <c r="B553" s="7" t="s">
        <v>18</v>
      </c>
      <c r="C553" s="7" t="s">
        <v>125</v>
      </c>
      <c r="D553" s="7" t="s">
        <v>10</v>
      </c>
      <c r="E553" s="7">
        <v>35</v>
      </c>
      <c r="F553" s="7">
        <v>0.34</v>
      </c>
    </row>
    <row r="554" spans="1:6" x14ac:dyDescent="0.3">
      <c r="A554" s="5" t="s">
        <v>6</v>
      </c>
      <c r="B554" s="5" t="s">
        <v>18</v>
      </c>
      <c r="C554" s="5" t="s">
        <v>125</v>
      </c>
      <c r="D554" s="5" t="s">
        <v>11</v>
      </c>
      <c r="E554" s="5">
        <v>1</v>
      </c>
      <c r="F554" s="5">
        <v>0.01</v>
      </c>
    </row>
    <row r="555" spans="1:6" x14ac:dyDescent="0.3">
      <c r="A555" s="7" t="s">
        <v>6</v>
      </c>
      <c r="B555" s="7" t="s">
        <v>18</v>
      </c>
      <c r="C555" s="7" t="s">
        <v>125</v>
      </c>
      <c r="D555" s="7" t="s">
        <v>12</v>
      </c>
      <c r="E555" s="7">
        <v>7</v>
      </c>
      <c r="F555" s="7">
        <v>6.8000000000000005E-2</v>
      </c>
    </row>
    <row r="556" spans="1:6" x14ac:dyDescent="0.3">
      <c r="A556" s="5" t="s">
        <v>6</v>
      </c>
      <c r="B556" s="5" t="s">
        <v>18</v>
      </c>
      <c r="C556" s="5" t="s">
        <v>125</v>
      </c>
      <c r="D556" s="5" t="s">
        <v>13</v>
      </c>
      <c r="E556" s="5">
        <v>34</v>
      </c>
      <c r="F556" s="5">
        <v>0.33</v>
      </c>
    </row>
    <row r="557" spans="1:6" x14ac:dyDescent="0.3">
      <c r="A557" s="7" t="s">
        <v>6</v>
      </c>
      <c r="B557" s="7" t="s">
        <v>18</v>
      </c>
      <c r="C557" s="7" t="s">
        <v>126</v>
      </c>
      <c r="D557" s="7" t="s">
        <v>9</v>
      </c>
      <c r="E557" s="7">
        <v>7</v>
      </c>
      <c r="F557" s="7">
        <v>0.41199999999999998</v>
      </c>
    </row>
    <row r="558" spans="1:6" x14ac:dyDescent="0.3">
      <c r="A558" s="5" t="s">
        <v>6</v>
      </c>
      <c r="B558" s="5" t="s">
        <v>18</v>
      </c>
      <c r="C558" s="5" t="s">
        <v>126</v>
      </c>
      <c r="D558" s="5" t="s">
        <v>10</v>
      </c>
      <c r="E558" s="5">
        <v>1</v>
      </c>
      <c r="F558" s="5">
        <v>5.8999999999999997E-2</v>
      </c>
    </row>
    <row r="559" spans="1:6" x14ac:dyDescent="0.3">
      <c r="A559" s="7" t="s">
        <v>6</v>
      </c>
      <c r="B559" s="7" t="s">
        <v>18</v>
      </c>
      <c r="C559" s="7" t="s">
        <v>126</v>
      </c>
      <c r="D559" s="7" t="s">
        <v>11</v>
      </c>
      <c r="E559" s="7">
        <v>0</v>
      </c>
      <c r="F559" s="7">
        <v>0</v>
      </c>
    </row>
    <row r="560" spans="1:6" x14ac:dyDescent="0.3">
      <c r="A560" s="5" t="s">
        <v>6</v>
      </c>
      <c r="B560" s="5" t="s">
        <v>18</v>
      </c>
      <c r="C560" s="5" t="s">
        <v>126</v>
      </c>
      <c r="D560" s="5" t="s">
        <v>12</v>
      </c>
      <c r="E560" s="5">
        <v>1</v>
      </c>
      <c r="F560" s="5">
        <v>5.8999999999999997E-2</v>
      </c>
    </row>
    <row r="561" spans="1:6" x14ac:dyDescent="0.3">
      <c r="A561" s="7" t="s">
        <v>6</v>
      </c>
      <c r="B561" s="7" t="s">
        <v>18</v>
      </c>
      <c r="C561" s="7" t="s">
        <v>126</v>
      </c>
      <c r="D561" s="7" t="s">
        <v>13</v>
      </c>
      <c r="E561" s="7">
        <v>8</v>
      </c>
      <c r="F561" s="7">
        <v>0.47099999999999997</v>
      </c>
    </row>
    <row r="562" spans="1:6" x14ac:dyDescent="0.3">
      <c r="A562" s="5" t="s">
        <v>6</v>
      </c>
      <c r="B562" s="5" t="s">
        <v>18</v>
      </c>
      <c r="C562" s="5" t="s">
        <v>127</v>
      </c>
      <c r="D562" s="5" t="s">
        <v>9</v>
      </c>
      <c r="E562" s="5">
        <v>1</v>
      </c>
      <c r="F562" s="5">
        <v>5.8999999999999997E-2</v>
      </c>
    </row>
    <row r="563" spans="1:6" x14ac:dyDescent="0.3">
      <c r="A563" s="7" t="s">
        <v>6</v>
      </c>
      <c r="B563" s="7" t="s">
        <v>18</v>
      </c>
      <c r="C563" s="7" t="s">
        <v>127</v>
      </c>
      <c r="D563" s="7" t="s">
        <v>10</v>
      </c>
      <c r="E563" s="7">
        <v>2</v>
      </c>
      <c r="F563" s="7">
        <v>0.11799999999999999</v>
      </c>
    </row>
    <row r="564" spans="1:6" x14ac:dyDescent="0.3">
      <c r="A564" s="5" t="s">
        <v>6</v>
      </c>
      <c r="B564" s="5" t="s">
        <v>18</v>
      </c>
      <c r="C564" s="5" t="s">
        <v>127</v>
      </c>
      <c r="D564" s="5" t="s">
        <v>11</v>
      </c>
      <c r="E564" s="5">
        <v>0</v>
      </c>
      <c r="F564" s="5">
        <v>0</v>
      </c>
    </row>
    <row r="565" spans="1:6" x14ac:dyDescent="0.3">
      <c r="A565" s="7" t="s">
        <v>6</v>
      </c>
      <c r="B565" s="7" t="s">
        <v>18</v>
      </c>
      <c r="C565" s="7" t="s">
        <v>127</v>
      </c>
      <c r="D565" s="7" t="s">
        <v>12</v>
      </c>
      <c r="E565" s="7">
        <v>1</v>
      </c>
      <c r="F565" s="7">
        <v>5.8999999999999997E-2</v>
      </c>
    </row>
    <row r="566" spans="1:6" x14ac:dyDescent="0.3">
      <c r="A566" s="5" t="s">
        <v>6</v>
      </c>
      <c r="B566" s="5" t="s">
        <v>18</v>
      </c>
      <c r="C566" s="5" t="s">
        <v>127</v>
      </c>
      <c r="D566" s="5" t="s">
        <v>13</v>
      </c>
      <c r="E566" s="5">
        <v>13</v>
      </c>
      <c r="F566" s="5">
        <v>0.76500000000000001</v>
      </c>
    </row>
    <row r="567" spans="1:6" x14ac:dyDescent="0.3">
      <c r="A567" s="7" t="s">
        <v>6</v>
      </c>
      <c r="B567" s="7" t="s">
        <v>18</v>
      </c>
      <c r="C567" s="7" t="s">
        <v>128</v>
      </c>
      <c r="D567" s="7" t="s">
        <v>9</v>
      </c>
      <c r="E567" s="7">
        <v>24</v>
      </c>
      <c r="F567" s="7">
        <v>0.14199999999999999</v>
      </c>
    </row>
    <row r="568" spans="1:6" x14ac:dyDescent="0.3">
      <c r="A568" s="5" t="s">
        <v>6</v>
      </c>
      <c r="B568" s="5" t="s">
        <v>18</v>
      </c>
      <c r="C568" s="5" t="s">
        <v>128</v>
      </c>
      <c r="D568" s="5" t="s">
        <v>10</v>
      </c>
      <c r="E568" s="5">
        <v>84</v>
      </c>
      <c r="F568" s="5">
        <v>0.497</v>
      </c>
    </row>
    <row r="569" spans="1:6" x14ac:dyDescent="0.3">
      <c r="A569" s="7" t="s">
        <v>6</v>
      </c>
      <c r="B569" s="7" t="s">
        <v>18</v>
      </c>
      <c r="C569" s="7" t="s">
        <v>128</v>
      </c>
      <c r="D569" s="7" t="s">
        <v>11</v>
      </c>
      <c r="E569" s="7">
        <v>4</v>
      </c>
      <c r="F569" s="7">
        <v>2.4E-2</v>
      </c>
    </row>
    <row r="570" spans="1:6" x14ac:dyDescent="0.3">
      <c r="A570" s="5" t="s">
        <v>6</v>
      </c>
      <c r="B570" s="5" t="s">
        <v>18</v>
      </c>
      <c r="C570" s="5" t="s">
        <v>128</v>
      </c>
      <c r="D570" s="5" t="s">
        <v>12</v>
      </c>
      <c r="E570" s="5">
        <v>13</v>
      </c>
      <c r="F570" s="5">
        <v>7.6999999999999999E-2</v>
      </c>
    </row>
    <row r="571" spans="1:6" x14ac:dyDescent="0.3">
      <c r="A571" s="7" t="s">
        <v>6</v>
      </c>
      <c r="B571" s="7" t="s">
        <v>18</v>
      </c>
      <c r="C571" s="7" t="s">
        <v>128</v>
      </c>
      <c r="D571" s="7" t="s">
        <v>13</v>
      </c>
      <c r="E571" s="7">
        <v>44</v>
      </c>
      <c r="F571" s="7">
        <v>0.26</v>
      </c>
    </row>
    <row r="572" spans="1:6" x14ac:dyDescent="0.3">
      <c r="A572" s="5" t="s">
        <v>6</v>
      </c>
      <c r="B572" s="5" t="s">
        <v>18</v>
      </c>
      <c r="C572" s="5" t="s">
        <v>129</v>
      </c>
      <c r="D572" s="5" t="s">
        <v>9</v>
      </c>
      <c r="E572" s="5">
        <v>1</v>
      </c>
      <c r="F572" s="5">
        <v>0.5</v>
      </c>
    </row>
    <row r="573" spans="1:6" x14ac:dyDescent="0.3">
      <c r="A573" s="7" t="s">
        <v>6</v>
      </c>
      <c r="B573" s="7" t="s">
        <v>18</v>
      </c>
      <c r="C573" s="7" t="s">
        <v>129</v>
      </c>
      <c r="D573" s="7" t="s">
        <v>10</v>
      </c>
      <c r="E573" s="7">
        <v>0</v>
      </c>
      <c r="F573" s="7">
        <v>0</v>
      </c>
    </row>
    <row r="574" spans="1:6" x14ac:dyDescent="0.3">
      <c r="A574" s="5" t="s">
        <v>6</v>
      </c>
      <c r="B574" s="5" t="s">
        <v>18</v>
      </c>
      <c r="C574" s="5" t="s">
        <v>129</v>
      </c>
      <c r="D574" s="5" t="s">
        <v>11</v>
      </c>
      <c r="E574" s="5">
        <v>0</v>
      </c>
      <c r="F574" s="5">
        <v>0</v>
      </c>
    </row>
    <row r="575" spans="1:6" x14ac:dyDescent="0.3">
      <c r="A575" s="7" t="s">
        <v>6</v>
      </c>
      <c r="B575" s="7" t="s">
        <v>18</v>
      </c>
      <c r="C575" s="7" t="s">
        <v>129</v>
      </c>
      <c r="D575" s="7" t="s">
        <v>12</v>
      </c>
      <c r="E575" s="7">
        <v>0</v>
      </c>
      <c r="F575" s="7">
        <v>0</v>
      </c>
    </row>
    <row r="576" spans="1:6" x14ac:dyDescent="0.3">
      <c r="A576" s="5" t="s">
        <v>6</v>
      </c>
      <c r="B576" s="5" t="s">
        <v>18</v>
      </c>
      <c r="C576" s="5" t="s">
        <v>129</v>
      </c>
      <c r="D576" s="5" t="s">
        <v>13</v>
      </c>
      <c r="E576" s="5">
        <v>1</v>
      </c>
      <c r="F576" s="5">
        <v>0.5</v>
      </c>
    </row>
    <row r="577" spans="1:6" x14ac:dyDescent="0.3">
      <c r="A577" s="7" t="s">
        <v>6</v>
      </c>
      <c r="B577" s="7" t="s">
        <v>18</v>
      </c>
      <c r="C577" s="7" t="s">
        <v>130</v>
      </c>
      <c r="D577" s="7" t="s">
        <v>9</v>
      </c>
      <c r="E577" s="7">
        <v>9</v>
      </c>
      <c r="F577" s="7">
        <v>0.27300000000000002</v>
      </c>
    </row>
    <row r="578" spans="1:6" x14ac:dyDescent="0.3">
      <c r="A578" s="5" t="s">
        <v>6</v>
      </c>
      <c r="B578" s="5" t="s">
        <v>18</v>
      </c>
      <c r="C578" s="5" t="s">
        <v>130</v>
      </c>
      <c r="D578" s="5" t="s">
        <v>10</v>
      </c>
      <c r="E578" s="5">
        <v>13</v>
      </c>
      <c r="F578" s="5">
        <v>0.39400000000000002</v>
      </c>
    </row>
    <row r="579" spans="1:6" x14ac:dyDescent="0.3">
      <c r="A579" s="7" t="s">
        <v>6</v>
      </c>
      <c r="B579" s="7" t="s">
        <v>18</v>
      </c>
      <c r="C579" s="7" t="s">
        <v>130</v>
      </c>
      <c r="D579" s="7" t="s">
        <v>11</v>
      </c>
      <c r="E579" s="7">
        <v>0</v>
      </c>
      <c r="F579" s="7">
        <v>0</v>
      </c>
    </row>
    <row r="580" spans="1:6" x14ac:dyDescent="0.3">
      <c r="A580" s="5" t="s">
        <v>6</v>
      </c>
      <c r="B580" s="5" t="s">
        <v>18</v>
      </c>
      <c r="C580" s="5" t="s">
        <v>130</v>
      </c>
      <c r="D580" s="5" t="s">
        <v>12</v>
      </c>
      <c r="E580" s="5">
        <v>5</v>
      </c>
      <c r="F580" s="5">
        <v>0.152</v>
      </c>
    </row>
    <row r="581" spans="1:6" x14ac:dyDescent="0.3">
      <c r="A581" s="7" t="s">
        <v>6</v>
      </c>
      <c r="B581" s="7" t="s">
        <v>18</v>
      </c>
      <c r="C581" s="7" t="s">
        <v>130</v>
      </c>
      <c r="D581" s="7" t="s">
        <v>13</v>
      </c>
      <c r="E581" s="7">
        <v>6</v>
      </c>
      <c r="F581" s="7">
        <v>0.182</v>
      </c>
    </row>
    <row r="582" spans="1:6" x14ac:dyDescent="0.3">
      <c r="A582" s="5" t="s">
        <v>6</v>
      </c>
      <c r="B582" s="5" t="s">
        <v>18</v>
      </c>
      <c r="C582" s="5" t="s">
        <v>131</v>
      </c>
      <c r="D582" s="5" t="s">
        <v>9</v>
      </c>
      <c r="E582" s="5">
        <v>18</v>
      </c>
      <c r="F582" s="5">
        <v>0.22500000000000001</v>
      </c>
    </row>
    <row r="583" spans="1:6" x14ac:dyDescent="0.3">
      <c r="A583" s="7" t="s">
        <v>6</v>
      </c>
      <c r="B583" s="7" t="s">
        <v>18</v>
      </c>
      <c r="C583" s="7" t="s">
        <v>131</v>
      </c>
      <c r="D583" s="7" t="s">
        <v>10</v>
      </c>
      <c r="E583" s="7">
        <v>24</v>
      </c>
      <c r="F583" s="7">
        <v>0.3</v>
      </c>
    </row>
    <row r="584" spans="1:6" x14ac:dyDescent="0.3">
      <c r="A584" s="5" t="s">
        <v>6</v>
      </c>
      <c r="B584" s="5" t="s">
        <v>18</v>
      </c>
      <c r="C584" s="5" t="s">
        <v>131</v>
      </c>
      <c r="D584" s="5" t="s">
        <v>11</v>
      </c>
      <c r="E584" s="5">
        <v>4</v>
      </c>
      <c r="F584" s="5">
        <v>0.05</v>
      </c>
    </row>
    <row r="585" spans="1:6" x14ac:dyDescent="0.3">
      <c r="A585" s="7" t="s">
        <v>6</v>
      </c>
      <c r="B585" s="7" t="s">
        <v>18</v>
      </c>
      <c r="C585" s="7" t="s">
        <v>131</v>
      </c>
      <c r="D585" s="7" t="s">
        <v>12</v>
      </c>
      <c r="E585" s="7">
        <v>10</v>
      </c>
      <c r="F585" s="7">
        <v>0.125</v>
      </c>
    </row>
    <row r="586" spans="1:6" x14ac:dyDescent="0.3">
      <c r="A586" s="5" t="s">
        <v>6</v>
      </c>
      <c r="B586" s="5" t="s">
        <v>18</v>
      </c>
      <c r="C586" s="5" t="s">
        <v>131</v>
      </c>
      <c r="D586" s="5" t="s">
        <v>13</v>
      </c>
      <c r="E586" s="5">
        <v>24</v>
      </c>
      <c r="F586" s="5">
        <v>0.3</v>
      </c>
    </row>
    <row r="587" spans="1:6" x14ac:dyDescent="0.3">
      <c r="A587" s="7" t="s">
        <v>6</v>
      </c>
      <c r="B587" s="7" t="s">
        <v>18</v>
      </c>
      <c r="C587" s="7" t="s">
        <v>132</v>
      </c>
      <c r="D587" s="7" t="s">
        <v>9</v>
      </c>
      <c r="E587" s="7">
        <v>12</v>
      </c>
      <c r="F587" s="7">
        <v>0.3</v>
      </c>
    </row>
    <row r="588" spans="1:6" x14ac:dyDescent="0.3">
      <c r="A588" s="5" t="s">
        <v>6</v>
      </c>
      <c r="B588" s="5" t="s">
        <v>18</v>
      </c>
      <c r="C588" s="5" t="s">
        <v>132</v>
      </c>
      <c r="D588" s="5" t="s">
        <v>10</v>
      </c>
      <c r="E588" s="5">
        <v>11</v>
      </c>
      <c r="F588" s="5">
        <v>0.27500000000000002</v>
      </c>
    </row>
    <row r="589" spans="1:6" x14ac:dyDescent="0.3">
      <c r="A589" s="7" t="s">
        <v>6</v>
      </c>
      <c r="B589" s="7" t="s">
        <v>18</v>
      </c>
      <c r="C589" s="7" t="s">
        <v>132</v>
      </c>
      <c r="D589" s="7" t="s">
        <v>11</v>
      </c>
      <c r="E589" s="7">
        <v>1</v>
      </c>
      <c r="F589" s="7">
        <v>2.5000000000000001E-2</v>
      </c>
    </row>
    <row r="590" spans="1:6" x14ac:dyDescent="0.3">
      <c r="A590" s="5" t="s">
        <v>6</v>
      </c>
      <c r="B590" s="5" t="s">
        <v>18</v>
      </c>
      <c r="C590" s="5" t="s">
        <v>132</v>
      </c>
      <c r="D590" s="5" t="s">
        <v>12</v>
      </c>
      <c r="E590" s="5">
        <v>1</v>
      </c>
      <c r="F590" s="5">
        <v>2.5000000000000001E-2</v>
      </c>
    </row>
    <row r="591" spans="1:6" x14ac:dyDescent="0.3">
      <c r="A591" s="7" t="s">
        <v>6</v>
      </c>
      <c r="B591" s="7" t="s">
        <v>18</v>
      </c>
      <c r="C591" s="7" t="s">
        <v>132</v>
      </c>
      <c r="D591" s="7" t="s">
        <v>13</v>
      </c>
      <c r="E591" s="7">
        <v>15</v>
      </c>
      <c r="F591" s="7">
        <v>0.375</v>
      </c>
    </row>
    <row r="592" spans="1:6" x14ac:dyDescent="0.3">
      <c r="A592" s="5" t="s">
        <v>6</v>
      </c>
      <c r="B592" s="5" t="s">
        <v>18</v>
      </c>
      <c r="C592" s="5" t="s">
        <v>133</v>
      </c>
      <c r="D592" s="5" t="s">
        <v>9</v>
      </c>
      <c r="E592" s="5">
        <v>4</v>
      </c>
      <c r="F592" s="5">
        <v>0.16700000000000001</v>
      </c>
    </row>
    <row r="593" spans="1:6" x14ac:dyDescent="0.3">
      <c r="A593" s="7" t="s">
        <v>6</v>
      </c>
      <c r="B593" s="7" t="s">
        <v>18</v>
      </c>
      <c r="C593" s="7" t="s">
        <v>133</v>
      </c>
      <c r="D593" s="7" t="s">
        <v>10</v>
      </c>
      <c r="E593" s="7">
        <v>3</v>
      </c>
      <c r="F593" s="7">
        <v>0.125</v>
      </c>
    </row>
    <row r="594" spans="1:6" x14ac:dyDescent="0.3">
      <c r="A594" s="5" t="s">
        <v>6</v>
      </c>
      <c r="B594" s="5" t="s">
        <v>18</v>
      </c>
      <c r="C594" s="5" t="s">
        <v>133</v>
      </c>
      <c r="D594" s="5" t="s">
        <v>11</v>
      </c>
      <c r="E594" s="5">
        <v>0</v>
      </c>
      <c r="F594" s="5">
        <v>0</v>
      </c>
    </row>
    <row r="595" spans="1:6" x14ac:dyDescent="0.3">
      <c r="A595" s="7" t="s">
        <v>6</v>
      </c>
      <c r="B595" s="7" t="s">
        <v>18</v>
      </c>
      <c r="C595" s="7" t="s">
        <v>133</v>
      </c>
      <c r="D595" s="7" t="s">
        <v>12</v>
      </c>
      <c r="E595" s="7">
        <v>4</v>
      </c>
      <c r="F595" s="7">
        <v>0.16700000000000001</v>
      </c>
    </row>
    <row r="596" spans="1:6" x14ac:dyDescent="0.3">
      <c r="A596" s="5" t="s">
        <v>6</v>
      </c>
      <c r="B596" s="5" t="s">
        <v>18</v>
      </c>
      <c r="C596" s="5" t="s">
        <v>133</v>
      </c>
      <c r="D596" s="5" t="s">
        <v>13</v>
      </c>
      <c r="E596" s="5">
        <v>13</v>
      </c>
      <c r="F596" s="5">
        <v>0.54200000000000004</v>
      </c>
    </row>
    <row r="597" spans="1:6" x14ac:dyDescent="0.3">
      <c r="A597" s="7" t="s">
        <v>6</v>
      </c>
      <c r="B597" s="7" t="s">
        <v>18</v>
      </c>
      <c r="C597" s="7" t="s">
        <v>134</v>
      </c>
      <c r="D597" s="7" t="s">
        <v>9</v>
      </c>
      <c r="E597" s="7">
        <v>5</v>
      </c>
      <c r="F597" s="7">
        <v>0.217</v>
      </c>
    </row>
    <row r="598" spans="1:6" x14ac:dyDescent="0.3">
      <c r="A598" s="5" t="s">
        <v>6</v>
      </c>
      <c r="B598" s="5" t="s">
        <v>18</v>
      </c>
      <c r="C598" s="5" t="s">
        <v>134</v>
      </c>
      <c r="D598" s="5" t="s">
        <v>10</v>
      </c>
      <c r="E598" s="5">
        <v>8</v>
      </c>
      <c r="F598" s="5">
        <v>0.34799999999999998</v>
      </c>
    </row>
    <row r="599" spans="1:6" x14ac:dyDescent="0.3">
      <c r="A599" s="7" t="s">
        <v>6</v>
      </c>
      <c r="B599" s="7" t="s">
        <v>18</v>
      </c>
      <c r="C599" s="7" t="s">
        <v>134</v>
      </c>
      <c r="D599" s="7" t="s">
        <v>11</v>
      </c>
      <c r="E599" s="7">
        <v>1</v>
      </c>
      <c r="F599" s="7">
        <v>4.2999999999999997E-2</v>
      </c>
    </row>
    <row r="600" spans="1:6" x14ac:dyDescent="0.3">
      <c r="A600" s="5" t="s">
        <v>6</v>
      </c>
      <c r="B600" s="5" t="s">
        <v>18</v>
      </c>
      <c r="C600" s="5" t="s">
        <v>134</v>
      </c>
      <c r="D600" s="5" t="s">
        <v>12</v>
      </c>
      <c r="E600" s="5">
        <v>3</v>
      </c>
      <c r="F600" s="5">
        <v>0.13</v>
      </c>
    </row>
    <row r="601" spans="1:6" x14ac:dyDescent="0.3">
      <c r="A601" s="7" t="s">
        <v>6</v>
      </c>
      <c r="B601" s="7" t="s">
        <v>18</v>
      </c>
      <c r="C601" s="7" t="s">
        <v>134</v>
      </c>
      <c r="D601" s="7" t="s">
        <v>13</v>
      </c>
      <c r="E601" s="7">
        <v>6</v>
      </c>
      <c r="F601" s="7">
        <v>0.26100000000000001</v>
      </c>
    </row>
    <row r="602" spans="1:6" x14ac:dyDescent="0.3">
      <c r="A602" s="5" t="s">
        <v>6</v>
      </c>
      <c r="B602" s="5" t="s">
        <v>18</v>
      </c>
      <c r="C602" s="5" t="s">
        <v>135</v>
      </c>
      <c r="D602" s="5" t="s">
        <v>9</v>
      </c>
      <c r="E602" s="5">
        <v>18</v>
      </c>
      <c r="F602" s="5">
        <v>0.36</v>
      </c>
    </row>
    <row r="603" spans="1:6" x14ac:dyDescent="0.3">
      <c r="A603" s="7" t="s">
        <v>6</v>
      </c>
      <c r="B603" s="7" t="s">
        <v>18</v>
      </c>
      <c r="C603" s="7" t="s">
        <v>135</v>
      </c>
      <c r="D603" s="7" t="s">
        <v>10</v>
      </c>
      <c r="E603" s="7">
        <v>15</v>
      </c>
      <c r="F603" s="7">
        <v>0.3</v>
      </c>
    </row>
    <row r="604" spans="1:6" x14ac:dyDescent="0.3">
      <c r="A604" s="5" t="s">
        <v>6</v>
      </c>
      <c r="B604" s="5" t="s">
        <v>18</v>
      </c>
      <c r="C604" s="5" t="s">
        <v>135</v>
      </c>
      <c r="D604" s="5" t="s">
        <v>11</v>
      </c>
      <c r="E604" s="5">
        <v>1</v>
      </c>
      <c r="F604" s="5">
        <v>0.02</v>
      </c>
    </row>
    <row r="605" spans="1:6" x14ac:dyDescent="0.3">
      <c r="A605" s="7" t="s">
        <v>6</v>
      </c>
      <c r="B605" s="7" t="s">
        <v>18</v>
      </c>
      <c r="C605" s="7" t="s">
        <v>135</v>
      </c>
      <c r="D605" s="7" t="s">
        <v>12</v>
      </c>
      <c r="E605" s="7">
        <v>2</v>
      </c>
      <c r="F605" s="7">
        <v>0.04</v>
      </c>
    </row>
    <row r="606" spans="1:6" x14ac:dyDescent="0.3">
      <c r="A606" s="5" t="s">
        <v>6</v>
      </c>
      <c r="B606" s="5" t="s">
        <v>18</v>
      </c>
      <c r="C606" s="5" t="s">
        <v>135</v>
      </c>
      <c r="D606" s="5" t="s">
        <v>13</v>
      </c>
      <c r="E606" s="5">
        <v>14</v>
      </c>
      <c r="F606" s="5">
        <v>0.28000000000000003</v>
      </c>
    </row>
    <row r="607" spans="1:6" x14ac:dyDescent="0.3">
      <c r="A607" s="7" t="s">
        <v>6</v>
      </c>
      <c r="B607" s="7" t="s">
        <v>18</v>
      </c>
      <c r="C607" s="7" t="s">
        <v>136</v>
      </c>
      <c r="D607" s="7" t="s">
        <v>9</v>
      </c>
      <c r="E607" s="7">
        <v>18</v>
      </c>
      <c r="F607" s="7">
        <v>0.20899999999999999</v>
      </c>
    </row>
    <row r="608" spans="1:6" x14ac:dyDescent="0.3">
      <c r="A608" s="5" t="s">
        <v>6</v>
      </c>
      <c r="B608" s="5" t="s">
        <v>18</v>
      </c>
      <c r="C608" s="5" t="s">
        <v>136</v>
      </c>
      <c r="D608" s="5" t="s">
        <v>10</v>
      </c>
      <c r="E608" s="5">
        <v>24</v>
      </c>
      <c r="F608" s="5">
        <v>0.27900000000000003</v>
      </c>
    </row>
    <row r="609" spans="1:6" x14ac:dyDescent="0.3">
      <c r="A609" s="7" t="s">
        <v>6</v>
      </c>
      <c r="B609" s="7" t="s">
        <v>18</v>
      </c>
      <c r="C609" s="7" t="s">
        <v>136</v>
      </c>
      <c r="D609" s="7" t="s">
        <v>11</v>
      </c>
      <c r="E609" s="7">
        <v>3</v>
      </c>
      <c r="F609" s="7">
        <v>3.5000000000000003E-2</v>
      </c>
    </row>
    <row r="610" spans="1:6" x14ac:dyDescent="0.3">
      <c r="A610" s="5" t="s">
        <v>6</v>
      </c>
      <c r="B610" s="5" t="s">
        <v>18</v>
      </c>
      <c r="C610" s="5" t="s">
        <v>136</v>
      </c>
      <c r="D610" s="5" t="s">
        <v>12</v>
      </c>
      <c r="E610" s="5">
        <v>7</v>
      </c>
      <c r="F610" s="5">
        <v>8.1000000000000003E-2</v>
      </c>
    </row>
    <row r="611" spans="1:6" x14ac:dyDescent="0.3">
      <c r="A611" s="7" t="s">
        <v>6</v>
      </c>
      <c r="B611" s="7" t="s">
        <v>18</v>
      </c>
      <c r="C611" s="7" t="s">
        <v>136</v>
      </c>
      <c r="D611" s="7" t="s">
        <v>13</v>
      </c>
      <c r="E611" s="7">
        <v>34</v>
      </c>
      <c r="F611" s="7">
        <v>0.39500000000000002</v>
      </c>
    </row>
    <row r="612" spans="1:6" x14ac:dyDescent="0.3">
      <c r="A612" s="5" t="s">
        <v>6</v>
      </c>
      <c r="B612" s="5" t="s">
        <v>18</v>
      </c>
      <c r="C612" s="5" t="s">
        <v>137</v>
      </c>
      <c r="D612" s="5" t="s">
        <v>9</v>
      </c>
      <c r="E612" s="5">
        <v>12</v>
      </c>
      <c r="F612" s="5">
        <v>0.245</v>
      </c>
    </row>
    <row r="613" spans="1:6" x14ac:dyDescent="0.3">
      <c r="A613" s="7" t="s">
        <v>6</v>
      </c>
      <c r="B613" s="7" t="s">
        <v>18</v>
      </c>
      <c r="C613" s="7" t="s">
        <v>137</v>
      </c>
      <c r="D613" s="7" t="s">
        <v>10</v>
      </c>
      <c r="E613" s="7">
        <v>19</v>
      </c>
      <c r="F613" s="7">
        <v>0.38800000000000001</v>
      </c>
    </row>
    <row r="614" spans="1:6" x14ac:dyDescent="0.3">
      <c r="A614" s="5" t="s">
        <v>6</v>
      </c>
      <c r="B614" s="5" t="s">
        <v>18</v>
      </c>
      <c r="C614" s="5" t="s">
        <v>137</v>
      </c>
      <c r="D614" s="5" t="s">
        <v>11</v>
      </c>
      <c r="E614" s="5">
        <v>1</v>
      </c>
      <c r="F614" s="5">
        <v>0.02</v>
      </c>
    </row>
    <row r="615" spans="1:6" x14ac:dyDescent="0.3">
      <c r="A615" s="7" t="s">
        <v>6</v>
      </c>
      <c r="B615" s="7" t="s">
        <v>18</v>
      </c>
      <c r="C615" s="7" t="s">
        <v>137</v>
      </c>
      <c r="D615" s="7" t="s">
        <v>12</v>
      </c>
      <c r="E615" s="7">
        <v>2</v>
      </c>
      <c r="F615" s="7">
        <v>4.1000000000000002E-2</v>
      </c>
    </row>
    <row r="616" spans="1:6" x14ac:dyDescent="0.3">
      <c r="A616" s="5" t="s">
        <v>6</v>
      </c>
      <c r="B616" s="5" t="s">
        <v>18</v>
      </c>
      <c r="C616" s="5" t="s">
        <v>137</v>
      </c>
      <c r="D616" s="5" t="s">
        <v>13</v>
      </c>
      <c r="E616" s="5">
        <v>15</v>
      </c>
      <c r="F616" s="5">
        <v>0.30599999999999999</v>
      </c>
    </row>
    <row r="617" spans="1:6" x14ac:dyDescent="0.3">
      <c r="A617" s="7" t="s">
        <v>6</v>
      </c>
      <c r="B617" s="7" t="s">
        <v>18</v>
      </c>
      <c r="C617" s="7" t="s">
        <v>138</v>
      </c>
      <c r="D617" s="7" t="s">
        <v>9</v>
      </c>
      <c r="E617" s="7">
        <v>14</v>
      </c>
      <c r="F617" s="7">
        <v>0.24099999999999999</v>
      </c>
    </row>
    <row r="618" spans="1:6" x14ac:dyDescent="0.3">
      <c r="A618" s="5" t="s">
        <v>6</v>
      </c>
      <c r="B618" s="5" t="s">
        <v>18</v>
      </c>
      <c r="C618" s="5" t="s">
        <v>138</v>
      </c>
      <c r="D618" s="5" t="s">
        <v>10</v>
      </c>
      <c r="E618" s="5">
        <v>16</v>
      </c>
      <c r="F618" s="5">
        <v>0.27600000000000002</v>
      </c>
    </row>
    <row r="619" spans="1:6" x14ac:dyDescent="0.3">
      <c r="A619" s="7" t="s">
        <v>6</v>
      </c>
      <c r="B619" s="7" t="s">
        <v>18</v>
      </c>
      <c r="C619" s="7" t="s">
        <v>138</v>
      </c>
      <c r="D619" s="7" t="s">
        <v>11</v>
      </c>
      <c r="E619" s="7">
        <v>2</v>
      </c>
      <c r="F619" s="7">
        <v>3.4000000000000002E-2</v>
      </c>
    </row>
    <row r="620" spans="1:6" x14ac:dyDescent="0.3">
      <c r="A620" s="5" t="s">
        <v>6</v>
      </c>
      <c r="B620" s="5" t="s">
        <v>18</v>
      </c>
      <c r="C620" s="5" t="s">
        <v>138</v>
      </c>
      <c r="D620" s="5" t="s">
        <v>12</v>
      </c>
      <c r="E620" s="5">
        <v>5</v>
      </c>
      <c r="F620" s="5">
        <v>8.5999999999999993E-2</v>
      </c>
    </row>
    <row r="621" spans="1:6" x14ac:dyDescent="0.3">
      <c r="A621" s="7" t="s">
        <v>6</v>
      </c>
      <c r="B621" s="7" t="s">
        <v>18</v>
      </c>
      <c r="C621" s="7" t="s">
        <v>138</v>
      </c>
      <c r="D621" s="7" t="s">
        <v>13</v>
      </c>
      <c r="E621" s="7">
        <v>21</v>
      </c>
      <c r="F621" s="7">
        <v>0.36199999999999999</v>
      </c>
    </row>
    <row r="622" spans="1:6" x14ac:dyDescent="0.3">
      <c r="A622" s="5" t="s">
        <v>6</v>
      </c>
      <c r="B622" s="5" t="s">
        <v>18</v>
      </c>
      <c r="C622" s="5" t="s">
        <v>139</v>
      </c>
      <c r="D622" s="5" t="s">
        <v>9</v>
      </c>
      <c r="E622" s="5">
        <v>4</v>
      </c>
      <c r="F622" s="5">
        <v>0.222</v>
      </c>
    </row>
    <row r="623" spans="1:6" x14ac:dyDescent="0.3">
      <c r="A623" s="7" t="s">
        <v>6</v>
      </c>
      <c r="B623" s="7" t="s">
        <v>18</v>
      </c>
      <c r="C623" s="7" t="s">
        <v>139</v>
      </c>
      <c r="D623" s="7" t="s">
        <v>10</v>
      </c>
      <c r="E623" s="7">
        <v>7</v>
      </c>
      <c r="F623" s="7">
        <v>0.38900000000000001</v>
      </c>
    </row>
    <row r="624" spans="1:6" x14ac:dyDescent="0.3">
      <c r="A624" s="5" t="s">
        <v>6</v>
      </c>
      <c r="B624" s="5" t="s">
        <v>18</v>
      </c>
      <c r="C624" s="5" t="s">
        <v>139</v>
      </c>
      <c r="D624" s="5" t="s">
        <v>11</v>
      </c>
      <c r="E624" s="5">
        <v>0</v>
      </c>
      <c r="F624" s="5">
        <v>0</v>
      </c>
    </row>
    <row r="625" spans="1:6" x14ac:dyDescent="0.3">
      <c r="A625" s="7" t="s">
        <v>6</v>
      </c>
      <c r="B625" s="7" t="s">
        <v>18</v>
      </c>
      <c r="C625" s="7" t="s">
        <v>139</v>
      </c>
      <c r="D625" s="7" t="s">
        <v>12</v>
      </c>
      <c r="E625" s="7">
        <v>2</v>
      </c>
      <c r="F625" s="7">
        <v>0.111</v>
      </c>
    </row>
    <row r="626" spans="1:6" x14ac:dyDescent="0.3">
      <c r="A626" s="5" t="s">
        <v>6</v>
      </c>
      <c r="B626" s="5" t="s">
        <v>18</v>
      </c>
      <c r="C626" s="5" t="s">
        <v>139</v>
      </c>
      <c r="D626" s="5" t="s">
        <v>13</v>
      </c>
      <c r="E626" s="5">
        <v>5</v>
      </c>
      <c r="F626" s="5">
        <v>0.27800000000000002</v>
      </c>
    </row>
    <row r="627" spans="1:6" x14ac:dyDescent="0.3">
      <c r="A627" s="7" t="s">
        <v>6</v>
      </c>
      <c r="B627" s="7" t="s">
        <v>18</v>
      </c>
      <c r="C627" s="7" t="s">
        <v>140</v>
      </c>
      <c r="D627" s="7" t="s">
        <v>9</v>
      </c>
      <c r="E627" s="7">
        <v>1</v>
      </c>
      <c r="F627" s="7">
        <v>1</v>
      </c>
    </row>
    <row r="628" spans="1:6" x14ac:dyDescent="0.3">
      <c r="A628" s="5" t="s">
        <v>6</v>
      </c>
      <c r="B628" s="5" t="s">
        <v>18</v>
      </c>
      <c r="C628" s="5" t="s">
        <v>140</v>
      </c>
      <c r="D628" s="5" t="s">
        <v>10</v>
      </c>
      <c r="E628" s="5">
        <v>0</v>
      </c>
      <c r="F628" s="5">
        <v>0</v>
      </c>
    </row>
    <row r="629" spans="1:6" x14ac:dyDescent="0.3">
      <c r="A629" s="7" t="s">
        <v>6</v>
      </c>
      <c r="B629" s="7" t="s">
        <v>18</v>
      </c>
      <c r="C629" s="7" t="s">
        <v>140</v>
      </c>
      <c r="D629" s="7" t="s">
        <v>11</v>
      </c>
      <c r="E629" s="7">
        <v>0</v>
      </c>
      <c r="F629" s="7">
        <v>0</v>
      </c>
    </row>
    <row r="630" spans="1:6" x14ac:dyDescent="0.3">
      <c r="A630" s="5" t="s">
        <v>6</v>
      </c>
      <c r="B630" s="5" t="s">
        <v>18</v>
      </c>
      <c r="C630" s="5" t="s">
        <v>140</v>
      </c>
      <c r="D630" s="5" t="s">
        <v>12</v>
      </c>
      <c r="E630" s="5">
        <v>0</v>
      </c>
      <c r="F630" s="5">
        <v>0</v>
      </c>
    </row>
    <row r="631" spans="1:6" x14ac:dyDescent="0.3">
      <c r="A631" s="7" t="s">
        <v>6</v>
      </c>
      <c r="B631" s="7" t="s">
        <v>18</v>
      </c>
      <c r="C631" s="7" t="s">
        <v>140</v>
      </c>
      <c r="D631" s="7" t="s">
        <v>13</v>
      </c>
      <c r="E631" s="7">
        <v>0</v>
      </c>
      <c r="F631" s="7">
        <v>0</v>
      </c>
    </row>
    <row r="632" spans="1:6" x14ac:dyDescent="0.3">
      <c r="A632" s="5" t="s">
        <v>6</v>
      </c>
      <c r="B632" s="5" t="s">
        <v>18</v>
      </c>
      <c r="C632" s="5" t="s">
        <v>141</v>
      </c>
      <c r="D632" s="5" t="s">
        <v>9</v>
      </c>
      <c r="E632" s="5">
        <v>0</v>
      </c>
      <c r="F632" s="5">
        <v>0</v>
      </c>
    </row>
    <row r="633" spans="1:6" x14ac:dyDescent="0.3">
      <c r="A633" s="7" t="s">
        <v>6</v>
      </c>
      <c r="B633" s="7" t="s">
        <v>18</v>
      </c>
      <c r="C633" s="7" t="s">
        <v>141</v>
      </c>
      <c r="D633" s="7" t="s">
        <v>10</v>
      </c>
      <c r="E633" s="7">
        <v>1</v>
      </c>
      <c r="F633" s="7">
        <v>1</v>
      </c>
    </row>
    <row r="634" spans="1:6" x14ac:dyDescent="0.3">
      <c r="A634" s="5" t="s">
        <v>6</v>
      </c>
      <c r="B634" s="5" t="s">
        <v>18</v>
      </c>
      <c r="C634" s="5" t="s">
        <v>141</v>
      </c>
      <c r="D634" s="5" t="s">
        <v>11</v>
      </c>
      <c r="E634" s="5">
        <v>0</v>
      </c>
      <c r="F634" s="5">
        <v>0</v>
      </c>
    </row>
    <row r="635" spans="1:6" x14ac:dyDescent="0.3">
      <c r="A635" s="7" t="s">
        <v>6</v>
      </c>
      <c r="B635" s="7" t="s">
        <v>18</v>
      </c>
      <c r="C635" s="7" t="s">
        <v>141</v>
      </c>
      <c r="D635" s="7" t="s">
        <v>12</v>
      </c>
      <c r="E635" s="7">
        <v>0</v>
      </c>
      <c r="F635" s="7">
        <v>0</v>
      </c>
    </row>
    <row r="636" spans="1:6" x14ac:dyDescent="0.3">
      <c r="A636" s="5" t="s">
        <v>6</v>
      </c>
      <c r="B636" s="5" t="s">
        <v>18</v>
      </c>
      <c r="C636" s="5" t="s">
        <v>141</v>
      </c>
      <c r="D636" s="5" t="s">
        <v>13</v>
      </c>
      <c r="E636" s="5">
        <v>0</v>
      </c>
      <c r="F636" s="5">
        <v>0</v>
      </c>
    </row>
    <row r="637" spans="1:6" x14ac:dyDescent="0.3">
      <c r="A637" s="7" t="s">
        <v>6</v>
      </c>
      <c r="B637" s="7" t="s">
        <v>18</v>
      </c>
      <c r="C637" s="7" t="s">
        <v>142</v>
      </c>
      <c r="D637" s="7" t="s">
        <v>9</v>
      </c>
      <c r="E637" s="7">
        <v>0</v>
      </c>
      <c r="F637" s="7">
        <v>0</v>
      </c>
    </row>
    <row r="638" spans="1:6" x14ac:dyDescent="0.3">
      <c r="A638" s="5" t="s">
        <v>6</v>
      </c>
      <c r="B638" s="5" t="s">
        <v>18</v>
      </c>
      <c r="C638" s="5" t="s">
        <v>142</v>
      </c>
      <c r="D638" s="5" t="s">
        <v>10</v>
      </c>
      <c r="E638" s="5">
        <v>0</v>
      </c>
      <c r="F638" s="5">
        <v>0</v>
      </c>
    </row>
    <row r="639" spans="1:6" x14ac:dyDescent="0.3">
      <c r="A639" s="7" t="s">
        <v>6</v>
      </c>
      <c r="B639" s="7" t="s">
        <v>18</v>
      </c>
      <c r="C639" s="7" t="s">
        <v>142</v>
      </c>
      <c r="D639" s="7" t="s">
        <v>11</v>
      </c>
      <c r="E639" s="7">
        <v>0</v>
      </c>
      <c r="F639" s="7">
        <v>0</v>
      </c>
    </row>
    <row r="640" spans="1:6" x14ac:dyDescent="0.3">
      <c r="A640" s="5" t="s">
        <v>6</v>
      </c>
      <c r="B640" s="5" t="s">
        <v>18</v>
      </c>
      <c r="C640" s="5" t="s">
        <v>142</v>
      </c>
      <c r="D640" s="5" t="s">
        <v>12</v>
      </c>
      <c r="E640" s="5">
        <v>0</v>
      </c>
      <c r="F640" s="5">
        <v>0</v>
      </c>
    </row>
    <row r="641" spans="1:6" x14ac:dyDescent="0.3">
      <c r="A641" s="7" t="s">
        <v>6</v>
      </c>
      <c r="B641" s="7" t="s">
        <v>18</v>
      </c>
      <c r="C641" s="7" t="s">
        <v>142</v>
      </c>
      <c r="D641" s="7" t="s">
        <v>13</v>
      </c>
      <c r="E641" s="7">
        <v>1</v>
      </c>
      <c r="F641" s="7">
        <v>1</v>
      </c>
    </row>
    <row r="642" spans="1:6" x14ac:dyDescent="0.3">
      <c r="A642" s="5" t="s">
        <v>6</v>
      </c>
      <c r="B642" s="5" t="s">
        <v>18</v>
      </c>
      <c r="C642" s="5" t="s">
        <v>143</v>
      </c>
      <c r="D642" s="5" t="s">
        <v>9</v>
      </c>
      <c r="E642" s="5">
        <v>0</v>
      </c>
      <c r="F642" s="5">
        <v>0</v>
      </c>
    </row>
    <row r="643" spans="1:6" x14ac:dyDescent="0.3">
      <c r="A643" s="7" t="s">
        <v>6</v>
      </c>
      <c r="B643" s="7" t="s">
        <v>18</v>
      </c>
      <c r="C643" s="7" t="s">
        <v>143</v>
      </c>
      <c r="D643" s="7" t="s">
        <v>10</v>
      </c>
      <c r="E643" s="7">
        <v>0</v>
      </c>
      <c r="F643" s="7">
        <v>0</v>
      </c>
    </row>
    <row r="644" spans="1:6" x14ac:dyDescent="0.3">
      <c r="A644" s="5" t="s">
        <v>6</v>
      </c>
      <c r="B644" s="5" t="s">
        <v>18</v>
      </c>
      <c r="C644" s="5" t="s">
        <v>143</v>
      </c>
      <c r="D644" s="5" t="s">
        <v>11</v>
      </c>
      <c r="E644" s="5">
        <v>0</v>
      </c>
      <c r="F644" s="5">
        <v>0</v>
      </c>
    </row>
    <row r="645" spans="1:6" x14ac:dyDescent="0.3">
      <c r="A645" s="7" t="s">
        <v>6</v>
      </c>
      <c r="B645" s="7" t="s">
        <v>18</v>
      </c>
      <c r="C645" s="7" t="s">
        <v>143</v>
      </c>
      <c r="D645" s="7" t="s">
        <v>12</v>
      </c>
      <c r="E645" s="7">
        <v>1</v>
      </c>
      <c r="F645" s="7">
        <v>1</v>
      </c>
    </row>
    <row r="646" spans="1:6" x14ac:dyDescent="0.3">
      <c r="A646" s="5" t="s">
        <v>6</v>
      </c>
      <c r="B646" s="5" t="s">
        <v>18</v>
      </c>
      <c r="C646" s="5" t="s">
        <v>143</v>
      </c>
      <c r="D646" s="5" t="s">
        <v>13</v>
      </c>
      <c r="E646" s="5">
        <v>0</v>
      </c>
      <c r="F646" s="5">
        <v>0</v>
      </c>
    </row>
    <row r="647" spans="1:6" x14ac:dyDescent="0.3">
      <c r="A647" s="7" t="s">
        <v>6</v>
      </c>
      <c r="B647" s="7" t="s">
        <v>18</v>
      </c>
      <c r="C647" s="7" t="s">
        <v>144</v>
      </c>
      <c r="D647" s="7" t="s">
        <v>9</v>
      </c>
      <c r="E647" s="7">
        <v>0</v>
      </c>
      <c r="F647" s="7">
        <v>0</v>
      </c>
    </row>
    <row r="648" spans="1:6" x14ac:dyDescent="0.3">
      <c r="A648" s="5" t="s">
        <v>6</v>
      </c>
      <c r="B648" s="5" t="s">
        <v>18</v>
      </c>
      <c r="C648" s="5" t="s">
        <v>144</v>
      </c>
      <c r="D648" s="5" t="s">
        <v>10</v>
      </c>
      <c r="E648" s="5">
        <v>1</v>
      </c>
      <c r="F648" s="5">
        <v>0.5</v>
      </c>
    </row>
    <row r="649" spans="1:6" x14ac:dyDescent="0.3">
      <c r="A649" s="7" t="s">
        <v>6</v>
      </c>
      <c r="B649" s="7" t="s">
        <v>18</v>
      </c>
      <c r="C649" s="7" t="s">
        <v>144</v>
      </c>
      <c r="D649" s="7" t="s">
        <v>11</v>
      </c>
      <c r="E649" s="7">
        <v>0</v>
      </c>
      <c r="F649" s="7">
        <v>0</v>
      </c>
    </row>
    <row r="650" spans="1:6" x14ac:dyDescent="0.3">
      <c r="A650" s="5" t="s">
        <v>6</v>
      </c>
      <c r="B650" s="5" t="s">
        <v>18</v>
      </c>
      <c r="C650" s="5" t="s">
        <v>144</v>
      </c>
      <c r="D650" s="5" t="s">
        <v>12</v>
      </c>
      <c r="E650" s="5">
        <v>0</v>
      </c>
      <c r="F650" s="5">
        <v>0</v>
      </c>
    </row>
    <row r="651" spans="1:6" x14ac:dyDescent="0.3">
      <c r="A651" s="7" t="s">
        <v>6</v>
      </c>
      <c r="B651" s="7" t="s">
        <v>18</v>
      </c>
      <c r="C651" s="7" t="s">
        <v>144</v>
      </c>
      <c r="D651" s="7" t="s">
        <v>13</v>
      </c>
      <c r="E651" s="7">
        <v>1</v>
      </c>
      <c r="F651" s="7">
        <v>0.5</v>
      </c>
    </row>
    <row r="652" spans="1:6" x14ac:dyDescent="0.3">
      <c r="A652" s="5" t="s">
        <v>6</v>
      </c>
      <c r="B652" s="5" t="s">
        <v>18</v>
      </c>
      <c r="C652" s="5" t="s">
        <v>145</v>
      </c>
      <c r="D652" s="5" t="s">
        <v>9</v>
      </c>
      <c r="E652" s="5">
        <v>0</v>
      </c>
      <c r="F652" s="5">
        <v>0</v>
      </c>
    </row>
    <row r="653" spans="1:6" x14ac:dyDescent="0.3">
      <c r="A653" s="7" t="s">
        <v>6</v>
      </c>
      <c r="B653" s="7" t="s">
        <v>18</v>
      </c>
      <c r="C653" s="7" t="s">
        <v>145</v>
      </c>
      <c r="D653" s="7" t="s">
        <v>10</v>
      </c>
      <c r="E653" s="7">
        <v>0</v>
      </c>
      <c r="F653" s="7">
        <v>0</v>
      </c>
    </row>
    <row r="654" spans="1:6" x14ac:dyDescent="0.3">
      <c r="A654" s="5" t="s">
        <v>6</v>
      </c>
      <c r="B654" s="5" t="s">
        <v>18</v>
      </c>
      <c r="C654" s="5" t="s">
        <v>145</v>
      </c>
      <c r="D654" s="5" t="s">
        <v>11</v>
      </c>
      <c r="E654" s="5">
        <v>0</v>
      </c>
      <c r="F654" s="5">
        <v>0</v>
      </c>
    </row>
    <row r="655" spans="1:6" x14ac:dyDescent="0.3">
      <c r="A655" s="7" t="s">
        <v>6</v>
      </c>
      <c r="B655" s="7" t="s">
        <v>18</v>
      </c>
      <c r="C655" s="7" t="s">
        <v>145</v>
      </c>
      <c r="D655" s="7" t="s">
        <v>12</v>
      </c>
      <c r="E655" s="7">
        <v>0</v>
      </c>
      <c r="F655" s="7">
        <v>0</v>
      </c>
    </row>
    <row r="656" spans="1:6" x14ac:dyDescent="0.3">
      <c r="A656" s="5" t="s">
        <v>6</v>
      </c>
      <c r="B656" s="5" t="s">
        <v>18</v>
      </c>
      <c r="C656" s="5" t="s">
        <v>145</v>
      </c>
      <c r="D656" s="5" t="s">
        <v>13</v>
      </c>
      <c r="E656" s="5">
        <v>2</v>
      </c>
      <c r="F656" s="5">
        <v>1</v>
      </c>
    </row>
    <row r="657" spans="1:6" x14ac:dyDescent="0.3">
      <c r="A657" s="7" t="s">
        <v>6</v>
      </c>
      <c r="B657" s="7" t="s">
        <v>18</v>
      </c>
      <c r="C657" s="7" t="s">
        <v>146</v>
      </c>
      <c r="D657" s="7" t="s">
        <v>9</v>
      </c>
      <c r="E657" s="7">
        <v>0</v>
      </c>
      <c r="F657" s="7">
        <v>0</v>
      </c>
    </row>
    <row r="658" spans="1:6" x14ac:dyDescent="0.3">
      <c r="A658" s="5" t="s">
        <v>6</v>
      </c>
      <c r="B658" s="5" t="s">
        <v>18</v>
      </c>
      <c r="C658" s="5" t="s">
        <v>146</v>
      </c>
      <c r="D658" s="5" t="s">
        <v>10</v>
      </c>
      <c r="E658" s="5">
        <v>1</v>
      </c>
      <c r="F658" s="5">
        <v>0.5</v>
      </c>
    </row>
    <row r="659" spans="1:6" x14ac:dyDescent="0.3">
      <c r="A659" s="7" t="s">
        <v>6</v>
      </c>
      <c r="B659" s="7" t="s">
        <v>18</v>
      </c>
      <c r="C659" s="7" t="s">
        <v>146</v>
      </c>
      <c r="D659" s="7" t="s">
        <v>11</v>
      </c>
      <c r="E659" s="7">
        <v>0</v>
      </c>
      <c r="F659" s="7">
        <v>0</v>
      </c>
    </row>
    <row r="660" spans="1:6" x14ac:dyDescent="0.3">
      <c r="A660" s="5" t="s">
        <v>6</v>
      </c>
      <c r="B660" s="5" t="s">
        <v>18</v>
      </c>
      <c r="C660" s="5" t="s">
        <v>146</v>
      </c>
      <c r="D660" s="5" t="s">
        <v>12</v>
      </c>
      <c r="E660" s="5">
        <v>0</v>
      </c>
      <c r="F660" s="5">
        <v>0</v>
      </c>
    </row>
    <row r="661" spans="1:6" x14ac:dyDescent="0.3">
      <c r="A661" s="7" t="s">
        <v>6</v>
      </c>
      <c r="B661" s="7" t="s">
        <v>18</v>
      </c>
      <c r="C661" s="7" t="s">
        <v>146</v>
      </c>
      <c r="D661" s="7" t="s">
        <v>13</v>
      </c>
      <c r="E661" s="7">
        <v>1</v>
      </c>
      <c r="F661" s="7">
        <v>0.5</v>
      </c>
    </row>
    <row r="662" spans="1:6" x14ac:dyDescent="0.3">
      <c r="A662" s="5" t="s">
        <v>6</v>
      </c>
      <c r="B662" s="5" t="s">
        <v>18</v>
      </c>
      <c r="C662" s="5" t="s">
        <v>147</v>
      </c>
      <c r="D662" s="5" t="s">
        <v>9</v>
      </c>
      <c r="E662" s="5">
        <v>0</v>
      </c>
      <c r="F662" s="5">
        <v>0</v>
      </c>
    </row>
    <row r="663" spans="1:6" x14ac:dyDescent="0.3">
      <c r="A663" s="7" t="s">
        <v>6</v>
      </c>
      <c r="B663" s="7" t="s">
        <v>18</v>
      </c>
      <c r="C663" s="7" t="s">
        <v>147</v>
      </c>
      <c r="D663" s="7" t="s">
        <v>10</v>
      </c>
      <c r="E663" s="7">
        <v>0</v>
      </c>
      <c r="F663" s="7">
        <v>0</v>
      </c>
    </row>
    <row r="664" spans="1:6" x14ac:dyDescent="0.3">
      <c r="A664" s="5" t="s">
        <v>6</v>
      </c>
      <c r="B664" s="5" t="s">
        <v>18</v>
      </c>
      <c r="C664" s="5" t="s">
        <v>147</v>
      </c>
      <c r="D664" s="5" t="s">
        <v>11</v>
      </c>
      <c r="E664" s="5">
        <v>0</v>
      </c>
      <c r="F664" s="5">
        <v>0</v>
      </c>
    </row>
    <row r="665" spans="1:6" x14ac:dyDescent="0.3">
      <c r="A665" s="7" t="s">
        <v>6</v>
      </c>
      <c r="B665" s="7" t="s">
        <v>18</v>
      </c>
      <c r="C665" s="7" t="s">
        <v>147</v>
      </c>
      <c r="D665" s="7" t="s">
        <v>12</v>
      </c>
      <c r="E665" s="7">
        <v>0</v>
      </c>
      <c r="F665" s="7">
        <v>0</v>
      </c>
    </row>
    <row r="666" spans="1:6" x14ac:dyDescent="0.3">
      <c r="A666" s="5" t="s">
        <v>6</v>
      </c>
      <c r="B666" s="5" t="s">
        <v>18</v>
      </c>
      <c r="C666" s="5" t="s">
        <v>147</v>
      </c>
      <c r="D666" s="5" t="s">
        <v>13</v>
      </c>
      <c r="E666" s="5">
        <v>1</v>
      </c>
      <c r="F666" s="5">
        <v>1</v>
      </c>
    </row>
    <row r="667" spans="1:6" x14ac:dyDescent="0.3">
      <c r="A667" s="7" t="s">
        <v>6</v>
      </c>
      <c r="B667" s="7" t="s">
        <v>18</v>
      </c>
      <c r="C667" s="7" t="s">
        <v>148</v>
      </c>
      <c r="D667" s="7" t="s">
        <v>9</v>
      </c>
      <c r="E667" s="7">
        <v>0</v>
      </c>
      <c r="F667" s="7">
        <v>0</v>
      </c>
    </row>
    <row r="668" spans="1:6" x14ac:dyDescent="0.3">
      <c r="A668" s="5" t="s">
        <v>6</v>
      </c>
      <c r="B668" s="5" t="s">
        <v>18</v>
      </c>
      <c r="C668" s="5" t="s">
        <v>148</v>
      </c>
      <c r="D668" s="5" t="s">
        <v>10</v>
      </c>
      <c r="E668" s="5">
        <v>0</v>
      </c>
      <c r="F668" s="5">
        <v>0</v>
      </c>
    </row>
    <row r="669" spans="1:6" x14ac:dyDescent="0.3">
      <c r="A669" s="7" t="s">
        <v>6</v>
      </c>
      <c r="B669" s="7" t="s">
        <v>18</v>
      </c>
      <c r="C669" s="7" t="s">
        <v>148</v>
      </c>
      <c r="D669" s="7" t="s">
        <v>11</v>
      </c>
      <c r="E669" s="7">
        <v>0</v>
      </c>
      <c r="F669" s="7">
        <v>0</v>
      </c>
    </row>
    <row r="670" spans="1:6" x14ac:dyDescent="0.3">
      <c r="A670" s="5" t="s">
        <v>6</v>
      </c>
      <c r="B670" s="5" t="s">
        <v>18</v>
      </c>
      <c r="C670" s="5" t="s">
        <v>148</v>
      </c>
      <c r="D670" s="5" t="s">
        <v>12</v>
      </c>
      <c r="E670" s="5">
        <v>0</v>
      </c>
      <c r="F670" s="5">
        <v>0</v>
      </c>
    </row>
    <row r="671" spans="1:6" x14ac:dyDescent="0.3">
      <c r="A671" s="7" t="s">
        <v>6</v>
      </c>
      <c r="B671" s="7" t="s">
        <v>18</v>
      </c>
      <c r="C671" s="7" t="s">
        <v>148</v>
      </c>
      <c r="D671" s="7" t="s">
        <v>13</v>
      </c>
      <c r="E671" s="7">
        <v>1</v>
      </c>
      <c r="F671" s="7">
        <v>1</v>
      </c>
    </row>
    <row r="672" spans="1:6" x14ac:dyDescent="0.3">
      <c r="A672" s="5" t="s">
        <v>6</v>
      </c>
      <c r="B672" s="5" t="s">
        <v>18</v>
      </c>
      <c r="C672" s="5" t="s">
        <v>149</v>
      </c>
      <c r="D672" s="5" t="s">
        <v>9</v>
      </c>
      <c r="E672" s="5">
        <v>3</v>
      </c>
      <c r="F672" s="5">
        <v>0.214</v>
      </c>
    </row>
    <row r="673" spans="1:6" x14ac:dyDescent="0.3">
      <c r="A673" s="7" t="s">
        <v>6</v>
      </c>
      <c r="B673" s="7" t="s">
        <v>18</v>
      </c>
      <c r="C673" s="7" t="s">
        <v>149</v>
      </c>
      <c r="D673" s="7" t="s">
        <v>10</v>
      </c>
      <c r="E673" s="7">
        <v>3</v>
      </c>
      <c r="F673" s="7">
        <v>0.214</v>
      </c>
    </row>
    <row r="674" spans="1:6" x14ac:dyDescent="0.3">
      <c r="A674" s="5" t="s">
        <v>6</v>
      </c>
      <c r="B674" s="5" t="s">
        <v>18</v>
      </c>
      <c r="C674" s="5" t="s">
        <v>149</v>
      </c>
      <c r="D674" s="5" t="s">
        <v>11</v>
      </c>
      <c r="E674" s="5">
        <v>1</v>
      </c>
      <c r="F674" s="5">
        <v>7.0999999999999994E-2</v>
      </c>
    </row>
    <row r="675" spans="1:6" x14ac:dyDescent="0.3">
      <c r="A675" s="7" t="s">
        <v>6</v>
      </c>
      <c r="B675" s="7" t="s">
        <v>18</v>
      </c>
      <c r="C675" s="7" t="s">
        <v>149</v>
      </c>
      <c r="D675" s="7" t="s">
        <v>12</v>
      </c>
      <c r="E675" s="7">
        <v>0</v>
      </c>
      <c r="F675" s="7">
        <v>0</v>
      </c>
    </row>
    <row r="676" spans="1:6" x14ac:dyDescent="0.3">
      <c r="A676" s="5" t="s">
        <v>6</v>
      </c>
      <c r="B676" s="5" t="s">
        <v>18</v>
      </c>
      <c r="C676" s="5" t="s">
        <v>149</v>
      </c>
      <c r="D676" s="5" t="s">
        <v>13</v>
      </c>
      <c r="E676" s="5">
        <v>7</v>
      </c>
      <c r="F676" s="5">
        <v>0.5</v>
      </c>
    </row>
    <row r="677" spans="1:6" x14ac:dyDescent="0.3">
      <c r="A677" s="7" t="s">
        <v>6</v>
      </c>
      <c r="B677" s="7" t="s">
        <v>18</v>
      </c>
      <c r="C677" s="7" t="s">
        <v>150</v>
      </c>
      <c r="D677" s="7" t="s">
        <v>9</v>
      </c>
      <c r="E677" s="7">
        <v>1</v>
      </c>
      <c r="F677" s="7">
        <v>1</v>
      </c>
    </row>
    <row r="678" spans="1:6" x14ac:dyDescent="0.3">
      <c r="A678" s="5" t="s">
        <v>6</v>
      </c>
      <c r="B678" s="5" t="s">
        <v>18</v>
      </c>
      <c r="C678" s="5" t="s">
        <v>150</v>
      </c>
      <c r="D678" s="5" t="s">
        <v>10</v>
      </c>
      <c r="E678" s="5">
        <v>0</v>
      </c>
      <c r="F678" s="5">
        <v>0</v>
      </c>
    </row>
    <row r="679" spans="1:6" x14ac:dyDescent="0.3">
      <c r="A679" s="7" t="s">
        <v>6</v>
      </c>
      <c r="B679" s="7" t="s">
        <v>18</v>
      </c>
      <c r="C679" s="7" t="s">
        <v>150</v>
      </c>
      <c r="D679" s="7" t="s">
        <v>11</v>
      </c>
      <c r="E679" s="7">
        <v>0</v>
      </c>
      <c r="F679" s="7">
        <v>0</v>
      </c>
    </row>
    <row r="680" spans="1:6" x14ac:dyDescent="0.3">
      <c r="A680" s="5" t="s">
        <v>6</v>
      </c>
      <c r="B680" s="5" t="s">
        <v>18</v>
      </c>
      <c r="C680" s="5" t="s">
        <v>150</v>
      </c>
      <c r="D680" s="5" t="s">
        <v>12</v>
      </c>
      <c r="E680" s="5">
        <v>0</v>
      </c>
      <c r="F680" s="5">
        <v>0</v>
      </c>
    </row>
    <row r="681" spans="1:6" x14ac:dyDescent="0.3">
      <c r="A681" s="7" t="s">
        <v>6</v>
      </c>
      <c r="B681" s="7" t="s">
        <v>18</v>
      </c>
      <c r="C681" s="7" t="s">
        <v>150</v>
      </c>
      <c r="D681" s="7" t="s">
        <v>13</v>
      </c>
      <c r="E681" s="7">
        <v>0</v>
      </c>
      <c r="F681" s="7">
        <v>0</v>
      </c>
    </row>
    <row r="682" spans="1:6" x14ac:dyDescent="0.3">
      <c r="A682" s="5" t="s">
        <v>6</v>
      </c>
      <c r="B682" s="5" t="s">
        <v>18</v>
      </c>
      <c r="C682" s="5" t="s">
        <v>151</v>
      </c>
      <c r="D682" s="5" t="s">
        <v>9</v>
      </c>
      <c r="E682" s="5">
        <v>7</v>
      </c>
      <c r="F682" s="5">
        <v>0.2</v>
      </c>
    </row>
    <row r="683" spans="1:6" x14ac:dyDescent="0.3">
      <c r="A683" s="7" t="s">
        <v>6</v>
      </c>
      <c r="B683" s="7" t="s">
        <v>18</v>
      </c>
      <c r="C683" s="7" t="s">
        <v>151</v>
      </c>
      <c r="D683" s="7" t="s">
        <v>10</v>
      </c>
      <c r="E683" s="7">
        <v>11</v>
      </c>
      <c r="F683" s="7">
        <v>0.314</v>
      </c>
    </row>
    <row r="684" spans="1:6" x14ac:dyDescent="0.3">
      <c r="A684" s="5" t="s">
        <v>6</v>
      </c>
      <c r="B684" s="5" t="s">
        <v>18</v>
      </c>
      <c r="C684" s="5" t="s">
        <v>151</v>
      </c>
      <c r="D684" s="5" t="s">
        <v>11</v>
      </c>
      <c r="E684" s="5">
        <v>4</v>
      </c>
      <c r="F684" s="5">
        <v>0.114</v>
      </c>
    </row>
    <row r="685" spans="1:6" x14ac:dyDescent="0.3">
      <c r="A685" s="7" t="s">
        <v>6</v>
      </c>
      <c r="B685" s="7" t="s">
        <v>18</v>
      </c>
      <c r="C685" s="7" t="s">
        <v>151</v>
      </c>
      <c r="D685" s="7" t="s">
        <v>12</v>
      </c>
      <c r="E685" s="7">
        <v>3</v>
      </c>
      <c r="F685" s="7">
        <v>8.5999999999999993E-2</v>
      </c>
    </row>
    <row r="686" spans="1:6" x14ac:dyDescent="0.3">
      <c r="A686" s="5" t="s">
        <v>6</v>
      </c>
      <c r="B686" s="5" t="s">
        <v>18</v>
      </c>
      <c r="C686" s="5" t="s">
        <v>151</v>
      </c>
      <c r="D686" s="5" t="s">
        <v>13</v>
      </c>
      <c r="E686" s="5">
        <v>10</v>
      </c>
      <c r="F686" s="5">
        <v>0.28599999999999998</v>
      </c>
    </row>
    <row r="687" spans="1:6" x14ac:dyDescent="0.3">
      <c r="A687" s="7" t="s">
        <v>6</v>
      </c>
      <c r="B687" s="7" t="s">
        <v>18</v>
      </c>
      <c r="C687" s="7" t="s">
        <v>152</v>
      </c>
      <c r="D687" s="7" t="s">
        <v>9</v>
      </c>
      <c r="E687" s="7">
        <v>0</v>
      </c>
      <c r="F687" s="7">
        <v>0</v>
      </c>
    </row>
    <row r="688" spans="1:6" x14ac:dyDescent="0.3">
      <c r="A688" s="5" t="s">
        <v>6</v>
      </c>
      <c r="B688" s="5" t="s">
        <v>18</v>
      </c>
      <c r="C688" s="5" t="s">
        <v>152</v>
      </c>
      <c r="D688" s="5" t="s">
        <v>10</v>
      </c>
      <c r="E688" s="5">
        <v>0</v>
      </c>
      <c r="F688" s="5">
        <v>0</v>
      </c>
    </row>
    <row r="689" spans="1:6" x14ac:dyDescent="0.3">
      <c r="A689" s="7" t="s">
        <v>6</v>
      </c>
      <c r="B689" s="7" t="s">
        <v>18</v>
      </c>
      <c r="C689" s="7" t="s">
        <v>152</v>
      </c>
      <c r="D689" s="7" t="s">
        <v>11</v>
      </c>
      <c r="E689" s="7">
        <v>0</v>
      </c>
      <c r="F689" s="7">
        <v>0</v>
      </c>
    </row>
    <row r="690" spans="1:6" x14ac:dyDescent="0.3">
      <c r="A690" s="5" t="s">
        <v>6</v>
      </c>
      <c r="B690" s="5" t="s">
        <v>18</v>
      </c>
      <c r="C690" s="5" t="s">
        <v>152</v>
      </c>
      <c r="D690" s="5" t="s">
        <v>12</v>
      </c>
      <c r="E690" s="5">
        <v>0</v>
      </c>
      <c r="F690" s="5">
        <v>0</v>
      </c>
    </row>
    <row r="691" spans="1:6" x14ac:dyDescent="0.3">
      <c r="A691" s="7" t="s">
        <v>6</v>
      </c>
      <c r="B691" s="7" t="s">
        <v>18</v>
      </c>
      <c r="C691" s="7" t="s">
        <v>152</v>
      </c>
      <c r="D691" s="7" t="s">
        <v>13</v>
      </c>
      <c r="E691" s="7">
        <v>1</v>
      </c>
      <c r="F691" s="7">
        <v>1</v>
      </c>
    </row>
    <row r="692" spans="1:6" x14ac:dyDescent="0.3">
      <c r="A692" s="5" t="s">
        <v>6</v>
      </c>
      <c r="B692" s="5" t="s">
        <v>18</v>
      </c>
      <c r="C692" s="5" t="s">
        <v>153</v>
      </c>
      <c r="D692" s="5" t="s">
        <v>9</v>
      </c>
      <c r="E692" s="5">
        <v>0</v>
      </c>
      <c r="F692" s="5">
        <v>0</v>
      </c>
    </row>
    <row r="693" spans="1:6" x14ac:dyDescent="0.3">
      <c r="A693" s="7" t="s">
        <v>6</v>
      </c>
      <c r="B693" s="7" t="s">
        <v>18</v>
      </c>
      <c r="C693" s="7" t="s">
        <v>153</v>
      </c>
      <c r="D693" s="7" t="s">
        <v>10</v>
      </c>
      <c r="E693" s="7">
        <v>1</v>
      </c>
      <c r="F693" s="7">
        <v>1</v>
      </c>
    </row>
    <row r="694" spans="1:6" x14ac:dyDescent="0.3">
      <c r="A694" s="5" t="s">
        <v>6</v>
      </c>
      <c r="B694" s="5" t="s">
        <v>18</v>
      </c>
      <c r="C694" s="5" t="s">
        <v>153</v>
      </c>
      <c r="D694" s="5" t="s">
        <v>11</v>
      </c>
      <c r="E694" s="5">
        <v>0</v>
      </c>
      <c r="F694" s="5">
        <v>0</v>
      </c>
    </row>
    <row r="695" spans="1:6" x14ac:dyDescent="0.3">
      <c r="A695" s="7" t="s">
        <v>6</v>
      </c>
      <c r="B695" s="7" t="s">
        <v>18</v>
      </c>
      <c r="C695" s="7" t="s">
        <v>153</v>
      </c>
      <c r="D695" s="7" t="s">
        <v>12</v>
      </c>
      <c r="E695" s="7">
        <v>0</v>
      </c>
      <c r="F695" s="7">
        <v>0</v>
      </c>
    </row>
    <row r="696" spans="1:6" x14ac:dyDescent="0.3">
      <c r="A696" s="5" t="s">
        <v>6</v>
      </c>
      <c r="B696" s="5" t="s">
        <v>18</v>
      </c>
      <c r="C696" s="5" t="s">
        <v>153</v>
      </c>
      <c r="D696" s="5" t="s">
        <v>13</v>
      </c>
      <c r="E696" s="5">
        <v>0</v>
      </c>
      <c r="F696" s="5">
        <v>0</v>
      </c>
    </row>
    <row r="697" spans="1:6" x14ac:dyDescent="0.3">
      <c r="A697" s="7" t="s">
        <v>6</v>
      </c>
      <c r="B697" s="7" t="s">
        <v>18</v>
      </c>
      <c r="C697" s="7" t="s">
        <v>154</v>
      </c>
      <c r="D697" s="7" t="s">
        <v>9</v>
      </c>
      <c r="E697" s="7">
        <v>1</v>
      </c>
      <c r="F697" s="7">
        <v>0.5</v>
      </c>
    </row>
    <row r="698" spans="1:6" x14ac:dyDescent="0.3">
      <c r="A698" s="5" t="s">
        <v>6</v>
      </c>
      <c r="B698" s="5" t="s">
        <v>18</v>
      </c>
      <c r="C698" s="5" t="s">
        <v>154</v>
      </c>
      <c r="D698" s="5" t="s">
        <v>10</v>
      </c>
      <c r="E698" s="5">
        <v>0</v>
      </c>
      <c r="F698" s="5">
        <v>0</v>
      </c>
    </row>
    <row r="699" spans="1:6" x14ac:dyDescent="0.3">
      <c r="A699" s="7" t="s">
        <v>6</v>
      </c>
      <c r="B699" s="7" t="s">
        <v>18</v>
      </c>
      <c r="C699" s="7" t="s">
        <v>154</v>
      </c>
      <c r="D699" s="7" t="s">
        <v>11</v>
      </c>
      <c r="E699" s="7">
        <v>0</v>
      </c>
      <c r="F699" s="7">
        <v>0</v>
      </c>
    </row>
    <row r="700" spans="1:6" x14ac:dyDescent="0.3">
      <c r="A700" s="5" t="s">
        <v>6</v>
      </c>
      <c r="B700" s="5" t="s">
        <v>18</v>
      </c>
      <c r="C700" s="5" t="s">
        <v>154</v>
      </c>
      <c r="D700" s="5" t="s">
        <v>12</v>
      </c>
      <c r="E700" s="5">
        <v>0</v>
      </c>
      <c r="F700" s="5">
        <v>0</v>
      </c>
    </row>
    <row r="701" spans="1:6" x14ac:dyDescent="0.3">
      <c r="A701" s="7" t="s">
        <v>6</v>
      </c>
      <c r="B701" s="7" t="s">
        <v>18</v>
      </c>
      <c r="C701" s="7" t="s">
        <v>154</v>
      </c>
      <c r="D701" s="7" t="s">
        <v>13</v>
      </c>
      <c r="E701" s="7">
        <v>1</v>
      </c>
      <c r="F701" s="7">
        <v>0.5</v>
      </c>
    </row>
    <row r="702" spans="1:6" x14ac:dyDescent="0.3">
      <c r="A702" s="5" t="s">
        <v>6</v>
      </c>
      <c r="B702" s="5" t="s">
        <v>18</v>
      </c>
      <c r="C702" s="5" t="s">
        <v>155</v>
      </c>
      <c r="D702" s="5" t="s">
        <v>9</v>
      </c>
      <c r="E702" s="5">
        <v>0</v>
      </c>
      <c r="F702" s="5">
        <v>0</v>
      </c>
    </row>
    <row r="703" spans="1:6" x14ac:dyDescent="0.3">
      <c r="A703" s="7" t="s">
        <v>6</v>
      </c>
      <c r="B703" s="7" t="s">
        <v>18</v>
      </c>
      <c r="C703" s="7" t="s">
        <v>155</v>
      </c>
      <c r="D703" s="7" t="s">
        <v>10</v>
      </c>
      <c r="E703" s="7">
        <v>0</v>
      </c>
      <c r="F703" s="7">
        <v>0</v>
      </c>
    </row>
    <row r="704" spans="1:6" x14ac:dyDescent="0.3">
      <c r="A704" s="5" t="s">
        <v>6</v>
      </c>
      <c r="B704" s="5" t="s">
        <v>18</v>
      </c>
      <c r="C704" s="5" t="s">
        <v>155</v>
      </c>
      <c r="D704" s="5" t="s">
        <v>11</v>
      </c>
      <c r="E704" s="5">
        <v>0</v>
      </c>
      <c r="F704" s="5">
        <v>0</v>
      </c>
    </row>
    <row r="705" spans="1:6" x14ac:dyDescent="0.3">
      <c r="A705" s="7" t="s">
        <v>6</v>
      </c>
      <c r="B705" s="7" t="s">
        <v>18</v>
      </c>
      <c r="C705" s="7" t="s">
        <v>155</v>
      </c>
      <c r="D705" s="7" t="s">
        <v>12</v>
      </c>
      <c r="E705" s="7">
        <v>0</v>
      </c>
      <c r="F705" s="7">
        <v>0</v>
      </c>
    </row>
    <row r="706" spans="1:6" x14ac:dyDescent="0.3">
      <c r="A706" s="5" t="s">
        <v>6</v>
      </c>
      <c r="B706" s="5" t="s">
        <v>18</v>
      </c>
      <c r="C706" s="5" t="s">
        <v>155</v>
      </c>
      <c r="D706" s="5" t="s">
        <v>13</v>
      </c>
      <c r="E706" s="5">
        <v>1</v>
      </c>
      <c r="F706" s="5">
        <v>1</v>
      </c>
    </row>
    <row r="707" spans="1:6" x14ac:dyDescent="0.3">
      <c r="A707" s="7" t="s">
        <v>6</v>
      </c>
      <c r="B707" s="7" t="s">
        <v>18</v>
      </c>
      <c r="C707" s="7" t="s">
        <v>156</v>
      </c>
      <c r="D707" s="7" t="s">
        <v>9</v>
      </c>
      <c r="E707" s="7">
        <v>0</v>
      </c>
      <c r="F707" s="7">
        <v>0</v>
      </c>
    </row>
    <row r="708" spans="1:6" x14ac:dyDescent="0.3">
      <c r="A708" s="5" t="s">
        <v>6</v>
      </c>
      <c r="B708" s="5" t="s">
        <v>18</v>
      </c>
      <c r="C708" s="5" t="s">
        <v>156</v>
      </c>
      <c r="D708" s="5" t="s">
        <v>10</v>
      </c>
      <c r="E708" s="5">
        <v>1</v>
      </c>
      <c r="F708" s="5">
        <v>1</v>
      </c>
    </row>
    <row r="709" spans="1:6" x14ac:dyDescent="0.3">
      <c r="A709" s="7" t="s">
        <v>6</v>
      </c>
      <c r="B709" s="7" t="s">
        <v>18</v>
      </c>
      <c r="C709" s="7" t="s">
        <v>156</v>
      </c>
      <c r="D709" s="7" t="s">
        <v>11</v>
      </c>
      <c r="E709" s="7">
        <v>0</v>
      </c>
      <c r="F709" s="7">
        <v>0</v>
      </c>
    </row>
    <row r="710" spans="1:6" x14ac:dyDescent="0.3">
      <c r="A710" s="5" t="s">
        <v>6</v>
      </c>
      <c r="B710" s="5" t="s">
        <v>18</v>
      </c>
      <c r="C710" s="5" t="s">
        <v>156</v>
      </c>
      <c r="D710" s="5" t="s">
        <v>12</v>
      </c>
      <c r="E710" s="5">
        <v>0</v>
      </c>
      <c r="F710" s="5">
        <v>0</v>
      </c>
    </row>
    <row r="711" spans="1:6" x14ac:dyDescent="0.3">
      <c r="A711" s="7" t="s">
        <v>6</v>
      </c>
      <c r="B711" s="7" t="s">
        <v>18</v>
      </c>
      <c r="C711" s="7" t="s">
        <v>156</v>
      </c>
      <c r="D711" s="7" t="s">
        <v>13</v>
      </c>
      <c r="E711" s="7">
        <v>0</v>
      </c>
      <c r="F711" s="7">
        <v>0</v>
      </c>
    </row>
    <row r="712" spans="1:6" x14ac:dyDescent="0.3">
      <c r="A712" s="5" t="s">
        <v>6</v>
      </c>
      <c r="B712" s="5" t="s">
        <v>18</v>
      </c>
      <c r="C712" s="5" t="s">
        <v>157</v>
      </c>
      <c r="D712" s="5" t="s">
        <v>9</v>
      </c>
      <c r="E712" s="5">
        <v>0</v>
      </c>
      <c r="F712" s="5">
        <v>0</v>
      </c>
    </row>
    <row r="713" spans="1:6" x14ac:dyDescent="0.3">
      <c r="A713" s="7" t="s">
        <v>6</v>
      </c>
      <c r="B713" s="7" t="s">
        <v>18</v>
      </c>
      <c r="C713" s="7" t="s">
        <v>157</v>
      </c>
      <c r="D713" s="7" t="s">
        <v>10</v>
      </c>
      <c r="E713" s="7">
        <v>1</v>
      </c>
      <c r="F713" s="7">
        <v>1</v>
      </c>
    </row>
    <row r="714" spans="1:6" x14ac:dyDescent="0.3">
      <c r="A714" s="5" t="s">
        <v>6</v>
      </c>
      <c r="B714" s="5" t="s">
        <v>18</v>
      </c>
      <c r="C714" s="5" t="s">
        <v>157</v>
      </c>
      <c r="D714" s="5" t="s">
        <v>11</v>
      </c>
      <c r="E714" s="5">
        <v>0</v>
      </c>
      <c r="F714" s="5">
        <v>0</v>
      </c>
    </row>
    <row r="715" spans="1:6" x14ac:dyDescent="0.3">
      <c r="A715" s="7" t="s">
        <v>6</v>
      </c>
      <c r="B715" s="7" t="s">
        <v>18</v>
      </c>
      <c r="C715" s="7" t="s">
        <v>157</v>
      </c>
      <c r="D715" s="7" t="s">
        <v>12</v>
      </c>
      <c r="E715" s="7">
        <v>0</v>
      </c>
      <c r="F715" s="7">
        <v>0</v>
      </c>
    </row>
    <row r="716" spans="1:6" x14ac:dyDescent="0.3">
      <c r="A716" s="5" t="s">
        <v>6</v>
      </c>
      <c r="B716" s="5" t="s">
        <v>18</v>
      </c>
      <c r="C716" s="5" t="s">
        <v>157</v>
      </c>
      <c r="D716" s="5" t="s">
        <v>13</v>
      </c>
      <c r="E716" s="5">
        <v>0</v>
      </c>
      <c r="F716" s="5">
        <v>0</v>
      </c>
    </row>
    <row r="717" spans="1:6" x14ac:dyDescent="0.3">
      <c r="A717" s="7" t="s">
        <v>6</v>
      </c>
      <c r="B717" s="7" t="s">
        <v>18</v>
      </c>
      <c r="C717" s="7" t="s">
        <v>158</v>
      </c>
      <c r="D717" s="7" t="s">
        <v>9</v>
      </c>
      <c r="E717" s="7">
        <v>1</v>
      </c>
      <c r="F717" s="7">
        <v>1</v>
      </c>
    </row>
    <row r="718" spans="1:6" x14ac:dyDescent="0.3">
      <c r="A718" s="5" t="s">
        <v>6</v>
      </c>
      <c r="B718" s="5" t="s">
        <v>18</v>
      </c>
      <c r="C718" s="5" t="s">
        <v>158</v>
      </c>
      <c r="D718" s="5" t="s">
        <v>10</v>
      </c>
      <c r="E718" s="5">
        <v>0</v>
      </c>
      <c r="F718" s="5">
        <v>0</v>
      </c>
    </row>
    <row r="719" spans="1:6" x14ac:dyDescent="0.3">
      <c r="A719" s="7" t="s">
        <v>6</v>
      </c>
      <c r="B719" s="7" t="s">
        <v>18</v>
      </c>
      <c r="C719" s="7" t="s">
        <v>158</v>
      </c>
      <c r="D719" s="7" t="s">
        <v>11</v>
      </c>
      <c r="E719" s="7">
        <v>0</v>
      </c>
      <c r="F719" s="7">
        <v>0</v>
      </c>
    </row>
    <row r="720" spans="1:6" x14ac:dyDescent="0.3">
      <c r="A720" s="5" t="s">
        <v>6</v>
      </c>
      <c r="B720" s="5" t="s">
        <v>18</v>
      </c>
      <c r="C720" s="5" t="s">
        <v>158</v>
      </c>
      <c r="D720" s="5" t="s">
        <v>12</v>
      </c>
      <c r="E720" s="5">
        <v>0</v>
      </c>
      <c r="F720" s="5">
        <v>0</v>
      </c>
    </row>
    <row r="721" spans="1:6" x14ac:dyDescent="0.3">
      <c r="A721" s="7" t="s">
        <v>6</v>
      </c>
      <c r="B721" s="7" t="s">
        <v>18</v>
      </c>
      <c r="C721" s="7" t="s">
        <v>158</v>
      </c>
      <c r="D721" s="7" t="s">
        <v>13</v>
      </c>
      <c r="E721" s="7">
        <v>0</v>
      </c>
      <c r="F721" s="7">
        <v>0</v>
      </c>
    </row>
    <row r="722" spans="1:6" x14ac:dyDescent="0.3">
      <c r="A722" s="5" t="s">
        <v>6</v>
      </c>
      <c r="B722" s="5" t="s">
        <v>18</v>
      </c>
      <c r="C722" s="5" t="s">
        <v>159</v>
      </c>
      <c r="D722" s="5" t="s">
        <v>9</v>
      </c>
      <c r="E722" s="5">
        <v>0</v>
      </c>
      <c r="F722" s="5">
        <v>0</v>
      </c>
    </row>
    <row r="723" spans="1:6" x14ac:dyDescent="0.3">
      <c r="A723" s="7" t="s">
        <v>6</v>
      </c>
      <c r="B723" s="7" t="s">
        <v>18</v>
      </c>
      <c r="C723" s="7" t="s">
        <v>159</v>
      </c>
      <c r="D723" s="7" t="s">
        <v>10</v>
      </c>
      <c r="E723" s="7">
        <v>1</v>
      </c>
      <c r="F723" s="7">
        <v>1</v>
      </c>
    </row>
    <row r="724" spans="1:6" x14ac:dyDescent="0.3">
      <c r="A724" s="5" t="s">
        <v>6</v>
      </c>
      <c r="B724" s="5" t="s">
        <v>18</v>
      </c>
      <c r="C724" s="5" t="s">
        <v>159</v>
      </c>
      <c r="D724" s="5" t="s">
        <v>11</v>
      </c>
      <c r="E724" s="5">
        <v>0</v>
      </c>
      <c r="F724" s="5">
        <v>0</v>
      </c>
    </row>
    <row r="725" spans="1:6" x14ac:dyDescent="0.3">
      <c r="A725" s="7" t="s">
        <v>6</v>
      </c>
      <c r="B725" s="7" t="s">
        <v>18</v>
      </c>
      <c r="C725" s="7" t="s">
        <v>159</v>
      </c>
      <c r="D725" s="7" t="s">
        <v>12</v>
      </c>
      <c r="E725" s="7">
        <v>0</v>
      </c>
      <c r="F725" s="7">
        <v>0</v>
      </c>
    </row>
    <row r="726" spans="1:6" x14ac:dyDescent="0.3">
      <c r="A726" s="5" t="s">
        <v>6</v>
      </c>
      <c r="B726" s="5" t="s">
        <v>18</v>
      </c>
      <c r="C726" s="5" t="s">
        <v>159</v>
      </c>
      <c r="D726" s="5" t="s">
        <v>13</v>
      </c>
      <c r="E726" s="5">
        <v>0</v>
      </c>
      <c r="F726" s="5">
        <v>0</v>
      </c>
    </row>
    <row r="727" spans="1:6" x14ac:dyDescent="0.3">
      <c r="A727" s="7" t="s">
        <v>6</v>
      </c>
      <c r="B727" s="7" t="s">
        <v>18</v>
      </c>
      <c r="C727" s="7" t="s">
        <v>160</v>
      </c>
      <c r="D727" s="7" t="s">
        <v>9</v>
      </c>
      <c r="E727" s="7">
        <v>1</v>
      </c>
      <c r="F727" s="7">
        <v>1</v>
      </c>
    </row>
    <row r="728" spans="1:6" x14ac:dyDescent="0.3">
      <c r="A728" s="5" t="s">
        <v>6</v>
      </c>
      <c r="B728" s="5" t="s">
        <v>18</v>
      </c>
      <c r="C728" s="5" t="s">
        <v>160</v>
      </c>
      <c r="D728" s="5" t="s">
        <v>10</v>
      </c>
      <c r="E728" s="5">
        <v>0</v>
      </c>
      <c r="F728" s="5">
        <v>0</v>
      </c>
    </row>
    <row r="729" spans="1:6" x14ac:dyDescent="0.3">
      <c r="A729" s="7" t="s">
        <v>6</v>
      </c>
      <c r="B729" s="7" t="s">
        <v>18</v>
      </c>
      <c r="C729" s="7" t="s">
        <v>160</v>
      </c>
      <c r="D729" s="7" t="s">
        <v>11</v>
      </c>
      <c r="E729" s="7">
        <v>0</v>
      </c>
      <c r="F729" s="7">
        <v>0</v>
      </c>
    </row>
    <row r="730" spans="1:6" x14ac:dyDescent="0.3">
      <c r="A730" s="5" t="s">
        <v>6</v>
      </c>
      <c r="B730" s="5" t="s">
        <v>18</v>
      </c>
      <c r="C730" s="5" t="s">
        <v>160</v>
      </c>
      <c r="D730" s="5" t="s">
        <v>12</v>
      </c>
      <c r="E730" s="5">
        <v>0</v>
      </c>
      <c r="F730" s="5">
        <v>0</v>
      </c>
    </row>
    <row r="731" spans="1:6" x14ac:dyDescent="0.3">
      <c r="A731" s="7" t="s">
        <v>6</v>
      </c>
      <c r="B731" s="7" t="s">
        <v>18</v>
      </c>
      <c r="C731" s="7" t="s">
        <v>160</v>
      </c>
      <c r="D731" s="7" t="s">
        <v>13</v>
      </c>
      <c r="E731" s="7">
        <v>0</v>
      </c>
      <c r="F731" s="7">
        <v>0</v>
      </c>
    </row>
    <row r="732" spans="1:6" x14ac:dyDescent="0.3">
      <c r="A732" s="5" t="s">
        <v>6</v>
      </c>
      <c r="B732" s="5" t="s">
        <v>18</v>
      </c>
      <c r="C732" s="5" t="s">
        <v>161</v>
      </c>
      <c r="D732" s="5" t="s">
        <v>9</v>
      </c>
      <c r="E732" s="5">
        <v>0</v>
      </c>
      <c r="F732" s="5">
        <v>0</v>
      </c>
    </row>
    <row r="733" spans="1:6" x14ac:dyDescent="0.3">
      <c r="A733" s="7" t="s">
        <v>6</v>
      </c>
      <c r="B733" s="7" t="s">
        <v>18</v>
      </c>
      <c r="C733" s="7" t="s">
        <v>161</v>
      </c>
      <c r="D733" s="7" t="s">
        <v>10</v>
      </c>
      <c r="E733" s="7">
        <v>1</v>
      </c>
      <c r="F733" s="7">
        <v>1</v>
      </c>
    </row>
    <row r="734" spans="1:6" x14ac:dyDescent="0.3">
      <c r="A734" s="5" t="s">
        <v>6</v>
      </c>
      <c r="B734" s="5" t="s">
        <v>18</v>
      </c>
      <c r="C734" s="5" t="s">
        <v>161</v>
      </c>
      <c r="D734" s="5" t="s">
        <v>11</v>
      </c>
      <c r="E734" s="5">
        <v>0</v>
      </c>
      <c r="F734" s="5">
        <v>0</v>
      </c>
    </row>
    <row r="735" spans="1:6" x14ac:dyDescent="0.3">
      <c r="A735" s="7" t="s">
        <v>6</v>
      </c>
      <c r="B735" s="7" t="s">
        <v>18</v>
      </c>
      <c r="C735" s="7" t="s">
        <v>161</v>
      </c>
      <c r="D735" s="7" t="s">
        <v>12</v>
      </c>
      <c r="E735" s="7">
        <v>0</v>
      </c>
      <c r="F735" s="7">
        <v>0</v>
      </c>
    </row>
    <row r="736" spans="1:6" x14ac:dyDescent="0.3">
      <c r="A736" s="5" t="s">
        <v>6</v>
      </c>
      <c r="B736" s="5" t="s">
        <v>18</v>
      </c>
      <c r="C736" s="5" t="s">
        <v>161</v>
      </c>
      <c r="D736" s="5" t="s">
        <v>13</v>
      </c>
      <c r="E736" s="5">
        <v>0</v>
      </c>
      <c r="F736" s="5">
        <v>0</v>
      </c>
    </row>
    <row r="737" spans="1:6" x14ac:dyDescent="0.3">
      <c r="A737" s="7" t="s">
        <v>6</v>
      </c>
      <c r="B737" s="7" t="s">
        <v>18</v>
      </c>
      <c r="C737" s="7" t="s">
        <v>162</v>
      </c>
      <c r="D737" s="7" t="s">
        <v>9</v>
      </c>
      <c r="E737" s="7">
        <v>0</v>
      </c>
      <c r="F737" s="7">
        <v>0</v>
      </c>
    </row>
    <row r="738" spans="1:6" x14ac:dyDescent="0.3">
      <c r="A738" s="5" t="s">
        <v>6</v>
      </c>
      <c r="B738" s="5" t="s">
        <v>18</v>
      </c>
      <c r="C738" s="5" t="s">
        <v>162</v>
      </c>
      <c r="D738" s="5" t="s">
        <v>10</v>
      </c>
      <c r="E738" s="5">
        <v>0</v>
      </c>
      <c r="F738" s="5">
        <v>0</v>
      </c>
    </row>
    <row r="739" spans="1:6" x14ac:dyDescent="0.3">
      <c r="A739" s="7" t="s">
        <v>6</v>
      </c>
      <c r="B739" s="7" t="s">
        <v>18</v>
      </c>
      <c r="C739" s="7" t="s">
        <v>162</v>
      </c>
      <c r="D739" s="7" t="s">
        <v>11</v>
      </c>
      <c r="E739" s="7">
        <v>0</v>
      </c>
      <c r="F739" s="7">
        <v>0</v>
      </c>
    </row>
    <row r="740" spans="1:6" x14ac:dyDescent="0.3">
      <c r="A740" s="5" t="s">
        <v>6</v>
      </c>
      <c r="B740" s="5" t="s">
        <v>18</v>
      </c>
      <c r="C740" s="5" t="s">
        <v>162</v>
      </c>
      <c r="D740" s="5" t="s">
        <v>12</v>
      </c>
      <c r="E740" s="5">
        <v>1</v>
      </c>
      <c r="F740" s="5">
        <v>1</v>
      </c>
    </row>
    <row r="741" spans="1:6" x14ac:dyDescent="0.3">
      <c r="A741" s="7" t="s">
        <v>6</v>
      </c>
      <c r="B741" s="7" t="s">
        <v>18</v>
      </c>
      <c r="C741" s="7" t="s">
        <v>162</v>
      </c>
      <c r="D741" s="7" t="s">
        <v>13</v>
      </c>
      <c r="E741" s="7">
        <v>0</v>
      </c>
      <c r="F741" s="7">
        <v>0</v>
      </c>
    </row>
    <row r="742" spans="1:6" x14ac:dyDescent="0.3">
      <c r="A742" s="5" t="s">
        <v>6</v>
      </c>
      <c r="B742" s="5" t="s">
        <v>18</v>
      </c>
      <c r="C742" s="5" t="s">
        <v>163</v>
      </c>
      <c r="D742" s="5" t="s">
        <v>9</v>
      </c>
      <c r="E742" s="5">
        <v>0</v>
      </c>
      <c r="F742" s="5">
        <v>0</v>
      </c>
    </row>
    <row r="743" spans="1:6" x14ac:dyDescent="0.3">
      <c r="A743" s="7" t="s">
        <v>6</v>
      </c>
      <c r="B743" s="7" t="s">
        <v>18</v>
      </c>
      <c r="C743" s="7" t="s">
        <v>163</v>
      </c>
      <c r="D743" s="7" t="s">
        <v>10</v>
      </c>
      <c r="E743" s="7">
        <v>1</v>
      </c>
      <c r="F743" s="7">
        <v>1</v>
      </c>
    </row>
    <row r="744" spans="1:6" x14ac:dyDescent="0.3">
      <c r="A744" s="5" t="s">
        <v>6</v>
      </c>
      <c r="B744" s="5" t="s">
        <v>18</v>
      </c>
      <c r="C744" s="5" t="s">
        <v>163</v>
      </c>
      <c r="D744" s="5" t="s">
        <v>11</v>
      </c>
      <c r="E744" s="5">
        <v>0</v>
      </c>
      <c r="F744" s="5">
        <v>0</v>
      </c>
    </row>
    <row r="745" spans="1:6" x14ac:dyDescent="0.3">
      <c r="A745" s="7" t="s">
        <v>6</v>
      </c>
      <c r="B745" s="7" t="s">
        <v>18</v>
      </c>
      <c r="C745" s="7" t="s">
        <v>163</v>
      </c>
      <c r="D745" s="7" t="s">
        <v>12</v>
      </c>
      <c r="E745" s="7">
        <v>0</v>
      </c>
      <c r="F745" s="7">
        <v>0</v>
      </c>
    </row>
    <row r="746" spans="1:6" x14ac:dyDescent="0.3">
      <c r="A746" s="5" t="s">
        <v>6</v>
      </c>
      <c r="B746" s="5" t="s">
        <v>18</v>
      </c>
      <c r="C746" s="5" t="s">
        <v>163</v>
      </c>
      <c r="D746" s="5" t="s">
        <v>13</v>
      </c>
      <c r="E746" s="5">
        <v>0</v>
      </c>
      <c r="F746" s="5">
        <v>0</v>
      </c>
    </row>
    <row r="747" spans="1:6" x14ac:dyDescent="0.3">
      <c r="A747" s="7" t="s">
        <v>6</v>
      </c>
      <c r="B747" s="7" t="s">
        <v>18</v>
      </c>
      <c r="C747" s="7" t="s">
        <v>164</v>
      </c>
      <c r="D747" s="7" t="s">
        <v>9</v>
      </c>
      <c r="E747" s="7">
        <v>0</v>
      </c>
      <c r="F747" s="7">
        <v>0</v>
      </c>
    </row>
    <row r="748" spans="1:6" x14ac:dyDescent="0.3">
      <c r="A748" s="5" t="s">
        <v>6</v>
      </c>
      <c r="B748" s="5" t="s">
        <v>18</v>
      </c>
      <c r="C748" s="5" t="s">
        <v>164</v>
      </c>
      <c r="D748" s="5" t="s">
        <v>10</v>
      </c>
      <c r="E748" s="5">
        <v>1</v>
      </c>
      <c r="F748" s="5">
        <v>1</v>
      </c>
    </row>
    <row r="749" spans="1:6" x14ac:dyDescent="0.3">
      <c r="A749" s="7" t="s">
        <v>6</v>
      </c>
      <c r="B749" s="7" t="s">
        <v>18</v>
      </c>
      <c r="C749" s="7" t="s">
        <v>164</v>
      </c>
      <c r="D749" s="7" t="s">
        <v>11</v>
      </c>
      <c r="E749" s="7">
        <v>0</v>
      </c>
      <c r="F749" s="7">
        <v>0</v>
      </c>
    </row>
    <row r="750" spans="1:6" x14ac:dyDescent="0.3">
      <c r="A750" s="5" t="s">
        <v>6</v>
      </c>
      <c r="B750" s="5" t="s">
        <v>18</v>
      </c>
      <c r="C750" s="5" t="s">
        <v>164</v>
      </c>
      <c r="D750" s="5" t="s">
        <v>12</v>
      </c>
      <c r="E750" s="5">
        <v>0</v>
      </c>
      <c r="F750" s="5">
        <v>0</v>
      </c>
    </row>
    <row r="751" spans="1:6" x14ac:dyDescent="0.3">
      <c r="A751" s="7" t="s">
        <v>6</v>
      </c>
      <c r="B751" s="7" t="s">
        <v>18</v>
      </c>
      <c r="C751" s="7" t="s">
        <v>164</v>
      </c>
      <c r="D751" s="7" t="s">
        <v>13</v>
      </c>
      <c r="E751" s="7">
        <v>0</v>
      </c>
      <c r="F751" s="7">
        <v>0</v>
      </c>
    </row>
    <row r="752" spans="1:6" x14ac:dyDescent="0.3">
      <c r="A752" s="5" t="s">
        <v>6</v>
      </c>
      <c r="B752" s="5" t="s">
        <v>18</v>
      </c>
      <c r="C752" s="5" t="s">
        <v>165</v>
      </c>
      <c r="D752" s="5" t="s">
        <v>9</v>
      </c>
      <c r="E752" s="5">
        <v>0</v>
      </c>
      <c r="F752" s="5">
        <v>0</v>
      </c>
    </row>
    <row r="753" spans="1:6" x14ac:dyDescent="0.3">
      <c r="A753" s="7" t="s">
        <v>6</v>
      </c>
      <c r="B753" s="7" t="s">
        <v>18</v>
      </c>
      <c r="C753" s="7" t="s">
        <v>165</v>
      </c>
      <c r="D753" s="7" t="s">
        <v>10</v>
      </c>
      <c r="E753" s="7">
        <v>0</v>
      </c>
      <c r="F753" s="7">
        <v>0</v>
      </c>
    </row>
    <row r="754" spans="1:6" x14ac:dyDescent="0.3">
      <c r="A754" s="5" t="s">
        <v>6</v>
      </c>
      <c r="B754" s="5" t="s">
        <v>18</v>
      </c>
      <c r="C754" s="5" t="s">
        <v>165</v>
      </c>
      <c r="D754" s="5" t="s">
        <v>11</v>
      </c>
      <c r="E754" s="5">
        <v>0</v>
      </c>
      <c r="F754" s="5">
        <v>0</v>
      </c>
    </row>
    <row r="755" spans="1:6" x14ac:dyDescent="0.3">
      <c r="A755" s="7" t="s">
        <v>6</v>
      </c>
      <c r="B755" s="7" t="s">
        <v>18</v>
      </c>
      <c r="C755" s="7" t="s">
        <v>165</v>
      </c>
      <c r="D755" s="7" t="s">
        <v>12</v>
      </c>
      <c r="E755" s="7">
        <v>0</v>
      </c>
      <c r="F755" s="7">
        <v>0</v>
      </c>
    </row>
    <row r="756" spans="1:6" x14ac:dyDescent="0.3">
      <c r="A756" s="5" t="s">
        <v>6</v>
      </c>
      <c r="B756" s="5" t="s">
        <v>18</v>
      </c>
      <c r="C756" s="5" t="s">
        <v>165</v>
      </c>
      <c r="D756" s="5" t="s">
        <v>13</v>
      </c>
      <c r="E756" s="5">
        <v>1</v>
      </c>
      <c r="F756" s="5">
        <v>1</v>
      </c>
    </row>
    <row r="757" spans="1:6" x14ac:dyDescent="0.3">
      <c r="A757" s="7" t="s">
        <v>6</v>
      </c>
      <c r="B757" s="7" t="s">
        <v>18</v>
      </c>
      <c r="C757" s="7" t="s">
        <v>166</v>
      </c>
      <c r="D757" s="7" t="s">
        <v>9</v>
      </c>
      <c r="E757" s="7">
        <v>0</v>
      </c>
      <c r="F757" s="7">
        <v>0</v>
      </c>
    </row>
    <row r="758" spans="1:6" x14ac:dyDescent="0.3">
      <c r="A758" s="5" t="s">
        <v>6</v>
      </c>
      <c r="B758" s="5" t="s">
        <v>18</v>
      </c>
      <c r="C758" s="5" t="s">
        <v>166</v>
      </c>
      <c r="D758" s="5" t="s">
        <v>10</v>
      </c>
      <c r="E758" s="5">
        <v>0</v>
      </c>
      <c r="F758" s="5">
        <v>0</v>
      </c>
    </row>
    <row r="759" spans="1:6" x14ac:dyDescent="0.3">
      <c r="A759" s="7" t="s">
        <v>6</v>
      </c>
      <c r="B759" s="7" t="s">
        <v>18</v>
      </c>
      <c r="C759" s="7" t="s">
        <v>166</v>
      </c>
      <c r="D759" s="7" t="s">
        <v>11</v>
      </c>
      <c r="E759" s="7">
        <v>0</v>
      </c>
      <c r="F759" s="7">
        <v>0</v>
      </c>
    </row>
    <row r="760" spans="1:6" x14ac:dyDescent="0.3">
      <c r="A760" s="5" t="s">
        <v>6</v>
      </c>
      <c r="B760" s="5" t="s">
        <v>18</v>
      </c>
      <c r="C760" s="5" t="s">
        <v>166</v>
      </c>
      <c r="D760" s="5" t="s">
        <v>12</v>
      </c>
      <c r="E760" s="5">
        <v>0</v>
      </c>
      <c r="F760" s="5">
        <v>0</v>
      </c>
    </row>
    <row r="761" spans="1:6" x14ac:dyDescent="0.3">
      <c r="A761" s="7" t="s">
        <v>6</v>
      </c>
      <c r="B761" s="7" t="s">
        <v>18</v>
      </c>
      <c r="C761" s="7" t="s">
        <v>166</v>
      </c>
      <c r="D761" s="7" t="s">
        <v>13</v>
      </c>
      <c r="E761" s="7">
        <v>1</v>
      </c>
      <c r="F761" s="7">
        <v>1</v>
      </c>
    </row>
    <row r="762" spans="1:6" x14ac:dyDescent="0.3">
      <c r="A762" s="5" t="s">
        <v>6</v>
      </c>
      <c r="B762" s="5" t="s">
        <v>18</v>
      </c>
      <c r="C762" s="5" t="s">
        <v>167</v>
      </c>
      <c r="D762" s="5" t="s">
        <v>9</v>
      </c>
      <c r="E762" s="5">
        <v>0</v>
      </c>
      <c r="F762" s="5">
        <v>0</v>
      </c>
    </row>
    <row r="763" spans="1:6" x14ac:dyDescent="0.3">
      <c r="A763" s="7" t="s">
        <v>6</v>
      </c>
      <c r="B763" s="7" t="s">
        <v>18</v>
      </c>
      <c r="C763" s="7" t="s">
        <v>167</v>
      </c>
      <c r="D763" s="7" t="s">
        <v>10</v>
      </c>
      <c r="E763" s="7">
        <v>0</v>
      </c>
      <c r="F763" s="7">
        <v>0</v>
      </c>
    </row>
    <row r="764" spans="1:6" x14ac:dyDescent="0.3">
      <c r="A764" s="5" t="s">
        <v>6</v>
      </c>
      <c r="B764" s="5" t="s">
        <v>18</v>
      </c>
      <c r="C764" s="5" t="s">
        <v>167</v>
      </c>
      <c r="D764" s="5" t="s">
        <v>11</v>
      </c>
      <c r="E764" s="5">
        <v>0</v>
      </c>
      <c r="F764" s="5">
        <v>0</v>
      </c>
    </row>
    <row r="765" spans="1:6" x14ac:dyDescent="0.3">
      <c r="A765" s="7" t="s">
        <v>6</v>
      </c>
      <c r="B765" s="7" t="s">
        <v>18</v>
      </c>
      <c r="C765" s="7" t="s">
        <v>167</v>
      </c>
      <c r="D765" s="7" t="s">
        <v>12</v>
      </c>
      <c r="E765" s="7">
        <v>0</v>
      </c>
      <c r="F765" s="7">
        <v>0</v>
      </c>
    </row>
    <row r="766" spans="1:6" x14ac:dyDescent="0.3">
      <c r="A766" s="5" t="s">
        <v>6</v>
      </c>
      <c r="B766" s="5" t="s">
        <v>18</v>
      </c>
      <c r="C766" s="5" t="s">
        <v>167</v>
      </c>
      <c r="D766" s="5" t="s">
        <v>13</v>
      </c>
      <c r="E766" s="5">
        <v>1</v>
      </c>
      <c r="F766" s="5">
        <v>1</v>
      </c>
    </row>
    <row r="767" spans="1:6" x14ac:dyDescent="0.3">
      <c r="A767" s="7" t="s">
        <v>6</v>
      </c>
      <c r="B767" s="7" t="s">
        <v>18</v>
      </c>
      <c r="C767" s="7" t="s">
        <v>168</v>
      </c>
      <c r="D767" s="7" t="s">
        <v>9</v>
      </c>
      <c r="E767" s="7">
        <v>1</v>
      </c>
      <c r="F767" s="7">
        <v>1</v>
      </c>
    </row>
    <row r="768" spans="1:6" x14ac:dyDescent="0.3">
      <c r="A768" s="5" t="s">
        <v>6</v>
      </c>
      <c r="B768" s="5" t="s">
        <v>18</v>
      </c>
      <c r="C768" s="5" t="s">
        <v>168</v>
      </c>
      <c r="D768" s="5" t="s">
        <v>10</v>
      </c>
      <c r="E768" s="5">
        <v>0</v>
      </c>
      <c r="F768" s="5">
        <v>0</v>
      </c>
    </row>
    <row r="769" spans="1:6" x14ac:dyDescent="0.3">
      <c r="A769" s="7" t="s">
        <v>6</v>
      </c>
      <c r="B769" s="7" t="s">
        <v>18</v>
      </c>
      <c r="C769" s="7" t="s">
        <v>168</v>
      </c>
      <c r="D769" s="7" t="s">
        <v>11</v>
      </c>
      <c r="E769" s="7">
        <v>0</v>
      </c>
      <c r="F769" s="7">
        <v>0</v>
      </c>
    </row>
    <row r="770" spans="1:6" x14ac:dyDescent="0.3">
      <c r="A770" s="5" t="s">
        <v>6</v>
      </c>
      <c r="B770" s="5" t="s">
        <v>18</v>
      </c>
      <c r="C770" s="5" t="s">
        <v>168</v>
      </c>
      <c r="D770" s="5" t="s">
        <v>12</v>
      </c>
      <c r="E770" s="5">
        <v>0</v>
      </c>
      <c r="F770" s="5">
        <v>0</v>
      </c>
    </row>
    <row r="771" spans="1:6" x14ac:dyDescent="0.3">
      <c r="A771" s="7" t="s">
        <v>6</v>
      </c>
      <c r="B771" s="7" t="s">
        <v>18</v>
      </c>
      <c r="C771" s="7" t="s">
        <v>168</v>
      </c>
      <c r="D771" s="7" t="s">
        <v>13</v>
      </c>
      <c r="E771" s="7">
        <v>0</v>
      </c>
      <c r="F771" s="7">
        <v>0</v>
      </c>
    </row>
    <row r="772" spans="1:6" x14ac:dyDescent="0.3">
      <c r="A772" s="5" t="s">
        <v>6</v>
      </c>
      <c r="B772" s="5" t="s">
        <v>18</v>
      </c>
      <c r="C772" s="5" t="s">
        <v>169</v>
      </c>
      <c r="D772" s="5" t="s">
        <v>9</v>
      </c>
      <c r="E772" s="5">
        <v>0</v>
      </c>
      <c r="F772" s="5">
        <v>0</v>
      </c>
    </row>
    <row r="773" spans="1:6" x14ac:dyDescent="0.3">
      <c r="A773" s="7" t="s">
        <v>6</v>
      </c>
      <c r="B773" s="7" t="s">
        <v>18</v>
      </c>
      <c r="C773" s="7" t="s">
        <v>169</v>
      </c>
      <c r="D773" s="7" t="s">
        <v>10</v>
      </c>
      <c r="E773" s="7">
        <v>1</v>
      </c>
      <c r="F773" s="7">
        <v>1</v>
      </c>
    </row>
    <row r="774" spans="1:6" x14ac:dyDescent="0.3">
      <c r="A774" s="5" t="s">
        <v>6</v>
      </c>
      <c r="B774" s="5" t="s">
        <v>18</v>
      </c>
      <c r="C774" s="5" t="s">
        <v>169</v>
      </c>
      <c r="D774" s="5" t="s">
        <v>11</v>
      </c>
      <c r="E774" s="5">
        <v>0</v>
      </c>
      <c r="F774" s="5">
        <v>0</v>
      </c>
    </row>
    <row r="775" spans="1:6" x14ac:dyDescent="0.3">
      <c r="A775" s="7" t="s">
        <v>6</v>
      </c>
      <c r="B775" s="7" t="s">
        <v>18</v>
      </c>
      <c r="C775" s="7" t="s">
        <v>169</v>
      </c>
      <c r="D775" s="7" t="s">
        <v>12</v>
      </c>
      <c r="E775" s="7">
        <v>0</v>
      </c>
      <c r="F775" s="7">
        <v>0</v>
      </c>
    </row>
    <row r="776" spans="1:6" x14ac:dyDescent="0.3">
      <c r="A776" s="5" t="s">
        <v>6</v>
      </c>
      <c r="B776" s="5" t="s">
        <v>18</v>
      </c>
      <c r="C776" s="5" t="s">
        <v>169</v>
      </c>
      <c r="D776" s="5" t="s">
        <v>13</v>
      </c>
      <c r="E776" s="5">
        <v>0</v>
      </c>
      <c r="F776" s="5">
        <v>0</v>
      </c>
    </row>
    <row r="777" spans="1:6" x14ac:dyDescent="0.3">
      <c r="A777" s="7" t="s">
        <v>6</v>
      </c>
      <c r="B777" s="7" t="s">
        <v>18</v>
      </c>
      <c r="C777" s="7" t="s">
        <v>170</v>
      </c>
      <c r="D777" s="7" t="s">
        <v>9</v>
      </c>
      <c r="E777" s="7">
        <v>0</v>
      </c>
      <c r="F777" s="7">
        <v>0</v>
      </c>
    </row>
    <row r="778" spans="1:6" x14ac:dyDescent="0.3">
      <c r="A778" s="5" t="s">
        <v>6</v>
      </c>
      <c r="B778" s="5" t="s">
        <v>18</v>
      </c>
      <c r="C778" s="5" t="s">
        <v>170</v>
      </c>
      <c r="D778" s="5" t="s">
        <v>10</v>
      </c>
      <c r="E778" s="5">
        <v>1</v>
      </c>
      <c r="F778" s="5">
        <v>0.33300000000000002</v>
      </c>
    </row>
    <row r="779" spans="1:6" x14ac:dyDescent="0.3">
      <c r="A779" s="7" t="s">
        <v>6</v>
      </c>
      <c r="B779" s="7" t="s">
        <v>18</v>
      </c>
      <c r="C779" s="7" t="s">
        <v>170</v>
      </c>
      <c r="D779" s="7" t="s">
        <v>11</v>
      </c>
      <c r="E779" s="7">
        <v>0</v>
      </c>
      <c r="F779" s="7">
        <v>0</v>
      </c>
    </row>
    <row r="780" spans="1:6" x14ac:dyDescent="0.3">
      <c r="A780" s="5" t="s">
        <v>6</v>
      </c>
      <c r="B780" s="5" t="s">
        <v>18</v>
      </c>
      <c r="C780" s="5" t="s">
        <v>170</v>
      </c>
      <c r="D780" s="5" t="s">
        <v>12</v>
      </c>
      <c r="E780" s="5">
        <v>0</v>
      </c>
      <c r="F780" s="5">
        <v>0</v>
      </c>
    </row>
    <row r="781" spans="1:6" x14ac:dyDescent="0.3">
      <c r="A781" s="7" t="s">
        <v>6</v>
      </c>
      <c r="B781" s="7" t="s">
        <v>18</v>
      </c>
      <c r="C781" s="7" t="s">
        <v>170</v>
      </c>
      <c r="D781" s="7" t="s">
        <v>13</v>
      </c>
      <c r="E781" s="7">
        <v>2</v>
      </c>
      <c r="F781" s="7">
        <v>0.66700000000000004</v>
      </c>
    </row>
    <row r="782" spans="1:6" x14ac:dyDescent="0.3">
      <c r="A782" s="5" t="s">
        <v>6</v>
      </c>
      <c r="B782" s="5" t="s">
        <v>18</v>
      </c>
      <c r="C782" s="5" t="s">
        <v>171</v>
      </c>
      <c r="D782" s="5" t="s">
        <v>9</v>
      </c>
      <c r="E782" s="5">
        <v>0</v>
      </c>
      <c r="F782" s="5">
        <v>0</v>
      </c>
    </row>
    <row r="783" spans="1:6" x14ac:dyDescent="0.3">
      <c r="A783" s="7" t="s">
        <v>6</v>
      </c>
      <c r="B783" s="7" t="s">
        <v>18</v>
      </c>
      <c r="C783" s="7" t="s">
        <v>171</v>
      </c>
      <c r="D783" s="7" t="s">
        <v>10</v>
      </c>
      <c r="E783" s="7">
        <v>0</v>
      </c>
      <c r="F783" s="7">
        <v>0</v>
      </c>
    </row>
    <row r="784" spans="1:6" x14ac:dyDescent="0.3">
      <c r="A784" s="5" t="s">
        <v>6</v>
      </c>
      <c r="B784" s="5" t="s">
        <v>18</v>
      </c>
      <c r="C784" s="5" t="s">
        <v>171</v>
      </c>
      <c r="D784" s="5" t="s">
        <v>11</v>
      </c>
      <c r="E784" s="5">
        <v>0</v>
      </c>
      <c r="F784" s="5">
        <v>0</v>
      </c>
    </row>
    <row r="785" spans="1:6" x14ac:dyDescent="0.3">
      <c r="A785" s="7" t="s">
        <v>6</v>
      </c>
      <c r="B785" s="7" t="s">
        <v>18</v>
      </c>
      <c r="C785" s="7" t="s">
        <v>171</v>
      </c>
      <c r="D785" s="7" t="s">
        <v>12</v>
      </c>
      <c r="E785" s="7">
        <v>1</v>
      </c>
      <c r="F785" s="7">
        <v>0.5</v>
      </c>
    </row>
    <row r="786" spans="1:6" x14ac:dyDescent="0.3">
      <c r="A786" s="5" t="s">
        <v>6</v>
      </c>
      <c r="B786" s="5" t="s">
        <v>18</v>
      </c>
      <c r="C786" s="5" t="s">
        <v>171</v>
      </c>
      <c r="D786" s="5" t="s">
        <v>13</v>
      </c>
      <c r="E786" s="5">
        <v>1</v>
      </c>
      <c r="F786" s="5">
        <v>0.5</v>
      </c>
    </row>
    <row r="787" spans="1:6" x14ac:dyDescent="0.3">
      <c r="A787" s="7" t="s">
        <v>6</v>
      </c>
      <c r="B787" s="7" t="s">
        <v>18</v>
      </c>
      <c r="C787" s="7" t="s">
        <v>172</v>
      </c>
      <c r="D787" s="7" t="s">
        <v>9</v>
      </c>
      <c r="E787" s="7">
        <v>0</v>
      </c>
      <c r="F787" s="7">
        <v>0</v>
      </c>
    </row>
    <row r="788" spans="1:6" x14ac:dyDescent="0.3">
      <c r="A788" s="5" t="s">
        <v>6</v>
      </c>
      <c r="B788" s="5" t="s">
        <v>18</v>
      </c>
      <c r="C788" s="5" t="s">
        <v>172</v>
      </c>
      <c r="D788" s="5" t="s">
        <v>10</v>
      </c>
      <c r="E788" s="5">
        <v>0</v>
      </c>
      <c r="F788" s="5">
        <v>0</v>
      </c>
    </row>
    <row r="789" spans="1:6" x14ac:dyDescent="0.3">
      <c r="A789" s="7" t="s">
        <v>6</v>
      </c>
      <c r="B789" s="7" t="s">
        <v>18</v>
      </c>
      <c r="C789" s="7" t="s">
        <v>172</v>
      </c>
      <c r="D789" s="7" t="s">
        <v>11</v>
      </c>
      <c r="E789" s="7">
        <v>0</v>
      </c>
      <c r="F789" s="7">
        <v>0</v>
      </c>
    </row>
    <row r="790" spans="1:6" x14ac:dyDescent="0.3">
      <c r="A790" s="5" t="s">
        <v>6</v>
      </c>
      <c r="B790" s="5" t="s">
        <v>18</v>
      </c>
      <c r="C790" s="5" t="s">
        <v>172</v>
      </c>
      <c r="D790" s="5" t="s">
        <v>12</v>
      </c>
      <c r="E790" s="5">
        <v>0</v>
      </c>
      <c r="F790" s="5">
        <v>0</v>
      </c>
    </row>
    <row r="791" spans="1:6" x14ac:dyDescent="0.3">
      <c r="A791" s="7" t="s">
        <v>6</v>
      </c>
      <c r="B791" s="7" t="s">
        <v>18</v>
      </c>
      <c r="C791" s="7" t="s">
        <v>172</v>
      </c>
      <c r="D791" s="7" t="s">
        <v>13</v>
      </c>
      <c r="E791" s="7">
        <v>1</v>
      </c>
      <c r="F791" s="7">
        <v>1</v>
      </c>
    </row>
    <row r="792" spans="1:6" x14ac:dyDescent="0.3">
      <c r="A792" s="5" t="s">
        <v>6</v>
      </c>
      <c r="B792" s="5" t="s">
        <v>18</v>
      </c>
      <c r="C792" s="5" t="s">
        <v>173</v>
      </c>
      <c r="D792" s="5" t="s">
        <v>9</v>
      </c>
      <c r="E792" s="5">
        <v>0</v>
      </c>
      <c r="F792" s="5">
        <v>0</v>
      </c>
    </row>
    <row r="793" spans="1:6" x14ac:dyDescent="0.3">
      <c r="A793" s="7" t="s">
        <v>6</v>
      </c>
      <c r="B793" s="7" t="s">
        <v>18</v>
      </c>
      <c r="C793" s="7" t="s">
        <v>173</v>
      </c>
      <c r="D793" s="7" t="s">
        <v>10</v>
      </c>
      <c r="E793" s="7">
        <v>0</v>
      </c>
      <c r="F793" s="7">
        <v>0</v>
      </c>
    </row>
    <row r="794" spans="1:6" x14ac:dyDescent="0.3">
      <c r="A794" s="5" t="s">
        <v>6</v>
      </c>
      <c r="B794" s="5" t="s">
        <v>18</v>
      </c>
      <c r="C794" s="5" t="s">
        <v>173</v>
      </c>
      <c r="D794" s="5" t="s">
        <v>11</v>
      </c>
      <c r="E794" s="5">
        <v>0</v>
      </c>
      <c r="F794" s="5">
        <v>0</v>
      </c>
    </row>
    <row r="795" spans="1:6" x14ac:dyDescent="0.3">
      <c r="A795" s="7" t="s">
        <v>6</v>
      </c>
      <c r="B795" s="7" t="s">
        <v>18</v>
      </c>
      <c r="C795" s="7" t="s">
        <v>173</v>
      </c>
      <c r="D795" s="7" t="s">
        <v>12</v>
      </c>
      <c r="E795" s="7">
        <v>0</v>
      </c>
      <c r="F795" s="7">
        <v>0</v>
      </c>
    </row>
    <row r="796" spans="1:6" x14ac:dyDescent="0.3">
      <c r="A796" s="5" t="s">
        <v>6</v>
      </c>
      <c r="B796" s="5" t="s">
        <v>18</v>
      </c>
      <c r="C796" s="5" t="s">
        <v>173</v>
      </c>
      <c r="D796" s="5" t="s">
        <v>13</v>
      </c>
      <c r="E796" s="5">
        <v>1</v>
      </c>
      <c r="F796" s="5">
        <v>1</v>
      </c>
    </row>
    <row r="797" spans="1:6" x14ac:dyDescent="0.3">
      <c r="A797" s="7" t="s">
        <v>6</v>
      </c>
      <c r="B797" s="7" t="s">
        <v>18</v>
      </c>
      <c r="C797" s="7" t="s">
        <v>174</v>
      </c>
      <c r="D797" s="7" t="s">
        <v>9</v>
      </c>
      <c r="E797" s="7">
        <v>0</v>
      </c>
      <c r="F797" s="7">
        <v>0</v>
      </c>
    </row>
    <row r="798" spans="1:6" x14ac:dyDescent="0.3">
      <c r="A798" s="5" t="s">
        <v>6</v>
      </c>
      <c r="B798" s="5" t="s">
        <v>18</v>
      </c>
      <c r="C798" s="5" t="s">
        <v>174</v>
      </c>
      <c r="D798" s="5" t="s">
        <v>10</v>
      </c>
      <c r="E798" s="5">
        <v>0</v>
      </c>
      <c r="F798" s="5">
        <v>0</v>
      </c>
    </row>
    <row r="799" spans="1:6" x14ac:dyDescent="0.3">
      <c r="A799" s="7" t="s">
        <v>6</v>
      </c>
      <c r="B799" s="7" t="s">
        <v>18</v>
      </c>
      <c r="C799" s="7" t="s">
        <v>174</v>
      </c>
      <c r="D799" s="7" t="s">
        <v>11</v>
      </c>
      <c r="E799" s="7">
        <v>0</v>
      </c>
      <c r="F799" s="7">
        <v>0</v>
      </c>
    </row>
    <row r="800" spans="1:6" x14ac:dyDescent="0.3">
      <c r="A800" s="5" t="s">
        <v>6</v>
      </c>
      <c r="B800" s="5" t="s">
        <v>18</v>
      </c>
      <c r="C800" s="5" t="s">
        <v>174</v>
      </c>
      <c r="D800" s="5" t="s">
        <v>12</v>
      </c>
      <c r="E800" s="5">
        <v>1</v>
      </c>
      <c r="F800" s="5">
        <v>1</v>
      </c>
    </row>
    <row r="801" spans="1:6" x14ac:dyDescent="0.3">
      <c r="A801" s="7" t="s">
        <v>6</v>
      </c>
      <c r="B801" s="7" t="s">
        <v>18</v>
      </c>
      <c r="C801" s="7" t="s">
        <v>174</v>
      </c>
      <c r="D801" s="7" t="s">
        <v>13</v>
      </c>
      <c r="E801" s="7">
        <v>0</v>
      </c>
      <c r="F801" s="7">
        <v>0</v>
      </c>
    </row>
    <row r="802" spans="1:6" x14ac:dyDescent="0.3">
      <c r="A802" s="5" t="s">
        <v>6</v>
      </c>
      <c r="B802" s="5" t="s">
        <v>18</v>
      </c>
      <c r="C802" s="5" t="s">
        <v>175</v>
      </c>
      <c r="D802" s="5" t="s">
        <v>9</v>
      </c>
      <c r="E802" s="5">
        <v>0</v>
      </c>
      <c r="F802" s="5">
        <v>0</v>
      </c>
    </row>
    <row r="803" spans="1:6" x14ac:dyDescent="0.3">
      <c r="A803" s="7" t="s">
        <v>6</v>
      </c>
      <c r="B803" s="7" t="s">
        <v>18</v>
      </c>
      <c r="C803" s="7" t="s">
        <v>175</v>
      </c>
      <c r="D803" s="7" t="s">
        <v>10</v>
      </c>
      <c r="E803" s="7">
        <v>1</v>
      </c>
      <c r="F803" s="7">
        <v>1</v>
      </c>
    </row>
    <row r="804" spans="1:6" x14ac:dyDescent="0.3">
      <c r="A804" s="5" t="s">
        <v>6</v>
      </c>
      <c r="B804" s="5" t="s">
        <v>18</v>
      </c>
      <c r="C804" s="5" t="s">
        <v>175</v>
      </c>
      <c r="D804" s="5" t="s">
        <v>11</v>
      </c>
      <c r="E804" s="5">
        <v>0</v>
      </c>
      <c r="F804" s="5">
        <v>0</v>
      </c>
    </row>
    <row r="805" spans="1:6" x14ac:dyDescent="0.3">
      <c r="A805" s="7" t="s">
        <v>6</v>
      </c>
      <c r="B805" s="7" t="s">
        <v>18</v>
      </c>
      <c r="C805" s="7" t="s">
        <v>175</v>
      </c>
      <c r="D805" s="7" t="s">
        <v>12</v>
      </c>
      <c r="E805" s="7">
        <v>0</v>
      </c>
      <c r="F805" s="7">
        <v>0</v>
      </c>
    </row>
    <row r="806" spans="1:6" x14ac:dyDescent="0.3">
      <c r="A806" s="5" t="s">
        <v>6</v>
      </c>
      <c r="B806" s="5" t="s">
        <v>18</v>
      </c>
      <c r="C806" s="5" t="s">
        <v>175</v>
      </c>
      <c r="D806" s="5" t="s">
        <v>13</v>
      </c>
      <c r="E806" s="5">
        <v>0</v>
      </c>
      <c r="F806" s="5">
        <v>0</v>
      </c>
    </row>
    <row r="807" spans="1:6" x14ac:dyDescent="0.3">
      <c r="A807" s="7" t="s">
        <v>6</v>
      </c>
      <c r="B807" s="7" t="s">
        <v>18</v>
      </c>
      <c r="C807" s="7" t="s">
        <v>176</v>
      </c>
      <c r="D807" s="7" t="s">
        <v>9</v>
      </c>
      <c r="E807" s="7">
        <v>0</v>
      </c>
      <c r="F807" s="7">
        <v>0</v>
      </c>
    </row>
    <row r="808" spans="1:6" x14ac:dyDescent="0.3">
      <c r="A808" s="5" t="s">
        <v>6</v>
      </c>
      <c r="B808" s="5" t="s">
        <v>18</v>
      </c>
      <c r="C808" s="5" t="s">
        <v>176</v>
      </c>
      <c r="D808" s="5" t="s">
        <v>10</v>
      </c>
      <c r="E808" s="5">
        <v>1</v>
      </c>
      <c r="F808" s="5">
        <v>0.5</v>
      </c>
    </row>
    <row r="809" spans="1:6" x14ac:dyDescent="0.3">
      <c r="A809" s="7" t="s">
        <v>6</v>
      </c>
      <c r="B809" s="7" t="s">
        <v>18</v>
      </c>
      <c r="C809" s="7" t="s">
        <v>176</v>
      </c>
      <c r="D809" s="7" t="s">
        <v>11</v>
      </c>
      <c r="E809" s="7">
        <v>0</v>
      </c>
      <c r="F809" s="7">
        <v>0</v>
      </c>
    </row>
    <row r="810" spans="1:6" x14ac:dyDescent="0.3">
      <c r="A810" s="5" t="s">
        <v>6</v>
      </c>
      <c r="B810" s="5" t="s">
        <v>18</v>
      </c>
      <c r="C810" s="5" t="s">
        <v>176</v>
      </c>
      <c r="D810" s="5" t="s">
        <v>12</v>
      </c>
      <c r="E810" s="5">
        <v>0</v>
      </c>
      <c r="F810" s="5">
        <v>0</v>
      </c>
    </row>
    <row r="811" spans="1:6" x14ac:dyDescent="0.3">
      <c r="A811" s="7" t="s">
        <v>6</v>
      </c>
      <c r="B811" s="7" t="s">
        <v>18</v>
      </c>
      <c r="C811" s="7" t="s">
        <v>176</v>
      </c>
      <c r="D811" s="7" t="s">
        <v>13</v>
      </c>
      <c r="E811" s="7">
        <v>1</v>
      </c>
      <c r="F811" s="7">
        <v>0.5</v>
      </c>
    </row>
    <row r="812" spans="1:6" x14ac:dyDescent="0.3">
      <c r="A812" s="5" t="s">
        <v>6</v>
      </c>
      <c r="B812" s="5" t="s">
        <v>18</v>
      </c>
      <c r="C812" s="5" t="s">
        <v>177</v>
      </c>
      <c r="D812" s="5" t="s">
        <v>9</v>
      </c>
      <c r="E812" s="5">
        <v>1</v>
      </c>
      <c r="F812" s="5">
        <v>1</v>
      </c>
    </row>
    <row r="813" spans="1:6" x14ac:dyDescent="0.3">
      <c r="A813" s="7" t="s">
        <v>6</v>
      </c>
      <c r="B813" s="7" t="s">
        <v>18</v>
      </c>
      <c r="C813" s="7" t="s">
        <v>177</v>
      </c>
      <c r="D813" s="7" t="s">
        <v>10</v>
      </c>
      <c r="E813" s="7">
        <v>0</v>
      </c>
      <c r="F813" s="7">
        <v>0</v>
      </c>
    </row>
    <row r="814" spans="1:6" x14ac:dyDescent="0.3">
      <c r="A814" s="5" t="s">
        <v>6</v>
      </c>
      <c r="B814" s="5" t="s">
        <v>18</v>
      </c>
      <c r="C814" s="5" t="s">
        <v>177</v>
      </c>
      <c r="D814" s="5" t="s">
        <v>11</v>
      </c>
      <c r="E814" s="5">
        <v>0</v>
      </c>
      <c r="F814" s="5">
        <v>0</v>
      </c>
    </row>
    <row r="815" spans="1:6" x14ac:dyDescent="0.3">
      <c r="A815" s="7" t="s">
        <v>6</v>
      </c>
      <c r="B815" s="7" t="s">
        <v>18</v>
      </c>
      <c r="C815" s="7" t="s">
        <v>177</v>
      </c>
      <c r="D815" s="7" t="s">
        <v>12</v>
      </c>
      <c r="E815" s="7">
        <v>0</v>
      </c>
      <c r="F815" s="7">
        <v>0</v>
      </c>
    </row>
    <row r="816" spans="1:6" x14ac:dyDescent="0.3">
      <c r="A816" s="5" t="s">
        <v>6</v>
      </c>
      <c r="B816" s="5" t="s">
        <v>18</v>
      </c>
      <c r="C816" s="5" t="s">
        <v>177</v>
      </c>
      <c r="D816" s="5" t="s">
        <v>13</v>
      </c>
      <c r="E816" s="5">
        <v>0</v>
      </c>
      <c r="F816" s="5">
        <v>0</v>
      </c>
    </row>
    <row r="817" spans="1:6" x14ac:dyDescent="0.3">
      <c r="A817" s="7" t="s">
        <v>6</v>
      </c>
      <c r="B817" s="7" t="s">
        <v>18</v>
      </c>
      <c r="C817" s="7" t="s">
        <v>178</v>
      </c>
      <c r="D817" s="7" t="s">
        <v>9</v>
      </c>
      <c r="E817" s="7">
        <v>0</v>
      </c>
      <c r="F817" s="7">
        <v>0</v>
      </c>
    </row>
    <row r="818" spans="1:6" x14ac:dyDescent="0.3">
      <c r="A818" s="5" t="s">
        <v>6</v>
      </c>
      <c r="B818" s="5" t="s">
        <v>18</v>
      </c>
      <c r="C818" s="5" t="s">
        <v>178</v>
      </c>
      <c r="D818" s="5" t="s">
        <v>10</v>
      </c>
      <c r="E818" s="5">
        <v>1</v>
      </c>
      <c r="F818" s="5">
        <v>1</v>
      </c>
    </row>
    <row r="819" spans="1:6" x14ac:dyDescent="0.3">
      <c r="A819" s="7" t="s">
        <v>6</v>
      </c>
      <c r="B819" s="7" t="s">
        <v>18</v>
      </c>
      <c r="C819" s="7" t="s">
        <v>178</v>
      </c>
      <c r="D819" s="7" t="s">
        <v>11</v>
      </c>
      <c r="E819" s="7">
        <v>0</v>
      </c>
      <c r="F819" s="7">
        <v>0</v>
      </c>
    </row>
    <row r="820" spans="1:6" x14ac:dyDescent="0.3">
      <c r="A820" s="5" t="s">
        <v>6</v>
      </c>
      <c r="B820" s="5" t="s">
        <v>18</v>
      </c>
      <c r="C820" s="5" t="s">
        <v>178</v>
      </c>
      <c r="D820" s="5" t="s">
        <v>12</v>
      </c>
      <c r="E820" s="5">
        <v>0</v>
      </c>
      <c r="F820" s="5">
        <v>0</v>
      </c>
    </row>
    <row r="821" spans="1:6" x14ac:dyDescent="0.3">
      <c r="A821" s="7" t="s">
        <v>6</v>
      </c>
      <c r="B821" s="7" t="s">
        <v>18</v>
      </c>
      <c r="C821" s="7" t="s">
        <v>178</v>
      </c>
      <c r="D821" s="7" t="s">
        <v>13</v>
      </c>
      <c r="E821" s="7">
        <v>0</v>
      </c>
      <c r="F821" s="7">
        <v>0</v>
      </c>
    </row>
    <row r="822" spans="1:6" x14ac:dyDescent="0.3">
      <c r="A822" s="5" t="s">
        <v>6</v>
      </c>
      <c r="B822" s="5" t="s">
        <v>18</v>
      </c>
      <c r="C822" s="5" t="s">
        <v>179</v>
      </c>
      <c r="D822" s="5" t="s">
        <v>9</v>
      </c>
      <c r="E822" s="5">
        <v>0</v>
      </c>
      <c r="F822" s="5">
        <v>0</v>
      </c>
    </row>
    <row r="823" spans="1:6" x14ac:dyDescent="0.3">
      <c r="A823" s="7" t="s">
        <v>6</v>
      </c>
      <c r="B823" s="7" t="s">
        <v>18</v>
      </c>
      <c r="C823" s="7" t="s">
        <v>179</v>
      </c>
      <c r="D823" s="7" t="s">
        <v>10</v>
      </c>
      <c r="E823" s="7">
        <v>1</v>
      </c>
      <c r="F823" s="7">
        <v>0.5</v>
      </c>
    </row>
    <row r="824" spans="1:6" x14ac:dyDescent="0.3">
      <c r="A824" s="5" t="s">
        <v>6</v>
      </c>
      <c r="B824" s="5" t="s">
        <v>18</v>
      </c>
      <c r="C824" s="5" t="s">
        <v>179</v>
      </c>
      <c r="D824" s="5" t="s">
        <v>11</v>
      </c>
      <c r="E824" s="5">
        <v>0</v>
      </c>
      <c r="F824" s="5">
        <v>0</v>
      </c>
    </row>
    <row r="825" spans="1:6" x14ac:dyDescent="0.3">
      <c r="A825" s="7" t="s">
        <v>6</v>
      </c>
      <c r="B825" s="7" t="s">
        <v>18</v>
      </c>
      <c r="C825" s="7" t="s">
        <v>179</v>
      </c>
      <c r="D825" s="7" t="s">
        <v>12</v>
      </c>
      <c r="E825" s="7">
        <v>0</v>
      </c>
      <c r="F825" s="7">
        <v>0</v>
      </c>
    </row>
    <row r="826" spans="1:6" x14ac:dyDescent="0.3">
      <c r="A826" s="5" t="s">
        <v>6</v>
      </c>
      <c r="B826" s="5" t="s">
        <v>18</v>
      </c>
      <c r="C826" s="5" t="s">
        <v>179</v>
      </c>
      <c r="D826" s="5" t="s">
        <v>13</v>
      </c>
      <c r="E826" s="5">
        <v>1</v>
      </c>
      <c r="F826" s="5">
        <v>0.5</v>
      </c>
    </row>
    <row r="827" spans="1:6" x14ac:dyDescent="0.3">
      <c r="A827" s="7" t="s">
        <v>6</v>
      </c>
      <c r="B827" s="7" t="s">
        <v>18</v>
      </c>
      <c r="C827" s="7" t="s">
        <v>180</v>
      </c>
      <c r="D827" s="7" t="s">
        <v>9</v>
      </c>
      <c r="E827" s="7">
        <v>0</v>
      </c>
      <c r="F827" s="7">
        <v>0</v>
      </c>
    </row>
    <row r="828" spans="1:6" x14ac:dyDescent="0.3">
      <c r="A828" s="5" t="s">
        <v>6</v>
      </c>
      <c r="B828" s="5" t="s">
        <v>18</v>
      </c>
      <c r="C828" s="5" t="s">
        <v>180</v>
      </c>
      <c r="D828" s="5" t="s">
        <v>10</v>
      </c>
      <c r="E828" s="5">
        <v>1</v>
      </c>
      <c r="F828" s="5">
        <v>1</v>
      </c>
    </row>
    <row r="829" spans="1:6" x14ac:dyDescent="0.3">
      <c r="A829" s="7" t="s">
        <v>6</v>
      </c>
      <c r="B829" s="7" t="s">
        <v>18</v>
      </c>
      <c r="C829" s="7" t="s">
        <v>180</v>
      </c>
      <c r="D829" s="7" t="s">
        <v>11</v>
      </c>
      <c r="E829" s="7">
        <v>0</v>
      </c>
      <c r="F829" s="7">
        <v>0</v>
      </c>
    </row>
    <row r="830" spans="1:6" x14ac:dyDescent="0.3">
      <c r="A830" s="5" t="s">
        <v>6</v>
      </c>
      <c r="B830" s="5" t="s">
        <v>18</v>
      </c>
      <c r="C830" s="5" t="s">
        <v>180</v>
      </c>
      <c r="D830" s="5" t="s">
        <v>12</v>
      </c>
      <c r="E830" s="5">
        <v>0</v>
      </c>
      <c r="F830" s="5">
        <v>0</v>
      </c>
    </row>
    <row r="831" spans="1:6" x14ac:dyDescent="0.3">
      <c r="A831" s="7" t="s">
        <v>6</v>
      </c>
      <c r="B831" s="7" t="s">
        <v>18</v>
      </c>
      <c r="C831" s="7" t="s">
        <v>180</v>
      </c>
      <c r="D831" s="7" t="s">
        <v>13</v>
      </c>
      <c r="E831" s="7">
        <v>0</v>
      </c>
      <c r="F831" s="7">
        <v>0</v>
      </c>
    </row>
    <row r="832" spans="1:6" x14ac:dyDescent="0.3">
      <c r="A832" s="5" t="s">
        <v>6</v>
      </c>
      <c r="B832" s="5" t="s">
        <v>18</v>
      </c>
      <c r="C832" s="5" t="s">
        <v>181</v>
      </c>
      <c r="D832" s="5" t="s">
        <v>9</v>
      </c>
      <c r="E832" s="5">
        <v>0</v>
      </c>
      <c r="F832" s="5">
        <v>0</v>
      </c>
    </row>
    <row r="833" spans="1:6" x14ac:dyDescent="0.3">
      <c r="A833" s="7" t="s">
        <v>6</v>
      </c>
      <c r="B833" s="7" t="s">
        <v>18</v>
      </c>
      <c r="C833" s="7" t="s">
        <v>181</v>
      </c>
      <c r="D833" s="7" t="s">
        <v>10</v>
      </c>
      <c r="E833" s="7">
        <v>0</v>
      </c>
      <c r="F833" s="7">
        <v>0</v>
      </c>
    </row>
    <row r="834" spans="1:6" x14ac:dyDescent="0.3">
      <c r="A834" s="5" t="s">
        <v>6</v>
      </c>
      <c r="B834" s="5" t="s">
        <v>18</v>
      </c>
      <c r="C834" s="5" t="s">
        <v>181</v>
      </c>
      <c r="D834" s="5" t="s">
        <v>11</v>
      </c>
      <c r="E834" s="5">
        <v>0</v>
      </c>
      <c r="F834" s="5">
        <v>0</v>
      </c>
    </row>
    <row r="835" spans="1:6" x14ac:dyDescent="0.3">
      <c r="A835" s="7" t="s">
        <v>6</v>
      </c>
      <c r="B835" s="7" t="s">
        <v>18</v>
      </c>
      <c r="C835" s="7" t="s">
        <v>181</v>
      </c>
      <c r="D835" s="7" t="s">
        <v>12</v>
      </c>
      <c r="E835" s="7">
        <v>0</v>
      </c>
      <c r="F835" s="7">
        <v>0</v>
      </c>
    </row>
    <row r="836" spans="1:6" x14ac:dyDescent="0.3">
      <c r="A836" s="5" t="s">
        <v>6</v>
      </c>
      <c r="B836" s="5" t="s">
        <v>18</v>
      </c>
      <c r="C836" s="5" t="s">
        <v>181</v>
      </c>
      <c r="D836" s="5" t="s">
        <v>13</v>
      </c>
      <c r="E836" s="5">
        <v>1</v>
      </c>
      <c r="F836" s="5">
        <v>1</v>
      </c>
    </row>
    <row r="837" spans="1:6" x14ac:dyDescent="0.3">
      <c r="A837" s="7" t="s">
        <v>6</v>
      </c>
      <c r="B837" s="7" t="s">
        <v>18</v>
      </c>
      <c r="C837" s="7" t="s">
        <v>182</v>
      </c>
      <c r="D837" s="7" t="s">
        <v>9</v>
      </c>
      <c r="E837" s="7">
        <v>0</v>
      </c>
      <c r="F837" s="7">
        <v>0</v>
      </c>
    </row>
    <row r="838" spans="1:6" x14ac:dyDescent="0.3">
      <c r="A838" s="5" t="s">
        <v>6</v>
      </c>
      <c r="B838" s="5" t="s">
        <v>18</v>
      </c>
      <c r="C838" s="5" t="s">
        <v>182</v>
      </c>
      <c r="D838" s="5" t="s">
        <v>10</v>
      </c>
      <c r="E838" s="5">
        <v>0</v>
      </c>
      <c r="F838" s="5">
        <v>0</v>
      </c>
    </row>
    <row r="839" spans="1:6" x14ac:dyDescent="0.3">
      <c r="A839" s="7" t="s">
        <v>6</v>
      </c>
      <c r="B839" s="7" t="s">
        <v>18</v>
      </c>
      <c r="C839" s="7" t="s">
        <v>182</v>
      </c>
      <c r="D839" s="7" t="s">
        <v>11</v>
      </c>
      <c r="E839" s="7">
        <v>0</v>
      </c>
      <c r="F839" s="7">
        <v>0</v>
      </c>
    </row>
    <row r="840" spans="1:6" x14ac:dyDescent="0.3">
      <c r="A840" s="5" t="s">
        <v>6</v>
      </c>
      <c r="B840" s="5" t="s">
        <v>18</v>
      </c>
      <c r="C840" s="5" t="s">
        <v>182</v>
      </c>
      <c r="D840" s="5" t="s">
        <v>12</v>
      </c>
      <c r="E840" s="5">
        <v>0</v>
      </c>
      <c r="F840" s="5">
        <v>0</v>
      </c>
    </row>
    <row r="841" spans="1:6" x14ac:dyDescent="0.3">
      <c r="A841" s="7" t="s">
        <v>6</v>
      </c>
      <c r="B841" s="7" t="s">
        <v>18</v>
      </c>
      <c r="C841" s="7" t="s">
        <v>182</v>
      </c>
      <c r="D841" s="7" t="s">
        <v>13</v>
      </c>
      <c r="E841" s="7">
        <v>1</v>
      </c>
      <c r="F841" s="7">
        <v>1</v>
      </c>
    </row>
    <row r="842" spans="1:6" x14ac:dyDescent="0.3">
      <c r="A842" s="5" t="s">
        <v>6</v>
      </c>
      <c r="B842" s="5" t="s">
        <v>18</v>
      </c>
      <c r="C842" s="5" t="s">
        <v>183</v>
      </c>
      <c r="D842" s="5" t="s">
        <v>9</v>
      </c>
      <c r="E842" s="5">
        <v>0</v>
      </c>
      <c r="F842" s="5">
        <v>0</v>
      </c>
    </row>
    <row r="843" spans="1:6" x14ac:dyDescent="0.3">
      <c r="A843" s="7" t="s">
        <v>6</v>
      </c>
      <c r="B843" s="7" t="s">
        <v>18</v>
      </c>
      <c r="C843" s="7" t="s">
        <v>183</v>
      </c>
      <c r="D843" s="7" t="s">
        <v>10</v>
      </c>
      <c r="E843" s="7">
        <v>1</v>
      </c>
      <c r="F843" s="7">
        <v>1</v>
      </c>
    </row>
    <row r="844" spans="1:6" x14ac:dyDescent="0.3">
      <c r="A844" s="5" t="s">
        <v>6</v>
      </c>
      <c r="B844" s="5" t="s">
        <v>18</v>
      </c>
      <c r="C844" s="5" t="s">
        <v>183</v>
      </c>
      <c r="D844" s="5" t="s">
        <v>11</v>
      </c>
      <c r="E844" s="5">
        <v>0</v>
      </c>
      <c r="F844" s="5">
        <v>0</v>
      </c>
    </row>
    <row r="845" spans="1:6" x14ac:dyDescent="0.3">
      <c r="A845" s="7" t="s">
        <v>6</v>
      </c>
      <c r="B845" s="7" t="s">
        <v>18</v>
      </c>
      <c r="C845" s="7" t="s">
        <v>183</v>
      </c>
      <c r="D845" s="7" t="s">
        <v>12</v>
      </c>
      <c r="E845" s="7">
        <v>0</v>
      </c>
      <c r="F845" s="7">
        <v>0</v>
      </c>
    </row>
    <row r="846" spans="1:6" x14ac:dyDescent="0.3">
      <c r="A846" s="5" t="s">
        <v>6</v>
      </c>
      <c r="B846" s="5" t="s">
        <v>18</v>
      </c>
      <c r="C846" s="5" t="s">
        <v>183</v>
      </c>
      <c r="D846" s="5" t="s">
        <v>13</v>
      </c>
      <c r="E846" s="5">
        <v>0</v>
      </c>
      <c r="F846" s="5">
        <v>0</v>
      </c>
    </row>
    <row r="847" spans="1:6" x14ac:dyDescent="0.3">
      <c r="A847" s="7" t="s">
        <v>6</v>
      </c>
      <c r="B847" s="7" t="s">
        <v>18</v>
      </c>
      <c r="C847" s="7" t="s">
        <v>184</v>
      </c>
      <c r="D847" s="7" t="s">
        <v>9</v>
      </c>
      <c r="E847" s="7">
        <v>0</v>
      </c>
      <c r="F847" s="7">
        <v>0</v>
      </c>
    </row>
    <row r="848" spans="1:6" x14ac:dyDescent="0.3">
      <c r="A848" s="5" t="s">
        <v>6</v>
      </c>
      <c r="B848" s="5" t="s">
        <v>18</v>
      </c>
      <c r="C848" s="5" t="s">
        <v>184</v>
      </c>
      <c r="D848" s="5" t="s">
        <v>10</v>
      </c>
      <c r="E848" s="5">
        <v>1</v>
      </c>
      <c r="F848" s="5">
        <v>0.5</v>
      </c>
    </row>
    <row r="849" spans="1:6" x14ac:dyDescent="0.3">
      <c r="A849" s="7" t="s">
        <v>6</v>
      </c>
      <c r="B849" s="7" t="s">
        <v>18</v>
      </c>
      <c r="C849" s="7" t="s">
        <v>184</v>
      </c>
      <c r="D849" s="7" t="s">
        <v>11</v>
      </c>
      <c r="E849" s="7">
        <v>0</v>
      </c>
      <c r="F849" s="7">
        <v>0</v>
      </c>
    </row>
    <row r="850" spans="1:6" x14ac:dyDescent="0.3">
      <c r="A850" s="5" t="s">
        <v>6</v>
      </c>
      <c r="B850" s="5" t="s">
        <v>18</v>
      </c>
      <c r="C850" s="5" t="s">
        <v>184</v>
      </c>
      <c r="D850" s="5" t="s">
        <v>12</v>
      </c>
      <c r="E850" s="5">
        <v>0</v>
      </c>
      <c r="F850" s="5">
        <v>0</v>
      </c>
    </row>
    <row r="851" spans="1:6" x14ac:dyDescent="0.3">
      <c r="A851" s="7" t="s">
        <v>6</v>
      </c>
      <c r="B851" s="7" t="s">
        <v>18</v>
      </c>
      <c r="C851" s="7" t="s">
        <v>184</v>
      </c>
      <c r="D851" s="7" t="s">
        <v>13</v>
      </c>
      <c r="E851" s="7">
        <v>1</v>
      </c>
      <c r="F851" s="7">
        <v>0.5</v>
      </c>
    </row>
    <row r="852" spans="1:6" x14ac:dyDescent="0.3">
      <c r="A852" s="5" t="s">
        <v>6</v>
      </c>
      <c r="B852" s="5" t="s">
        <v>18</v>
      </c>
      <c r="C852" s="5" t="s">
        <v>185</v>
      </c>
      <c r="D852" s="5" t="s">
        <v>9</v>
      </c>
      <c r="E852" s="5">
        <v>0</v>
      </c>
      <c r="F852" s="5">
        <v>0</v>
      </c>
    </row>
    <row r="853" spans="1:6" x14ac:dyDescent="0.3">
      <c r="A853" s="7" t="s">
        <v>6</v>
      </c>
      <c r="B853" s="7" t="s">
        <v>18</v>
      </c>
      <c r="C853" s="7" t="s">
        <v>185</v>
      </c>
      <c r="D853" s="7" t="s">
        <v>10</v>
      </c>
      <c r="E853" s="7">
        <v>0</v>
      </c>
      <c r="F853" s="7">
        <v>0</v>
      </c>
    </row>
    <row r="854" spans="1:6" x14ac:dyDescent="0.3">
      <c r="A854" s="5" t="s">
        <v>6</v>
      </c>
      <c r="B854" s="5" t="s">
        <v>18</v>
      </c>
      <c r="C854" s="5" t="s">
        <v>185</v>
      </c>
      <c r="D854" s="5" t="s">
        <v>11</v>
      </c>
      <c r="E854" s="5">
        <v>0</v>
      </c>
      <c r="F854" s="5">
        <v>0</v>
      </c>
    </row>
    <row r="855" spans="1:6" x14ac:dyDescent="0.3">
      <c r="A855" s="7" t="s">
        <v>6</v>
      </c>
      <c r="B855" s="7" t="s">
        <v>18</v>
      </c>
      <c r="C855" s="7" t="s">
        <v>185</v>
      </c>
      <c r="D855" s="7" t="s">
        <v>12</v>
      </c>
      <c r="E855" s="7">
        <v>0</v>
      </c>
      <c r="F855" s="7">
        <v>0</v>
      </c>
    </row>
    <row r="856" spans="1:6" x14ac:dyDescent="0.3">
      <c r="A856" s="5" t="s">
        <v>6</v>
      </c>
      <c r="B856" s="5" t="s">
        <v>18</v>
      </c>
      <c r="C856" s="5" t="s">
        <v>185</v>
      </c>
      <c r="D856" s="5" t="s">
        <v>13</v>
      </c>
      <c r="E856" s="5">
        <v>1</v>
      </c>
      <c r="F856" s="5">
        <v>1</v>
      </c>
    </row>
    <row r="857" spans="1:6" x14ac:dyDescent="0.3">
      <c r="A857" s="7" t="s">
        <v>6</v>
      </c>
      <c r="B857" s="7" t="s">
        <v>18</v>
      </c>
      <c r="C857" s="7" t="s">
        <v>186</v>
      </c>
      <c r="D857" s="7" t="s">
        <v>9</v>
      </c>
      <c r="E857" s="7">
        <v>1</v>
      </c>
      <c r="F857" s="7">
        <v>0.5</v>
      </c>
    </row>
    <row r="858" spans="1:6" x14ac:dyDescent="0.3">
      <c r="A858" s="5" t="s">
        <v>6</v>
      </c>
      <c r="B858" s="5" t="s">
        <v>18</v>
      </c>
      <c r="C858" s="5" t="s">
        <v>186</v>
      </c>
      <c r="D858" s="5" t="s">
        <v>10</v>
      </c>
      <c r="E858" s="5">
        <v>1</v>
      </c>
      <c r="F858" s="5">
        <v>0.5</v>
      </c>
    </row>
    <row r="859" spans="1:6" x14ac:dyDescent="0.3">
      <c r="A859" s="7" t="s">
        <v>6</v>
      </c>
      <c r="B859" s="7" t="s">
        <v>18</v>
      </c>
      <c r="C859" s="7" t="s">
        <v>186</v>
      </c>
      <c r="D859" s="7" t="s">
        <v>11</v>
      </c>
      <c r="E859" s="7">
        <v>0</v>
      </c>
      <c r="F859" s="7">
        <v>0</v>
      </c>
    </row>
    <row r="860" spans="1:6" x14ac:dyDescent="0.3">
      <c r="A860" s="5" t="s">
        <v>6</v>
      </c>
      <c r="B860" s="5" t="s">
        <v>18</v>
      </c>
      <c r="C860" s="5" t="s">
        <v>186</v>
      </c>
      <c r="D860" s="5" t="s">
        <v>12</v>
      </c>
      <c r="E860" s="5">
        <v>0</v>
      </c>
      <c r="F860" s="5">
        <v>0</v>
      </c>
    </row>
    <row r="861" spans="1:6" x14ac:dyDescent="0.3">
      <c r="A861" s="7" t="s">
        <v>6</v>
      </c>
      <c r="B861" s="7" t="s">
        <v>18</v>
      </c>
      <c r="C861" s="7" t="s">
        <v>186</v>
      </c>
      <c r="D861" s="7" t="s">
        <v>13</v>
      </c>
      <c r="E861" s="7">
        <v>0</v>
      </c>
      <c r="F861" s="7">
        <v>0</v>
      </c>
    </row>
    <row r="862" spans="1:6" x14ac:dyDescent="0.3">
      <c r="A862" s="5" t="s">
        <v>6</v>
      </c>
      <c r="B862" s="5" t="s">
        <v>18</v>
      </c>
      <c r="C862" s="5" t="s">
        <v>187</v>
      </c>
      <c r="D862" s="5" t="s">
        <v>9</v>
      </c>
      <c r="E862" s="5">
        <v>0</v>
      </c>
      <c r="F862" s="5">
        <v>0</v>
      </c>
    </row>
    <row r="863" spans="1:6" x14ac:dyDescent="0.3">
      <c r="A863" s="7" t="s">
        <v>6</v>
      </c>
      <c r="B863" s="7" t="s">
        <v>18</v>
      </c>
      <c r="C863" s="7" t="s">
        <v>187</v>
      </c>
      <c r="D863" s="7" t="s">
        <v>10</v>
      </c>
      <c r="E863" s="7">
        <v>1</v>
      </c>
      <c r="F863" s="7">
        <v>1</v>
      </c>
    </row>
    <row r="864" spans="1:6" x14ac:dyDescent="0.3">
      <c r="A864" s="5" t="s">
        <v>6</v>
      </c>
      <c r="B864" s="5" t="s">
        <v>18</v>
      </c>
      <c r="C864" s="5" t="s">
        <v>187</v>
      </c>
      <c r="D864" s="5" t="s">
        <v>11</v>
      </c>
      <c r="E864" s="5">
        <v>0</v>
      </c>
      <c r="F864" s="5">
        <v>0</v>
      </c>
    </row>
    <row r="865" spans="1:6" x14ac:dyDescent="0.3">
      <c r="A865" s="7" t="s">
        <v>6</v>
      </c>
      <c r="B865" s="7" t="s">
        <v>18</v>
      </c>
      <c r="C865" s="7" t="s">
        <v>187</v>
      </c>
      <c r="D865" s="7" t="s">
        <v>12</v>
      </c>
      <c r="E865" s="7">
        <v>0</v>
      </c>
      <c r="F865" s="7">
        <v>0</v>
      </c>
    </row>
    <row r="866" spans="1:6" x14ac:dyDescent="0.3">
      <c r="A866" s="5" t="s">
        <v>6</v>
      </c>
      <c r="B866" s="5" t="s">
        <v>18</v>
      </c>
      <c r="C866" s="5" t="s">
        <v>187</v>
      </c>
      <c r="D866" s="5" t="s">
        <v>13</v>
      </c>
      <c r="E866" s="5">
        <v>0</v>
      </c>
      <c r="F866" s="5">
        <v>0</v>
      </c>
    </row>
    <row r="867" spans="1:6" x14ac:dyDescent="0.3">
      <c r="A867" s="7" t="s">
        <v>6</v>
      </c>
      <c r="B867" s="7" t="s">
        <v>18</v>
      </c>
      <c r="C867" s="7" t="s">
        <v>188</v>
      </c>
      <c r="D867" s="7" t="s">
        <v>9</v>
      </c>
      <c r="E867" s="7">
        <v>0</v>
      </c>
      <c r="F867" s="7">
        <v>0</v>
      </c>
    </row>
    <row r="868" spans="1:6" x14ac:dyDescent="0.3">
      <c r="A868" s="5" t="s">
        <v>6</v>
      </c>
      <c r="B868" s="5" t="s">
        <v>18</v>
      </c>
      <c r="C868" s="5" t="s">
        <v>188</v>
      </c>
      <c r="D868" s="5" t="s">
        <v>10</v>
      </c>
      <c r="E868" s="5">
        <v>0</v>
      </c>
      <c r="F868" s="5">
        <v>0</v>
      </c>
    </row>
    <row r="869" spans="1:6" x14ac:dyDescent="0.3">
      <c r="A869" s="7" t="s">
        <v>6</v>
      </c>
      <c r="B869" s="7" t="s">
        <v>18</v>
      </c>
      <c r="C869" s="7" t="s">
        <v>188</v>
      </c>
      <c r="D869" s="7" t="s">
        <v>11</v>
      </c>
      <c r="E869" s="7">
        <v>0</v>
      </c>
      <c r="F869" s="7">
        <v>0</v>
      </c>
    </row>
    <row r="870" spans="1:6" x14ac:dyDescent="0.3">
      <c r="A870" s="5" t="s">
        <v>6</v>
      </c>
      <c r="B870" s="5" t="s">
        <v>18</v>
      </c>
      <c r="C870" s="5" t="s">
        <v>188</v>
      </c>
      <c r="D870" s="5" t="s">
        <v>12</v>
      </c>
      <c r="E870" s="5">
        <v>1</v>
      </c>
      <c r="F870" s="5">
        <v>1</v>
      </c>
    </row>
    <row r="871" spans="1:6" x14ac:dyDescent="0.3">
      <c r="A871" s="7" t="s">
        <v>6</v>
      </c>
      <c r="B871" s="7" t="s">
        <v>18</v>
      </c>
      <c r="C871" s="7" t="s">
        <v>188</v>
      </c>
      <c r="D871" s="7" t="s">
        <v>13</v>
      </c>
      <c r="E871" s="7">
        <v>0</v>
      </c>
      <c r="F871" s="7">
        <v>0</v>
      </c>
    </row>
    <row r="872" spans="1:6" x14ac:dyDescent="0.3">
      <c r="A872" s="5" t="s">
        <v>6</v>
      </c>
      <c r="B872" s="5" t="s">
        <v>18</v>
      </c>
      <c r="C872" s="5" t="s">
        <v>189</v>
      </c>
      <c r="D872" s="5" t="s">
        <v>9</v>
      </c>
      <c r="E872" s="5">
        <v>0</v>
      </c>
      <c r="F872" s="5">
        <v>0</v>
      </c>
    </row>
    <row r="873" spans="1:6" x14ac:dyDescent="0.3">
      <c r="A873" s="7" t="s">
        <v>6</v>
      </c>
      <c r="B873" s="7" t="s">
        <v>18</v>
      </c>
      <c r="C873" s="7" t="s">
        <v>189</v>
      </c>
      <c r="D873" s="7" t="s">
        <v>10</v>
      </c>
      <c r="E873" s="7">
        <v>1</v>
      </c>
      <c r="F873" s="7">
        <v>1</v>
      </c>
    </row>
    <row r="874" spans="1:6" x14ac:dyDescent="0.3">
      <c r="A874" s="5" t="s">
        <v>6</v>
      </c>
      <c r="B874" s="5" t="s">
        <v>18</v>
      </c>
      <c r="C874" s="5" t="s">
        <v>189</v>
      </c>
      <c r="D874" s="5" t="s">
        <v>11</v>
      </c>
      <c r="E874" s="5">
        <v>0</v>
      </c>
      <c r="F874" s="5">
        <v>0</v>
      </c>
    </row>
    <row r="875" spans="1:6" x14ac:dyDescent="0.3">
      <c r="A875" s="7" t="s">
        <v>6</v>
      </c>
      <c r="B875" s="7" t="s">
        <v>18</v>
      </c>
      <c r="C875" s="7" t="s">
        <v>189</v>
      </c>
      <c r="D875" s="7" t="s">
        <v>12</v>
      </c>
      <c r="E875" s="7">
        <v>0</v>
      </c>
      <c r="F875" s="7">
        <v>0</v>
      </c>
    </row>
    <row r="876" spans="1:6" x14ac:dyDescent="0.3">
      <c r="A876" s="5" t="s">
        <v>6</v>
      </c>
      <c r="B876" s="5" t="s">
        <v>18</v>
      </c>
      <c r="C876" s="5" t="s">
        <v>189</v>
      </c>
      <c r="D876" s="5" t="s">
        <v>13</v>
      </c>
      <c r="E876" s="5">
        <v>0</v>
      </c>
      <c r="F876" s="5">
        <v>0</v>
      </c>
    </row>
    <row r="877" spans="1:6" x14ac:dyDescent="0.3">
      <c r="A877" s="7" t="s">
        <v>6</v>
      </c>
      <c r="B877" s="7" t="s">
        <v>18</v>
      </c>
      <c r="C877" s="7" t="s">
        <v>190</v>
      </c>
      <c r="D877" s="7" t="s">
        <v>9</v>
      </c>
      <c r="E877" s="7">
        <v>0</v>
      </c>
      <c r="F877" s="7">
        <v>0</v>
      </c>
    </row>
    <row r="878" spans="1:6" x14ac:dyDescent="0.3">
      <c r="A878" s="5" t="s">
        <v>6</v>
      </c>
      <c r="B878" s="5" t="s">
        <v>18</v>
      </c>
      <c r="C878" s="5" t="s">
        <v>190</v>
      </c>
      <c r="D878" s="5" t="s">
        <v>10</v>
      </c>
      <c r="E878" s="5">
        <v>0</v>
      </c>
      <c r="F878" s="5">
        <v>0</v>
      </c>
    </row>
    <row r="879" spans="1:6" x14ac:dyDescent="0.3">
      <c r="A879" s="7" t="s">
        <v>6</v>
      </c>
      <c r="B879" s="7" t="s">
        <v>18</v>
      </c>
      <c r="C879" s="7" t="s">
        <v>190</v>
      </c>
      <c r="D879" s="7" t="s">
        <v>11</v>
      </c>
      <c r="E879" s="7">
        <v>0</v>
      </c>
      <c r="F879" s="7">
        <v>0</v>
      </c>
    </row>
    <row r="880" spans="1:6" x14ac:dyDescent="0.3">
      <c r="A880" s="5" t="s">
        <v>6</v>
      </c>
      <c r="B880" s="5" t="s">
        <v>18</v>
      </c>
      <c r="C880" s="5" t="s">
        <v>190</v>
      </c>
      <c r="D880" s="5" t="s">
        <v>12</v>
      </c>
      <c r="E880" s="5">
        <v>0</v>
      </c>
      <c r="F880" s="5">
        <v>0</v>
      </c>
    </row>
    <row r="881" spans="1:6" x14ac:dyDescent="0.3">
      <c r="A881" s="7" t="s">
        <v>6</v>
      </c>
      <c r="B881" s="7" t="s">
        <v>18</v>
      </c>
      <c r="C881" s="7" t="s">
        <v>190</v>
      </c>
      <c r="D881" s="7" t="s">
        <v>13</v>
      </c>
      <c r="E881" s="7">
        <v>1</v>
      </c>
      <c r="F881" s="7">
        <v>1</v>
      </c>
    </row>
    <row r="882" spans="1:6" x14ac:dyDescent="0.3">
      <c r="A882" s="5" t="s">
        <v>6</v>
      </c>
      <c r="B882" s="5" t="s">
        <v>18</v>
      </c>
      <c r="C882" s="5" t="s">
        <v>191</v>
      </c>
      <c r="D882" s="5" t="s">
        <v>9</v>
      </c>
      <c r="E882" s="5">
        <v>0</v>
      </c>
      <c r="F882" s="5">
        <v>0</v>
      </c>
    </row>
    <row r="883" spans="1:6" x14ac:dyDescent="0.3">
      <c r="A883" s="7" t="s">
        <v>6</v>
      </c>
      <c r="B883" s="7" t="s">
        <v>18</v>
      </c>
      <c r="C883" s="7" t="s">
        <v>191</v>
      </c>
      <c r="D883" s="7" t="s">
        <v>10</v>
      </c>
      <c r="E883" s="7">
        <v>0</v>
      </c>
      <c r="F883" s="7">
        <v>0</v>
      </c>
    </row>
    <row r="884" spans="1:6" x14ac:dyDescent="0.3">
      <c r="A884" s="5" t="s">
        <v>6</v>
      </c>
      <c r="B884" s="5" t="s">
        <v>18</v>
      </c>
      <c r="C884" s="5" t="s">
        <v>191</v>
      </c>
      <c r="D884" s="5" t="s">
        <v>11</v>
      </c>
      <c r="E884" s="5">
        <v>0</v>
      </c>
      <c r="F884" s="5">
        <v>0</v>
      </c>
    </row>
    <row r="885" spans="1:6" x14ac:dyDescent="0.3">
      <c r="A885" s="7" t="s">
        <v>6</v>
      </c>
      <c r="B885" s="7" t="s">
        <v>18</v>
      </c>
      <c r="C885" s="7" t="s">
        <v>191</v>
      </c>
      <c r="D885" s="7" t="s">
        <v>12</v>
      </c>
      <c r="E885" s="7">
        <v>1</v>
      </c>
      <c r="F885" s="7">
        <v>0.5</v>
      </c>
    </row>
    <row r="886" spans="1:6" x14ac:dyDescent="0.3">
      <c r="A886" s="5" t="s">
        <v>6</v>
      </c>
      <c r="B886" s="5" t="s">
        <v>18</v>
      </c>
      <c r="C886" s="5" t="s">
        <v>191</v>
      </c>
      <c r="D886" s="5" t="s">
        <v>13</v>
      </c>
      <c r="E886" s="5">
        <v>1</v>
      </c>
      <c r="F886" s="5">
        <v>0.5</v>
      </c>
    </row>
    <row r="887" spans="1:6" x14ac:dyDescent="0.3">
      <c r="A887" s="7" t="s">
        <v>6</v>
      </c>
      <c r="B887" s="7" t="s">
        <v>18</v>
      </c>
      <c r="C887" s="7" t="s">
        <v>192</v>
      </c>
      <c r="D887" s="7" t="s">
        <v>9</v>
      </c>
      <c r="E887" s="7">
        <v>0</v>
      </c>
      <c r="F887" s="7">
        <v>0</v>
      </c>
    </row>
    <row r="888" spans="1:6" x14ac:dyDescent="0.3">
      <c r="A888" s="5" t="s">
        <v>6</v>
      </c>
      <c r="B888" s="5" t="s">
        <v>18</v>
      </c>
      <c r="C888" s="5" t="s">
        <v>192</v>
      </c>
      <c r="D888" s="5" t="s">
        <v>10</v>
      </c>
      <c r="E888" s="5">
        <v>0</v>
      </c>
      <c r="F888" s="5">
        <v>0</v>
      </c>
    </row>
    <row r="889" spans="1:6" x14ac:dyDescent="0.3">
      <c r="A889" s="7" t="s">
        <v>6</v>
      </c>
      <c r="B889" s="7" t="s">
        <v>18</v>
      </c>
      <c r="C889" s="7" t="s">
        <v>192</v>
      </c>
      <c r="D889" s="7" t="s">
        <v>11</v>
      </c>
      <c r="E889" s="7">
        <v>0</v>
      </c>
      <c r="F889" s="7">
        <v>0</v>
      </c>
    </row>
    <row r="890" spans="1:6" x14ac:dyDescent="0.3">
      <c r="A890" s="5" t="s">
        <v>6</v>
      </c>
      <c r="B890" s="5" t="s">
        <v>18</v>
      </c>
      <c r="C890" s="5" t="s">
        <v>192</v>
      </c>
      <c r="D890" s="5" t="s">
        <v>12</v>
      </c>
      <c r="E890" s="5">
        <v>1</v>
      </c>
      <c r="F890" s="5">
        <v>1</v>
      </c>
    </row>
    <row r="891" spans="1:6" x14ac:dyDescent="0.3">
      <c r="A891" s="7" t="s">
        <v>6</v>
      </c>
      <c r="B891" s="7" t="s">
        <v>18</v>
      </c>
      <c r="C891" s="7" t="s">
        <v>192</v>
      </c>
      <c r="D891" s="7" t="s">
        <v>13</v>
      </c>
      <c r="E891" s="7">
        <v>0</v>
      </c>
      <c r="F891" s="7">
        <v>0</v>
      </c>
    </row>
    <row r="892" spans="1:6" x14ac:dyDescent="0.3">
      <c r="A892" s="5" t="s">
        <v>6</v>
      </c>
      <c r="B892" s="5" t="s">
        <v>193</v>
      </c>
      <c r="C892" s="5" t="s">
        <v>194</v>
      </c>
      <c r="D892" s="5" t="s">
        <v>9</v>
      </c>
      <c r="E892" s="5">
        <v>54</v>
      </c>
      <c r="F892" s="5">
        <v>0.184</v>
      </c>
    </row>
    <row r="893" spans="1:6" x14ac:dyDescent="0.3">
      <c r="A893" s="7" t="s">
        <v>6</v>
      </c>
      <c r="B893" s="7" t="s">
        <v>193</v>
      </c>
      <c r="C893" s="7" t="s">
        <v>194</v>
      </c>
      <c r="D893" s="7" t="s">
        <v>10</v>
      </c>
      <c r="E893" s="7">
        <v>96</v>
      </c>
      <c r="F893" s="7">
        <v>0.32700000000000001</v>
      </c>
    </row>
    <row r="894" spans="1:6" x14ac:dyDescent="0.3">
      <c r="A894" s="5" t="s">
        <v>6</v>
      </c>
      <c r="B894" s="5" t="s">
        <v>193</v>
      </c>
      <c r="C894" s="5" t="s">
        <v>194</v>
      </c>
      <c r="D894" s="5" t="s">
        <v>11</v>
      </c>
      <c r="E894" s="5">
        <v>7</v>
      </c>
      <c r="F894" s="5">
        <v>2.4E-2</v>
      </c>
    </row>
    <row r="895" spans="1:6" x14ac:dyDescent="0.3">
      <c r="A895" s="7" t="s">
        <v>6</v>
      </c>
      <c r="B895" s="7" t="s">
        <v>193</v>
      </c>
      <c r="C895" s="7" t="s">
        <v>194</v>
      </c>
      <c r="D895" s="7" t="s">
        <v>12</v>
      </c>
      <c r="E895" s="7">
        <v>17</v>
      </c>
      <c r="F895" s="7">
        <v>5.8000000000000003E-2</v>
      </c>
    </row>
    <row r="896" spans="1:6" x14ac:dyDescent="0.3">
      <c r="A896" s="5" t="s">
        <v>6</v>
      </c>
      <c r="B896" s="5" t="s">
        <v>193</v>
      </c>
      <c r="C896" s="5" t="s">
        <v>194</v>
      </c>
      <c r="D896" s="5" t="s">
        <v>13</v>
      </c>
      <c r="E896" s="5">
        <v>120</v>
      </c>
      <c r="F896" s="5">
        <v>0.40799999999999997</v>
      </c>
    </row>
    <row r="897" spans="1:6" x14ac:dyDescent="0.3">
      <c r="A897" s="7" t="s">
        <v>6</v>
      </c>
      <c r="B897" s="7" t="s">
        <v>193</v>
      </c>
      <c r="C897" s="7" t="s">
        <v>195</v>
      </c>
      <c r="D897" s="7" t="s">
        <v>9</v>
      </c>
      <c r="E897" s="7">
        <v>95</v>
      </c>
      <c r="F897" s="7">
        <v>0.153</v>
      </c>
    </row>
    <row r="898" spans="1:6" x14ac:dyDescent="0.3">
      <c r="A898" s="5" t="s">
        <v>6</v>
      </c>
      <c r="B898" s="5" t="s">
        <v>193</v>
      </c>
      <c r="C898" s="5" t="s">
        <v>195</v>
      </c>
      <c r="D898" s="5" t="s">
        <v>10</v>
      </c>
      <c r="E898" s="5">
        <v>174</v>
      </c>
      <c r="F898" s="5">
        <v>0.28000000000000003</v>
      </c>
    </row>
    <row r="899" spans="1:6" x14ac:dyDescent="0.3">
      <c r="A899" s="7" t="s">
        <v>6</v>
      </c>
      <c r="B899" s="7" t="s">
        <v>193</v>
      </c>
      <c r="C899" s="7" t="s">
        <v>195</v>
      </c>
      <c r="D899" s="7" t="s">
        <v>11</v>
      </c>
      <c r="E899" s="7">
        <v>17</v>
      </c>
      <c r="F899" s="7">
        <v>2.7E-2</v>
      </c>
    </row>
    <row r="900" spans="1:6" x14ac:dyDescent="0.3">
      <c r="A900" s="5" t="s">
        <v>6</v>
      </c>
      <c r="B900" s="5" t="s">
        <v>193</v>
      </c>
      <c r="C900" s="5" t="s">
        <v>195</v>
      </c>
      <c r="D900" s="5" t="s">
        <v>12</v>
      </c>
      <c r="E900" s="5">
        <v>52</v>
      </c>
      <c r="F900" s="5">
        <v>8.4000000000000005E-2</v>
      </c>
    </row>
    <row r="901" spans="1:6" x14ac:dyDescent="0.3">
      <c r="A901" s="7" t="s">
        <v>6</v>
      </c>
      <c r="B901" s="7" t="s">
        <v>193</v>
      </c>
      <c r="C901" s="7" t="s">
        <v>195</v>
      </c>
      <c r="D901" s="7" t="s">
        <v>13</v>
      </c>
      <c r="E901" s="7">
        <v>283</v>
      </c>
      <c r="F901" s="7">
        <v>0.45600000000000002</v>
      </c>
    </row>
    <row r="902" spans="1:6" x14ac:dyDescent="0.3">
      <c r="A902" s="5" t="s">
        <v>6</v>
      </c>
      <c r="B902" s="5" t="s">
        <v>193</v>
      </c>
      <c r="C902" s="5" t="s">
        <v>196</v>
      </c>
      <c r="D902" s="5" t="s">
        <v>9</v>
      </c>
      <c r="E902" s="5">
        <v>40</v>
      </c>
      <c r="F902" s="5">
        <v>0.18</v>
      </c>
    </row>
    <row r="903" spans="1:6" x14ac:dyDescent="0.3">
      <c r="A903" s="7" t="s">
        <v>6</v>
      </c>
      <c r="B903" s="7" t="s">
        <v>193</v>
      </c>
      <c r="C903" s="7" t="s">
        <v>196</v>
      </c>
      <c r="D903" s="7" t="s">
        <v>10</v>
      </c>
      <c r="E903" s="7">
        <v>76</v>
      </c>
      <c r="F903" s="7">
        <v>0.34200000000000003</v>
      </c>
    </row>
    <row r="904" spans="1:6" x14ac:dyDescent="0.3">
      <c r="A904" s="5" t="s">
        <v>6</v>
      </c>
      <c r="B904" s="5" t="s">
        <v>193</v>
      </c>
      <c r="C904" s="5" t="s">
        <v>196</v>
      </c>
      <c r="D904" s="5" t="s">
        <v>11</v>
      </c>
      <c r="E904" s="5">
        <v>9</v>
      </c>
      <c r="F904" s="5">
        <v>4.1000000000000002E-2</v>
      </c>
    </row>
    <row r="905" spans="1:6" x14ac:dyDescent="0.3">
      <c r="A905" s="7" t="s">
        <v>6</v>
      </c>
      <c r="B905" s="7" t="s">
        <v>193</v>
      </c>
      <c r="C905" s="7" t="s">
        <v>196</v>
      </c>
      <c r="D905" s="7" t="s">
        <v>12</v>
      </c>
      <c r="E905" s="7">
        <v>21</v>
      </c>
      <c r="F905" s="7">
        <v>9.5000000000000001E-2</v>
      </c>
    </row>
    <row r="906" spans="1:6" x14ac:dyDescent="0.3">
      <c r="A906" s="5" t="s">
        <v>6</v>
      </c>
      <c r="B906" s="5" t="s">
        <v>193</v>
      </c>
      <c r="C906" s="5" t="s">
        <v>196</v>
      </c>
      <c r="D906" s="5" t="s">
        <v>13</v>
      </c>
      <c r="E906" s="5">
        <v>76</v>
      </c>
      <c r="F906" s="5">
        <v>0.34200000000000003</v>
      </c>
    </row>
    <row r="907" spans="1:6" x14ac:dyDescent="0.3">
      <c r="A907" s="7" t="s">
        <v>6</v>
      </c>
      <c r="B907" s="7" t="s">
        <v>193</v>
      </c>
      <c r="C907" s="7" t="s">
        <v>197</v>
      </c>
      <c r="D907" s="7" t="s">
        <v>9</v>
      </c>
      <c r="E907" s="7">
        <v>61</v>
      </c>
      <c r="F907" s="7">
        <v>0.16900000000000001</v>
      </c>
    </row>
    <row r="908" spans="1:6" x14ac:dyDescent="0.3">
      <c r="A908" s="5" t="s">
        <v>6</v>
      </c>
      <c r="B908" s="5" t="s">
        <v>193</v>
      </c>
      <c r="C908" s="5" t="s">
        <v>197</v>
      </c>
      <c r="D908" s="5" t="s">
        <v>10</v>
      </c>
      <c r="E908" s="5">
        <v>105</v>
      </c>
      <c r="F908" s="5">
        <v>0.28999999999999998</v>
      </c>
    </row>
    <row r="909" spans="1:6" x14ac:dyDescent="0.3">
      <c r="A909" s="7" t="s">
        <v>6</v>
      </c>
      <c r="B909" s="7" t="s">
        <v>193</v>
      </c>
      <c r="C909" s="7" t="s">
        <v>197</v>
      </c>
      <c r="D909" s="7" t="s">
        <v>11</v>
      </c>
      <c r="E909" s="7">
        <v>8</v>
      </c>
      <c r="F909" s="7">
        <v>2.1999999999999999E-2</v>
      </c>
    </row>
    <row r="910" spans="1:6" x14ac:dyDescent="0.3">
      <c r="A910" s="5" t="s">
        <v>6</v>
      </c>
      <c r="B910" s="5" t="s">
        <v>193</v>
      </c>
      <c r="C910" s="5" t="s">
        <v>197</v>
      </c>
      <c r="D910" s="5" t="s">
        <v>12</v>
      </c>
      <c r="E910" s="5">
        <v>20</v>
      </c>
      <c r="F910" s="5">
        <v>5.5E-2</v>
      </c>
    </row>
    <row r="911" spans="1:6" x14ac:dyDescent="0.3">
      <c r="A911" s="7" t="s">
        <v>6</v>
      </c>
      <c r="B911" s="7" t="s">
        <v>193</v>
      </c>
      <c r="C911" s="7" t="s">
        <v>197</v>
      </c>
      <c r="D911" s="7" t="s">
        <v>13</v>
      </c>
      <c r="E911" s="7">
        <v>168</v>
      </c>
      <c r="F911" s="7">
        <v>0.46400000000000002</v>
      </c>
    </row>
    <row r="912" spans="1:6" x14ac:dyDescent="0.3">
      <c r="A912" s="5" t="s">
        <v>6</v>
      </c>
      <c r="B912" s="5" t="s">
        <v>193</v>
      </c>
      <c r="C912" s="5" t="s">
        <v>198</v>
      </c>
      <c r="D912" s="5" t="s">
        <v>9</v>
      </c>
      <c r="E912" s="5">
        <v>20</v>
      </c>
      <c r="F912" s="5">
        <v>0.13500000000000001</v>
      </c>
    </row>
    <row r="913" spans="1:6" x14ac:dyDescent="0.3">
      <c r="A913" s="7" t="s">
        <v>6</v>
      </c>
      <c r="B913" s="7" t="s">
        <v>193</v>
      </c>
      <c r="C913" s="7" t="s">
        <v>198</v>
      </c>
      <c r="D913" s="7" t="s">
        <v>10</v>
      </c>
      <c r="E913" s="7">
        <v>37</v>
      </c>
      <c r="F913" s="7">
        <v>0.25</v>
      </c>
    </row>
    <row r="914" spans="1:6" x14ac:dyDescent="0.3">
      <c r="A914" s="5" t="s">
        <v>6</v>
      </c>
      <c r="B914" s="5" t="s">
        <v>193</v>
      </c>
      <c r="C914" s="5" t="s">
        <v>198</v>
      </c>
      <c r="D914" s="5" t="s">
        <v>11</v>
      </c>
      <c r="E914" s="5">
        <v>8</v>
      </c>
      <c r="F914" s="5">
        <v>5.3999999999999999E-2</v>
      </c>
    </row>
    <row r="915" spans="1:6" x14ac:dyDescent="0.3">
      <c r="A915" s="7" t="s">
        <v>6</v>
      </c>
      <c r="B915" s="7" t="s">
        <v>193</v>
      </c>
      <c r="C915" s="7" t="s">
        <v>198</v>
      </c>
      <c r="D915" s="7" t="s">
        <v>12</v>
      </c>
      <c r="E915" s="7">
        <v>22</v>
      </c>
      <c r="F915" s="7">
        <v>0.14899999999999999</v>
      </c>
    </row>
    <row r="916" spans="1:6" x14ac:dyDescent="0.3">
      <c r="A916" s="5" t="s">
        <v>6</v>
      </c>
      <c r="B916" s="5" t="s">
        <v>193</v>
      </c>
      <c r="C916" s="5" t="s">
        <v>198</v>
      </c>
      <c r="D916" s="5" t="s">
        <v>13</v>
      </c>
      <c r="E916" s="5">
        <v>61</v>
      </c>
      <c r="F916" s="5">
        <v>0.41199999999999998</v>
      </c>
    </row>
    <row r="917" spans="1:6" x14ac:dyDescent="0.3">
      <c r="A917" s="7" t="s">
        <v>6</v>
      </c>
      <c r="B917" s="7" t="s">
        <v>193</v>
      </c>
      <c r="C917" s="7" t="s">
        <v>199</v>
      </c>
      <c r="D917" s="7" t="s">
        <v>9</v>
      </c>
      <c r="E917" s="7">
        <v>70</v>
      </c>
      <c r="F917" s="7">
        <v>0.23</v>
      </c>
    </row>
    <row r="918" spans="1:6" x14ac:dyDescent="0.3">
      <c r="A918" s="5" t="s">
        <v>6</v>
      </c>
      <c r="B918" s="5" t="s">
        <v>193</v>
      </c>
      <c r="C918" s="5" t="s">
        <v>199</v>
      </c>
      <c r="D918" s="5" t="s">
        <v>10</v>
      </c>
      <c r="E918" s="5">
        <v>83</v>
      </c>
      <c r="F918" s="5">
        <v>0.27300000000000002</v>
      </c>
    </row>
    <row r="919" spans="1:6" x14ac:dyDescent="0.3">
      <c r="A919" s="7" t="s">
        <v>6</v>
      </c>
      <c r="B919" s="7" t="s">
        <v>193</v>
      </c>
      <c r="C919" s="7" t="s">
        <v>199</v>
      </c>
      <c r="D919" s="7" t="s">
        <v>11</v>
      </c>
      <c r="E919" s="7">
        <v>8</v>
      </c>
      <c r="F919" s="7">
        <v>2.5999999999999999E-2</v>
      </c>
    </row>
    <row r="920" spans="1:6" x14ac:dyDescent="0.3">
      <c r="A920" s="5" t="s">
        <v>6</v>
      </c>
      <c r="B920" s="5" t="s">
        <v>193</v>
      </c>
      <c r="C920" s="5" t="s">
        <v>199</v>
      </c>
      <c r="D920" s="5" t="s">
        <v>12</v>
      </c>
      <c r="E920" s="5">
        <v>13</v>
      </c>
      <c r="F920" s="5">
        <v>4.2999999999999997E-2</v>
      </c>
    </row>
    <row r="921" spans="1:6" x14ac:dyDescent="0.3">
      <c r="A921" s="7" t="s">
        <v>6</v>
      </c>
      <c r="B921" s="7" t="s">
        <v>193</v>
      </c>
      <c r="C921" s="7" t="s">
        <v>199</v>
      </c>
      <c r="D921" s="7" t="s">
        <v>13</v>
      </c>
      <c r="E921" s="7">
        <v>130</v>
      </c>
      <c r="F921" s="7">
        <v>0.42799999999999999</v>
      </c>
    </row>
    <row r="922" spans="1:6" x14ac:dyDescent="0.3">
      <c r="A922" s="5" t="s">
        <v>6</v>
      </c>
      <c r="B922" s="5" t="s">
        <v>193</v>
      </c>
      <c r="C922" s="5" t="s">
        <v>200</v>
      </c>
      <c r="D922" s="5" t="s">
        <v>9</v>
      </c>
      <c r="E922" s="5">
        <v>71</v>
      </c>
      <c r="F922" s="5">
        <v>0.157</v>
      </c>
    </row>
    <row r="923" spans="1:6" x14ac:dyDescent="0.3">
      <c r="A923" s="7" t="s">
        <v>6</v>
      </c>
      <c r="B923" s="7" t="s">
        <v>193</v>
      </c>
      <c r="C923" s="7" t="s">
        <v>200</v>
      </c>
      <c r="D923" s="7" t="s">
        <v>10</v>
      </c>
      <c r="E923" s="7">
        <v>149</v>
      </c>
      <c r="F923" s="7">
        <v>0.33</v>
      </c>
    </row>
    <row r="924" spans="1:6" x14ac:dyDescent="0.3">
      <c r="A924" s="5" t="s">
        <v>6</v>
      </c>
      <c r="B924" s="5" t="s">
        <v>193</v>
      </c>
      <c r="C924" s="5" t="s">
        <v>200</v>
      </c>
      <c r="D924" s="5" t="s">
        <v>11</v>
      </c>
      <c r="E924" s="5">
        <v>11</v>
      </c>
      <c r="F924" s="5">
        <v>2.4E-2</v>
      </c>
    </row>
    <row r="925" spans="1:6" x14ac:dyDescent="0.3">
      <c r="A925" s="7" t="s">
        <v>6</v>
      </c>
      <c r="B925" s="7" t="s">
        <v>193</v>
      </c>
      <c r="C925" s="7" t="s">
        <v>200</v>
      </c>
      <c r="D925" s="7" t="s">
        <v>12</v>
      </c>
      <c r="E925" s="7">
        <v>42</v>
      </c>
      <c r="F925" s="7">
        <v>9.2999999999999999E-2</v>
      </c>
    </row>
    <row r="926" spans="1:6" x14ac:dyDescent="0.3">
      <c r="A926" s="5" t="s">
        <v>6</v>
      </c>
      <c r="B926" s="5" t="s">
        <v>193</v>
      </c>
      <c r="C926" s="5" t="s">
        <v>200</v>
      </c>
      <c r="D926" s="5" t="s">
        <v>13</v>
      </c>
      <c r="E926" s="5">
        <v>178</v>
      </c>
      <c r="F926" s="5">
        <v>0.39500000000000002</v>
      </c>
    </row>
    <row r="927" spans="1:6" x14ac:dyDescent="0.3">
      <c r="A927" s="7" t="s">
        <v>6</v>
      </c>
      <c r="B927" s="7" t="s">
        <v>193</v>
      </c>
      <c r="C927" s="7" t="s">
        <v>201</v>
      </c>
      <c r="D927" s="7" t="s">
        <v>9</v>
      </c>
      <c r="E927" s="7">
        <v>41</v>
      </c>
      <c r="F927" s="7">
        <v>0.121</v>
      </c>
    </row>
    <row r="928" spans="1:6" x14ac:dyDescent="0.3">
      <c r="A928" s="5" t="s">
        <v>6</v>
      </c>
      <c r="B928" s="5" t="s">
        <v>193</v>
      </c>
      <c r="C928" s="5" t="s">
        <v>201</v>
      </c>
      <c r="D928" s="5" t="s">
        <v>10</v>
      </c>
      <c r="E928" s="5">
        <v>111</v>
      </c>
      <c r="F928" s="5">
        <v>0.32600000000000001</v>
      </c>
    </row>
    <row r="929" spans="1:6" x14ac:dyDescent="0.3">
      <c r="A929" s="7" t="s">
        <v>6</v>
      </c>
      <c r="B929" s="7" t="s">
        <v>193</v>
      </c>
      <c r="C929" s="7" t="s">
        <v>201</v>
      </c>
      <c r="D929" s="7" t="s">
        <v>11</v>
      </c>
      <c r="E929" s="7">
        <v>12</v>
      </c>
      <c r="F929" s="7">
        <v>3.5000000000000003E-2</v>
      </c>
    </row>
    <row r="930" spans="1:6" x14ac:dyDescent="0.3">
      <c r="A930" s="5" t="s">
        <v>6</v>
      </c>
      <c r="B930" s="5" t="s">
        <v>193</v>
      </c>
      <c r="C930" s="5" t="s">
        <v>201</v>
      </c>
      <c r="D930" s="5" t="s">
        <v>12</v>
      </c>
      <c r="E930" s="5">
        <v>32</v>
      </c>
      <c r="F930" s="5">
        <v>9.4E-2</v>
      </c>
    </row>
    <row r="931" spans="1:6" x14ac:dyDescent="0.3">
      <c r="A931" s="7" t="s">
        <v>6</v>
      </c>
      <c r="B931" s="7" t="s">
        <v>193</v>
      </c>
      <c r="C931" s="7" t="s">
        <v>201</v>
      </c>
      <c r="D931" s="7" t="s">
        <v>13</v>
      </c>
      <c r="E931" s="7">
        <v>144</v>
      </c>
      <c r="F931" s="7">
        <v>0.42399999999999999</v>
      </c>
    </row>
    <row r="932" spans="1:6" x14ac:dyDescent="0.3">
      <c r="A932" s="5" t="s">
        <v>6</v>
      </c>
      <c r="B932" s="5" t="s">
        <v>193</v>
      </c>
      <c r="C932" s="5" t="s">
        <v>202</v>
      </c>
      <c r="D932" s="5" t="s">
        <v>9</v>
      </c>
      <c r="E932" s="5">
        <v>15</v>
      </c>
      <c r="F932" s="5">
        <v>0.112</v>
      </c>
    </row>
    <row r="933" spans="1:6" x14ac:dyDescent="0.3">
      <c r="A933" s="7" t="s">
        <v>6</v>
      </c>
      <c r="B933" s="7" t="s">
        <v>193</v>
      </c>
      <c r="C933" s="7" t="s">
        <v>202</v>
      </c>
      <c r="D933" s="7" t="s">
        <v>10</v>
      </c>
      <c r="E933" s="7">
        <v>45</v>
      </c>
      <c r="F933" s="7">
        <v>0.33600000000000002</v>
      </c>
    </row>
    <row r="934" spans="1:6" x14ac:dyDescent="0.3">
      <c r="A934" s="5" t="s">
        <v>6</v>
      </c>
      <c r="B934" s="5" t="s">
        <v>193</v>
      </c>
      <c r="C934" s="5" t="s">
        <v>202</v>
      </c>
      <c r="D934" s="5" t="s">
        <v>11</v>
      </c>
      <c r="E934" s="5">
        <v>7</v>
      </c>
      <c r="F934" s="5">
        <v>5.1999999999999998E-2</v>
      </c>
    </row>
    <row r="935" spans="1:6" x14ac:dyDescent="0.3">
      <c r="A935" s="7" t="s">
        <v>6</v>
      </c>
      <c r="B935" s="7" t="s">
        <v>193</v>
      </c>
      <c r="C935" s="7" t="s">
        <v>202</v>
      </c>
      <c r="D935" s="7" t="s">
        <v>12</v>
      </c>
      <c r="E935" s="7">
        <v>10</v>
      </c>
      <c r="F935" s="7">
        <v>7.4999999999999997E-2</v>
      </c>
    </row>
    <row r="936" spans="1:6" x14ac:dyDescent="0.3">
      <c r="A936" s="5" t="s">
        <v>6</v>
      </c>
      <c r="B936" s="5" t="s">
        <v>193</v>
      </c>
      <c r="C936" s="5" t="s">
        <v>202</v>
      </c>
      <c r="D936" s="5" t="s">
        <v>13</v>
      </c>
      <c r="E936" s="5">
        <v>57</v>
      </c>
      <c r="F936" s="5">
        <v>0.42499999999999999</v>
      </c>
    </row>
    <row r="937" spans="1:6" x14ac:dyDescent="0.3">
      <c r="A937" s="7" t="s">
        <v>6</v>
      </c>
      <c r="B937" s="7" t="s">
        <v>193</v>
      </c>
      <c r="C937" s="7" t="s">
        <v>203</v>
      </c>
      <c r="D937" s="7" t="s">
        <v>9</v>
      </c>
      <c r="E937" s="7">
        <v>40</v>
      </c>
      <c r="F937" s="7">
        <v>0.183</v>
      </c>
    </row>
    <row r="938" spans="1:6" x14ac:dyDescent="0.3">
      <c r="A938" s="5" t="s">
        <v>6</v>
      </c>
      <c r="B938" s="5" t="s">
        <v>193</v>
      </c>
      <c r="C938" s="5" t="s">
        <v>203</v>
      </c>
      <c r="D938" s="5" t="s">
        <v>10</v>
      </c>
      <c r="E938" s="5">
        <v>47</v>
      </c>
      <c r="F938" s="5">
        <v>0.215</v>
      </c>
    </row>
    <row r="939" spans="1:6" x14ac:dyDescent="0.3">
      <c r="A939" s="7" t="s">
        <v>6</v>
      </c>
      <c r="B939" s="7" t="s">
        <v>193</v>
      </c>
      <c r="C939" s="7" t="s">
        <v>203</v>
      </c>
      <c r="D939" s="7" t="s">
        <v>11</v>
      </c>
      <c r="E939" s="7">
        <v>8</v>
      </c>
      <c r="F939" s="7">
        <v>3.6999999999999998E-2</v>
      </c>
    </row>
    <row r="940" spans="1:6" x14ac:dyDescent="0.3">
      <c r="A940" s="5" t="s">
        <v>6</v>
      </c>
      <c r="B940" s="5" t="s">
        <v>193</v>
      </c>
      <c r="C940" s="5" t="s">
        <v>203</v>
      </c>
      <c r="D940" s="5" t="s">
        <v>12</v>
      </c>
      <c r="E940" s="5">
        <v>14</v>
      </c>
      <c r="F940" s="5">
        <v>6.4000000000000001E-2</v>
      </c>
    </row>
    <row r="941" spans="1:6" x14ac:dyDescent="0.3">
      <c r="A941" s="7" t="s">
        <v>6</v>
      </c>
      <c r="B941" s="7" t="s">
        <v>193</v>
      </c>
      <c r="C941" s="7" t="s">
        <v>203</v>
      </c>
      <c r="D941" s="7" t="s">
        <v>13</v>
      </c>
      <c r="E941" s="7">
        <v>110</v>
      </c>
      <c r="F941" s="7">
        <v>0.502</v>
      </c>
    </row>
    <row r="942" spans="1:6" x14ac:dyDescent="0.3">
      <c r="A942" s="5" t="s">
        <v>6</v>
      </c>
      <c r="B942" s="5" t="s">
        <v>193</v>
      </c>
      <c r="C942" s="5" t="s">
        <v>204</v>
      </c>
      <c r="D942" s="5" t="s">
        <v>9</v>
      </c>
      <c r="E942" s="5">
        <v>4</v>
      </c>
      <c r="F942" s="5">
        <v>0.125</v>
      </c>
    </row>
    <row r="943" spans="1:6" x14ac:dyDescent="0.3">
      <c r="A943" s="7" t="s">
        <v>6</v>
      </c>
      <c r="B943" s="7" t="s">
        <v>193</v>
      </c>
      <c r="C943" s="7" t="s">
        <v>204</v>
      </c>
      <c r="D943" s="7" t="s">
        <v>10</v>
      </c>
      <c r="E943" s="7">
        <v>10</v>
      </c>
      <c r="F943" s="7">
        <v>0.313</v>
      </c>
    </row>
    <row r="944" spans="1:6" x14ac:dyDescent="0.3">
      <c r="A944" s="5" t="s">
        <v>6</v>
      </c>
      <c r="B944" s="5" t="s">
        <v>193</v>
      </c>
      <c r="C944" s="5" t="s">
        <v>204</v>
      </c>
      <c r="D944" s="5" t="s">
        <v>11</v>
      </c>
      <c r="E944" s="5">
        <v>1</v>
      </c>
      <c r="F944" s="5">
        <v>3.1E-2</v>
      </c>
    </row>
    <row r="945" spans="1:6" x14ac:dyDescent="0.3">
      <c r="A945" s="7" t="s">
        <v>6</v>
      </c>
      <c r="B945" s="7" t="s">
        <v>193</v>
      </c>
      <c r="C945" s="7" t="s">
        <v>204</v>
      </c>
      <c r="D945" s="7" t="s">
        <v>12</v>
      </c>
      <c r="E945" s="7">
        <v>1</v>
      </c>
      <c r="F945" s="7">
        <v>3.1E-2</v>
      </c>
    </row>
    <row r="946" spans="1:6" x14ac:dyDescent="0.3">
      <c r="A946" s="5" t="s">
        <v>6</v>
      </c>
      <c r="B946" s="5" t="s">
        <v>193</v>
      </c>
      <c r="C946" s="5" t="s">
        <v>204</v>
      </c>
      <c r="D946" s="5" t="s">
        <v>13</v>
      </c>
      <c r="E946" s="5">
        <v>16</v>
      </c>
      <c r="F946" s="5">
        <v>0.5</v>
      </c>
    </row>
    <row r="947" spans="1:6" x14ac:dyDescent="0.3">
      <c r="A947" s="7" t="s">
        <v>6</v>
      </c>
      <c r="B947" s="7" t="s">
        <v>193</v>
      </c>
      <c r="C947" s="7" t="s">
        <v>205</v>
      </c>
      <c r="D947" s="7" t="s">
        <v>9</v>
      </c>
      <c r="E947" s="7">
        <v>117</v>
      </c>
      <c r="F947" s="7">
        <v>0.153</v>
      </c>
    </row>
    <row r="948" spans="1:6" x14ac:dyDescent="0.3">
      <c r="A948" s="5" t="s">
        <v>6</v>
      </c>
      <c r="B948" s="5" t="s">
        <v>193</v>
      </c>
      <c r="C948" s="5" t="s">
        <v>205</v>
      </c>
      <c r="D948" s="5" t="s">
        <v>10</v>
      </c>
      <c r="E948" s="5">
        <v>250</v>
      </c>
      <c r="F948" s="5">
        <v>0.32600000000000001</v>
      </c>
    </row>
    <row r="949" spans="1:6" x14ac:dyDescent="0.3">
      <c r="A949" s="7" t="s">
        <v>6</v>
      </c>
      <c r="B949" s="7" t="s">
        <v>193</v>
      </c>
      <c r="C949" s="7" t="s">
        <v>205</v>
      </c>
      <c r="D949" s="7" t="s">
        <v>11</v>
      </c>
      <c r="E949" s="7">
        <v>27</v>
      </c>
      <c r="F949" s="7">
        <v>3.5000000000000003E-2</v>
      </c>
    </row>
    <row r="950" spans="1:6" x14ac:dyDescent="0.3">
      <c r="A950" s="5" t="s">
        <v>6</v>
      </c>
      <c r="B950" s="5" t="s">
        <v>193</v>
      </c>
      <c r="C950" s="5" t="s">
        <v>205</v>
      </c>
      <c r="D950" s="5" t="s">
        <v>12</v>
      </c>
      <c r="E950" s="5">
        <v>69</v>
      </c>
      <c r="F950" s="5">
        <v>0.09</v>
      </c>
    </row>
    <row r="951" spans="1:6" x14ac:dyDescent="0.3">
      <c r="A951" s="7" t="s">
        <v>6</v>
      </c>
      <c r="B951" s="7" t="s">
        <v>193</v>
      </c>
      <c r="C951" s="7" t="s">
        <v>205</v>
      </c>
      <c r="D951" s="7" t="s">
        <v>13</v>
      </c>
      <c r="E951" s="7">
        <v>304</v>
      </c>
      <c r="F951" s="7">
        <v>0.39600000000000002</v>
      </c>
    </row>
    <row r="952" spans="1:6" x14ac:dyDescent="0.3">
      <c r="A952" s="5" t="s">
        <v>6</v>
      </c>
      <c r="B952" s="5" t="s">
        <v>193</v>
      </c>
      <c r="C952" s="5" t="s">
        <v>206</v>
      </c>
      <c r="D952" s="5" t="s">
        <v>9</v>
      </c>
      <c r="E952" s="5">
        <v>87</v>
      </c>
      <c r="F952" s="5">
        <v>0.17499999999999999</v>
      </c>
    </row>
    <row r="953" spans="1:6" x14ac:dyDescent="0.3">
      <c r="A953" s="7" t="s">
        <v>6</v>
      </c>
      <c r="B953" s="7" t="s">
        <v>193</v>
      </c>
      <c r="C953" s="7" t="s">
        <v>206</v>
      </c>
      <c r="D953" s="7" t="s">
        <v>10</v>
      </c>
      <c r="E953" s="7">
        <v>159</v>
      </c>
      <c r="F953" s="7">
        <v>0.32100000000000001</v>
      </c>
    </row>
    <row r="954" spans="1:6" x14ac:dyDescent="0.3">
      <c r="A954" s="5" t="s">
        <v>6</v>
      </c>
      <c r="B954" s="5" t="s">
        <v>193</v>
      </c>
      <c r="C954" s="5" t="s">
        <v>206</v>
      </c>
      <c r="D954" s="5" t="s">
        <v>11</v>
      </c>
      <c r="E954" s="5">
        <v>19</v>
      </c>
      <c r="F954" s="5">
        <v>3.7999999999999999E-2</v>
      </c>
    </row>
    <row r="955" spans="1:6" x14ac:dyDescent="0.3">
      <c r="A955" s="7" t="s">
        <v>6</v>
      </c>
      <c r="B955" s="7" t="s">
        <v>193</v>
      </c>
      <c r="C955" s="7" t="s">
        <v>206</v>
      </c>
      <c r="D955" s="7" t="s">
        <v>12</v>
      </c>
      <c r="E955" s="7">
        <v>50</v>
      </c>
      <c r="F955" s="7">
        <v>0.10100000000000001</v>
      </c>
    </row>
    <row r="956" spans="1:6" x14ac:dyDescent="0.3">
      <c r="A956" s="5" t="s">
        <v>6</v>
      </c>
      <c r="B956" s="5" t="s">
        <v>193</v>
      </c>
      <c r="C956" s="5" t="s">
        <v>206</v>
      </c>
      <c r="D956" s="5" t="s">
        <v>13</v>
      </c>
      <c r="E956" s="5">
        <v>181</v>
      </c>
      <c r="F956" s="5">
        <v>0.36499999999999999</v>
      </c>
    </row>
    <row r="957" spans="1:6" x14ac:dyDescent="0.3">
      <c r="A957" s="7" t="s">
        <v>6</v>
      </c>
      <c r="B957" s="7" t="s">
        <v>193</v>
      </c>
      <c r="C957" s="7" t="s">
        <v>207</v>
      </c>
      <c r="D957" s="7" t="s">
        <v>9</v>
      </c>
      <c r="E957" s="7">
        <v>197</v>
      </c>
      <c r="F957" s="7">
        <v>0.23599999999999999</v>
      </c>
    </row>
    <row r="958" spans="1:6" x14ac:dyDescent="0.3">
      <c r="A958" s="5" t="s">
        <v>6</v>
      </c>
      <c r="B958" s="5" t="s">
        <v>193</v>
      </c>
      <c r="C958" s="5" t="s">
        <v>207</v>
      </c>
      <c r="D958" s="5" t="s">
        <v>10</v>
      </c>
      <c r="E958" s="5">
        <v>285</v>
      </c>
      <c r="F958" s="5">
        <v>0.34200000000000003</v>
      </c>
    </row>
    <row r="959" spans="1:6" x14ac:dyDescent="0.3">
      <c r="A959" s="7" t="s">
        <v>6</v>
      </c>
      <c r="B959" s="7" t="s">
        <v>193</v>
      </c>
      <c r="C959" s="7" t="s">
        <v>207</v>
      </c>
      <c r="D959" s="7" t="s">
        <v>11</v>
      </c>
      <c r="E959" s="7">
        <v>22</v>
      </c>
      <c r="F959" s="7">
        <v>2.5999999999999999E-2</v>
      </c>
    </row>
    <row r="960" spans="1:6" x14ac:dyDescent="0.3">
      <c r="A960" s="5" t="s">
        <v>6</v>
      </c>
      <c r="B960" s="5" t="s">
        <v>193</v>
      </c>
      <c r="C960" s="5" t="s">
        <v>207</v>
      </c>
      <c r="D960" s="5" t="s">
        <v>12</v>
      </c>
      <c r="E960" s="5">
        <v>38</v>
      </c>
      <c r="F960" s="5">
        <v>4.5999999999999999E-2</v>
      </c>
    </row>
    <row r="961" spans="1:6" x14ac:dyDescent="0.3">
      <c r="A961" s="7" t="s">
        <v>6</v>
      </c>
      <c r="B961" s="7" t="s">
        <v>193</v>
      </c>
      <c r="C961" s="7" t="s">
        <v>207</v>
      </c>
      <c r="D961" s="7" t="s">
        <v>13</v>
      </c>
      <c r="E961" s="7">
        <v>291</v>
      </c>
      <c r="F961" s="7">
        <v>0.34899999999999998</v>
      </c>
    </row>
    <row r="962" spans="1:6" x14ac:dyDescent="0.3">
      <c r="A962" s="5" t="s">
        <v>6</v>
      </c>
      <c r="B962" s="5" t="s">
        <v>193</v>
      </c>
      <c r="C962" s="5" t="s">
        <v>208</v>
      </c>
      <c r="D962" s="5" t="s">
        <v>9</v>
      </c>
      <c r="E962" s="5">
        <v>39</v>
      </c>
      <c r="F962" s="5">
        <v>0.245</v>
      </c>
    </row>
    <row r="963" spans="1:6" x14ac:dyDescent="0.3">
      <c r="A963" s="7" t="s">
        <v>6</v>
      </c>
      <c r="B963" s="7" t="s">
        <v>193</v>
      </c>
      <c r="C963" s="7" t="s">
        <v>208</v>
      </c>
      <c r="D963" s="7" t="s">
        <v>10</v>
      </c>
      <c r="E963" s="7">
        <v>35</v>
      </c>
      <c r="F963" s="7">
        <v>0.22</v>
      </c>
    </row>
    <row r="964" spans="1:6" x14ac:dyDescent="0.3">
      <c r="A964" s="5" t="s">
        <v>6</v>
      </c>
      <c r="B964" s="5" t="s">
        <v>193</v>
      </c>
      <c r="C964" s="5" t="s">
        <v>208</v>
      </c>
      <c r="D964" s="5" t="s">
        <v>11</v>
      </c>
      <c r="E964" s="5">
        <v>10</v>
      </c>
      <c r="F964" s="5">
        <v>6.3E-2</v>
      </c>
    </row>
    <row r="965" spans="1:6" x14ac:dyDescent="0.3">
      <c r="A965" s="7" t="s">
        <v>6</v>
      </c>
      <c r="B965" s="7" t="s">
        <v>193</v>
      </c>
      <c r="C965" s="7" t="s">
        <v>208</v>
      </c>
      <c r="D965" s="7" t="s">
        <v>12</v>
      </c>
      <c r="E965" s="7">
        <v>11</v>
      </c>
      <c r="F965" s="7">
        <v>6.9000000000000006E-2</v>
      </c>
    </row>
    <row r="966" spans="1:6" x14ac:dyDescent="0.3">
      <c r="A966" s="5" t="s">
        <v>6</v>
      </c>
      <c r="B966" s="5" t="s">
        <v>193</v>
      </c>
      <c r="C966" s="5" t="s">
        <v>208</v>
      </c>
      <c r="D966" s="5" t="s">
        <v>13</v>
      </c>
      <c r="E966" s="5">
        <v>64</v>
      </c>
      <c r="F966" s="5">
        <v>0.40300000000000002</v>
      </c>
    </row>
    <row r="967" spans="1:6" x14ac:dyDescent="0.3">
      <c r="A967" s="7" t="s">
        <v>6</v>
      </c>
      <c r="B967" s="7" t="s">
        <v>193</v>
      </c>
      <c r="C967" s="7" t="s">
        <v>209</v>
      </c>
      <c r="D967" s="7" t="s">
        <v>9</v>
      </c>
      <c r="E967" s="7">
        <v>39</v>
      </c>
      <c r="F967" s="7">
        <v>0.245</v>
      </c>
    </row>
    <row r="968" spans="1:6" x14ac:dyDescent="0.3">
      <c r="A968" s="5" t="s">
        <v>6</v>
      </c>
      <c r="B968" s="5" t="s">
        <v>193</v>
      </c>
      <c r="C968" s="5" t="s">
        <v>209</v>
      </c>
      <c r="D968" s="5" t="s">
        <v>10</v>
      </c>
      <c r="E968" s="5">
        <v>58</v>
      </c>
      <c r="F968" s="5">
        <v>0.36499999999999999</v>
      </c>
    </row>
    <row r="969" spans="1:6" x14ac:dyDescent="0.3">
      <c r="A969" s="7" t="s">
        <v>6</v>
      </c>
      <c r="B969" s="7" t="s">
        <v>193</v>
      </c>
      <c r="C969" s="7" t="s">
        <v>209</v>
      </c>
      <c r="D969" s="7" t="s">
        <v>11</v>
      </c>
      <c r="E969" s="7">
        <v>6</v>
      </c>
      <c r="F969" s="7">
        <v>3.7999999999999999E-2</v>
      </c>
    </row>
    <row r="970" spans="1:6" x14ac:dyDescent="0.3">
      <c r="A970" s="5" t="s">
        <v>6</v>
      </c>
      <c r="B970" s="5" t="s">
        <v>193</v>
      </c>
      <c r="C970" s="5" t="s">
        <v>209</v>
      </c>
      <c r="D970" s="5" t="s">
        <v>12</v>
      </c>
      <c r="E970" s="5">
        <v>5</v>
      </c>
      <c r="F970" s="5">
        <v>3.1E-2</v>
      </c>
    </row>
    <row r="971" spans="1:6" x14ac:dyDescent="0.3">
      <c r="A971" s="7" t="s">
        <v>6</v>
      </c>
      <c r="B971" s="7" t="s">
        <v>193</v>
      </c>
      <c r="C971" s="7" t="s">
        <v>209</v>
      </c>
      <c r="D971" s="7" t="s">
        <v>13</v>
      </c>
      <c r="E971" s="7">
        <v>51</v>
      </c>
      <c r="F971" s="7">
        <v>0.32100000000000001</v>
      </c>
    </row>
    <row r="972" spans="1:6" x14ac:dyDescent="0.3">
      <c r="A972" s="5" t="s">
        <v>6</v>
      </c>
      <c r="B972" s="5" t="s">
        <v>193</v>
      </c>
      <c r="C972" s="5" t="s">
        <v>210</v>
      </c>
      <c r="D972" s="5" t="s">
        <v>9</v>
      </c>
      <c r="E972" s="5">
        <v>51</v>
      </c>
      <c r="F972" s="5">
        <v>0.26600000000000001</v>
      </c>
    </row>
    <row r="973" spans="1:6" x14ac:dyDescent="0.3">
      <c r="A973" s="7" t="s">
        <v>6</v>
      </c>
      <c r="B973" s="7" t="s">
        <v>193</v>
      </c>
      <c r="C973" s="7" t="s">
        <v>210</v>
      </c>
      <c r="D973" s="7" t="s">
        <v>10</v>
      </c>
      <c r="E973" s="7">
        <v>61</v>
      </c>
      <c r="F973" s="7">
        <v>0.318</v>
      </c>
    </row>
    <row r="974" spans="1:6" x14ac:dyDescent="0.3">
      <c r="A974" s="5" t="s">
        <v>6</v>
      </c>
      <c r="B974" s="5" t="s">
        <v>193</v>
      </c>
      <c r="C974" s="5" t="s">
        <v>210</v>
      </c>
      <c r="D974" s="5" t="s">
        <v>11</v>
      </c>
      <c r="E974" s="5">
        <v>7</v>
      </c>
      <c r="F974" s="5">
        <v>3.5999999999999997E-2</v>
      </c>
    </row>
    <row r="975" spans="1:6" x14ac:dyDescent="0.3">
      <c r="A975" s="7" t="s">
        <v>6</v>
      </c>
      <c r="B975" s="7" t="s">
        <v>193</v>
      </c>
      <c r="C975" s="7" t="s">
        <v>210</v>
      </c>
      <c r="D975" s="7" t="s">
        <v>12</v>
      </c>
      <c r="E975" s="7">
        <v>4</v>
      </c>
      <c r="F975" s="7">
        <v>2.1000000000000001E-2</v>
      </c>
    </row>
    <row r="976" spans="1:6" x14ac:dyDescent="0.3">
      <c r="A976" s="5" t="s">
        <v>6</v>
      </c>
      <c r="B976" s="5" t="s">
        <v>193</v>
      </c>
      <c r="C976" s="5" t="s">
        <v>210</v>
      </c>
      <c r="D976" s="5" t="s">
        <v>13</v>
      </c>
      <c r="E976" s="5">
        <v>69</v>
      </c>
      <c r="F976" s="5">
        <v>0.35899999999999999</v>
      </c>
    </row>
    <row r="977" spans="1:6" x14ac:dyDescent="0.3">
      <c r="A977" s="7" t="s">
        <v>6</v>
      </c>
      <c r="B977" s="7" t="s">
        <v>193</v>
      </c>
      <c r="C977" s="7" t="s">
        <v>211</v>
      </c>
      <c r="D977" s="7" t="s">
        <v>9</v>
      </c>
      <c r="E977" s="7">
        <v>172</v>
      </c>
      <c r="F977" s="7">
        <v>0.22900000000000001</v>
      </c>
    </row>
    <row r="978" spans="1:6" x14ac:dyDescent="0.3">
      <c r="A978" s="5" t="s">
        <v>6</v>
      </c>
      <c r="B978" s="5" t="s">
        <v>193</v>
      </c>
      <c r="C978" s="5" t="s">
        <v>211</v>
      </c>
      <c r="D978" s="5" t="s">
        <v>10</v>
      </c>
      <c r="E978" s="5">
        <v>231</v>
      </c>
      <c r="F978" s="5">
        <v>0.308</v>
      </c>
    </row>
    <row r="979" spans="1:6" x14ac:dyDescent="0.3">
      <c r="A979" s="7" t="s">
        <v>6</v>
      </c>
      <c r="B979" s="7" t="s">
        <v>193</v>
      </c>
      <c r="C979" s="7" t="s">
        <v>211</v>
      </c>
      <c r="D979" s="7" t="s">
        <v>11</v>
      </c>
      <c r="E979" s="7">
        <v>21</v>
      </c>
      <c r="F979" s="7">
        <v>2.8000000000000001E-2</v>
      </c>
    </row>
    <row r="980" spans="1:6" x14ac:dyDescent="0.3">
      <c r="A980" s="5" t="s">
        <v>6</v>
      </c>
      <c r="B980" s="5" t="s">
        <v>193</v>
      </c>
      <c r="C980" s="5" t="s">
        <v>211</v>
      </c>
      <c r="D980" s="5" t="s">
        <v>12</v>
      </c>
      <c r="E980" s="5">
        <v>35</v>
      </c>
      <c r="F980" s="5">
        <v>4.7E-2</v>
      </c>
    </row>
    <row r="981" spans="1:6" x14ac:dyDescent="0.3">
      <c r="A981" s="7" t="s">
        <v>6</v>
      </c>
      <c r="B981" s="7" t="s">
        <v>193</v>
      </c>
      <c r="C981" s="7" t="s">
        <v>211</v>
      </c>
      <c r="D981" s="7" t="s">
        <v>13</v>
      </c>
      <c r="E981" s="7">
        <v>292</v>
      </c>
      <c r="F981" s="7">
        <v>0.38900000000000001</v>
      </c>
    </row>
    <row r="982" spans="1:6" x14ac:dyDescent="0.3">
      <c r="A982" s="5" t="s">
        <v>6</v>
      </c>
      <c r="B982" s="5" t="s">
        <v>193</v>
      </c>
      <c r="C982" s="5" t="s">
        <v>212</v>
      </c>
      <c r="D982" s="5" t="s">
        <v>9</v>
      </c>
      <c r="E982" s="5">
        <v>68</v>
      </c>
      <c r="F982" s="5">
        <v>0.29099999999999998</v>
      </c>
    </row>
    <row r="983" spans="1:6" x14ac:dyDescent="0.3">
      <c r="A983" s="7" t="s">
        <v>6</v>
      </c>
      <c r="B983" s="7" t="s">
        <v>193</v>
      </c>
      <c r="C983" s="7" t="s">
        <v>212</v>
      </c>
      <c r="D983" s="7" t="s">
        <v>10</v>
      </c>
      <c r="E983" s="7">
        <v>68</v>
      </c>
      <c r="F983" s="7">
        <v>0.29099999999999998</v>
      </c>
    </row>
    <row r="984" spans="1:6" x14ac:dyDescent="0.3">
      <c r="A984" s="5" t="s">
        <v>6</v>
      </c>
      <c r="B984" s="5" t="s">
        <v>193</v>
      </c>
      <c r="C984" s="5" t="s">
        <v>212</v>
      </c>
      <c r="D984" s="5" t="s">
        <v>11</v>
      </c>
      <c r="E984" s="5">
        <v>9</v>
      </c>
      <c r="F984" s="5">
        <v>3.7999999999999999E-2</v>
      </c>
    </row>
    <row r="985" spans="1:6" x14ac:dyDescent="0.3">
      <c r="A985" s="7" t="s">
        <v>6</v>
      </c>
      <c r="B985" s="7" t="s">
        <v>193</v>
      </c>
      <c r="C985" s="7" t="s">
        <v>212</v>
      </c>
      <c r="D985" s="7" t="s">
        <v>12</v>
      </c>
      <c r="E985" s="7">
        <v>6</v>
      </c>
      <c r="F985" s="7">
        <v>2.5999999999999999E-2</v>
      </c>
    </row>
    <row r="986" spans="1:6" x14ac:dyDescent="0.3">
      <c r="A986" s="5" t="s">
        <v>6</v>
      </c>
      <c r="B986" s="5" t="s">
        <v>193</v>
      </c>
      <c r="C986" s="5" t="s">
        <v>212</v>
      </c>
      <c r="D986" s="5" t="s">
        <v>13</v>
      </c>
      <c r="E986" s="5">
        <v>83</v>
      </c>
      <c r="F986" s="5">
        <v>0.35499999999999998</v>
      </c>
    </row>
    <row r="987" spans="1:6" x14ac:dyDescent="0.3">
      <c r="A987" s="7" t="s">
        <v>6</v>
      </c>
      <c r="B987" s="7" t="s">
        <v>193</v>
      </c>
      <c r="C987" s="7" t="s">
        <v>213</v>
      </c>
      <c r="D987" s="7" t="s">
        <v>9</v>
      </c>
      <c r="E987" s="7">
        <v>0</v>
      </c>
      <c r="F987" s="7">
        <v>0</v>
      </c>
    </row>
    <row r="988" spans="1:6" x14ac:dyDescent="0.3">
      <c r="A988" s="5" t="s">
        <v>6</v>
      </c>
      <c r="B988" s="5" t="s">
        <v>193</v>
      </c>
      <c r="C988" s="5" t="s">
        <v>213</v>
      </c>
      <c r="D988" s="5" t="s">
        <v>10</v>
      </c>
      <c r="E988" s="5">
        <v>0</v>
      </c>
      <c r="F988" s="5">
        <v>0</v>
      </c>
    </row>
    <row r="989" spans="1:6" x14ac:dyDescent="0.3">
      <c r="A989" s="7" t="s">
        <v>6</v>
      </c>
      <c r="B989" s="7" t="s">
        <v>193</v>
      </c>
      <c r="C989" s="7" t="s">
        <v>213</v>
      </c>
      <c r="D989" s="7" t="s">
        <v>11</v>
      </c>
      <c r="E989" s="7">
        <v>0</v>
      </c>
      <c r="F989" s="7">
        <v>0</v>
      </c>
    </row>
    <row r="990" spans="1:6" x14ac:dyDescent="0.3">
      <c r="A990" s="5" t="s">
        <v>6</v>
      </c>
      <c r="B990" s="5" t="s">
        <v>193</v>
      </c>
      <c r="C990" s="5" t="s">
        <v>213</v>
      </c>
      <c r="D990" s="5" t="s">
        <v>12</v>
      </c>
      <c r="E990" s="5">
        <v>0</v>
      </c>
      <c r="F990" s="5">
        <v>0</v>
      </c>
    </row>
    <row r="991" spans="1:6" x14ac:dyDescent="0.3">
      <c r="A991" s="7" t="s">
        <v>6</v>
      </c>
      <c r="B991" s="7" t="s">
        <v>193</v>
      </c>
      <c r="C991" s="7" t="s">
        <v>213</v>
      </c>
      <c r="D991" s="7" t="s">
        <v>13</v>
      </c>
      <c r="E991" s="7">
        <v>0</v>
      </c>
      <c r="F991" s="7">
        <v>0</v>
      </c>
    </row>
    <row r="992" spans="1:6" x14ac:dyDescent="0.3">
      <c r="A992" s="5" t="s">
        <v>6</v>
      </c>
      <c r="B992" s="5" t="s">
        <v>193</v>
      </c>
      <c r="C992" s="5" t="s">
        <v>214</v>
      </c>
      <c r="D992" s="5" t="s">
        <v>9</v>
      </c>
      <c r="E992" s="5">
        <v>1</v>
      </c>
      <c r="F992" s="5">
        <v>1</v>
      </c>
    </row>
    <row r="993" spans="1:6" x14ac:dyDescent="0.3">
      <c r="A993" s="7" t="s">
        <v>6</v>
      </c>
      <c r="B993" s="7" t="s">
        <v>193</v>
      </c>
      <c r="C993" s="7" t="s">
        <v>214</v>
      </c>
      <c r="D993" s="7" t="s">
        <v>10</v>
      </c>
      <c r="E993" s="7">
        <v>0</v>
      </c>
      <c r="F993" s="7">
        <v>0</v>
      </c>
    </row>
    <row r="994" spans="1:6" x14ac:dyDescent="0.3">
      <c r="A994" s="5" t="s">
        <v>6</v>
      </c>
      <c r="B994" s="5" t="s">
        <v>193</v>
      </c>
      <c r="C994" s="5" t="s">
        <v>214</v>
      </c>
      <c r="D994" s="5" t="s">
        <v>11</v>
      </c>
      <c r="E994" s="5">
        <v>0</v>
      </c>
      <c r="F994" s="5">
        <v>0</v>
      </c>
    </row>
    <row r="995" spans="1:6" x14ac:dyDescent="0.3">
      <c r="A995" s="7" t="s">
        <v>6</v>
      </c>
      <c r="B995" s="7" t="s">
        <v>193</v>
      </c>
      <c r="C995" s="7" t="s">
        <v>214</v>
      </c>
      <c r="D995" s="7" t="s">
        <v>12</v>
      </c>
      <c r="E995" s="7">
        <v>0</v>
      </c>
      <c r="F995" s="7">
        <v>0</v>
      </c>
    </row>
    <row r="996" spans="1:6" x14ac:dyDescent="0.3">
      <c r="A996" s="5" t="s">
        <v>6</v>
      </c>
      <c r="B996" s="5" t="s">
        <v>193</v>
      </c>
      <c r="C996" s="5" t="s">
        <v>214</v>
      </c>
      <c r="D996" s="5" t="s">
        <v>13</v>
      </c>
      <c r="E996" s="5">
        <v>0</v>
      </c>
      <c r="F996" s="5">
        <v>0</v>
      </c>
    </row>
    <row r="997" spans="1:6" x14ac:dyDescent="0.3">
      <c r="A997" s="7" t="s">
        <v>6</v>
      </c>
      <c r="B997" s="7" t="s">
        <v>193</v>
      </c>
      <c r="C997" s="7" t="s">
        <v>215</v>
      </c>
      <c r="D997" s="7" t="s">
        <v>9</v>
      </c>
      <c r="E997" s="7">
        <v>45</v>
      </c>
      <c r="F997" s="7">
        <v>0.157</v>
      </c>
    </row>
    <row r="998" spans="1:6" x14ac:dyDescent="0.3">
      <c r="A998" s="5" t="s">
        <v>6</v>
      </c>
      <c r="B998" s="5" t="s">
        <v>193</v>
      </c>
      <c r="C998" s="5" t="s">
        <v>215</v>
      </c>
      <c r="D998" s="5" t="s">
        <v>10</v>
      </c>
      <c r="E998" s="5">
        <v>58</v>
      </c>
      <c r="F998" s="5">
        <v>0.20300000000000001</v>
      </c>
    </row>
    <row r="999" spans="1:6" x14ac:dyDescent="0.3">
      <c r="A999" s="7" t="s">
        <v>6</v>
      </c>
      <c r="B999" s="7" t="s">
        <v>193</v>
      </c>
      <c r="C999" s="7" t="s">
        <v>215</v>
      </c>
      <c r="D999" s="7" t="s">
        <v>11</v>
      </c>
      <c r="E999" s="7">
        <v>11</v>
      </c>
      <c r="F999" s="7">
        <v>3.7999999999999999E-2</v>
      </c>
    </row>
    <row r="1000" spans="1:6" x14ac:dyDescent="0.3">
      <c r="A1000" s="5" t="s">
        <v>6</v>
      </c>
      <c r="B1000" s="5" t="s">
        <v>193</v>
      </c>
      <c r="C1000" s="5" t="s">
        <v>215</v>
      </c>
      <c r="D1000" s="5" t="s">
        <v>12</v>
      </c>
      <c r="E1000" s="5">
        <v>22</v>
      </c>
      <c r="F1000" s="5">
        <v>7.6999999999999999E-2</v>
      </c>
    </row>
    <row r="1001" spans="1:6" x14ac:dyDescent="0.3">
      <c r="A1001" s="7" t="s">
        <v>6</v>
      </c>
      <c r="B1001" s="7" t="s">
        <v>193</v>
      </c>
      <c r="C1001" s="7" t="s">
        <v>215</v>
      </c>
      <c r="D1001" s="7" t="s">
        <v>13</v>
      </c>
      <c r="E1001" s="7">
        <v>150</v>
      </c>
      <c r="F1001" s="7">
        <v>0.52400000000000002</v>
      </c>
    </row>
    <row r="1002" spans="1:6" x14ac:dyDescent="0.3">
      <c r="A1002" s="5" t="s">
        <v>6</v>
      </c>
      <c r="B1002" s="5" t="s">
        <v>193</v>
      </c>
      <c r="C1002" s="5" t="s">
        <v>216</v>
      </c>
      <c r="D1002" s="5" t="s">
        <v>9</v>
      </c>
      <c r="E1002" s="5">
        <v>34</v>
      </c>
      <c r="F1002" s="5">
        <v>0.16700000000000001</v>
      </c>
    </row>
    <row r="1003" spans="1:6" x14ac:dyDescent="0.3">
      <c r="A1003" s="7" t="s">
        <v>6</v>
      </c>
      <c r="B1003" s="7" t="s">
        <v>193</v>
      </c>
      <c r="C1003" s="7" t="s">
        <v>216</v>
      </c>
      <c r="D1003" s="7" t="s">
        <v>10</v>
      </c>
      <c r="E1003" s="7">
        <v>65</v>
      </c>
      <c r="F1003" s="7">
        <v>0.31900000000000001</v>
      </c>
    </row>
    <row r="1004" spans="1:6" x14ac:dyDescent="0.3">
      <c r="A1004" s="5" t="s">
        <v>6</v>
      </c>
      <c r="B1004" s="5" t="s">
        <v>193</v>
      </c>
      <c r="C1004" s="5" t="s">
        <v>216</v>
      </c>
      <c r="D1004" s="5" t="s">
        <v>11</v>
      </c>
      <c r="E1004" s="5">
        <v>6</v>
      </c>
      <c r="F1004" s="5">
        <v>2.9000000000000001E-2</v>
      </c>
    </row>
    <row r="1005" spans="1:6" x14ac:dyDescent="0.3">
      <c r="A1005" s="7" t="s">
        <v>6</v>
      </c>
      <c r="B1005" s="7" t="s">
        <v>193</v>
      </c>
      <c r="C1005" s="7" t="s">
        <v>216</v>
      </c>
      <c r="D1005" s="7" t="s">
        <v>12</v>
      </c>
      <c r="E1005" s="7">
        <v>13</v>
      </c>
      <c r="F1005" s="7">
        <v>6.4000000000000001E-2</v>
      </c>
    </row>
    <row r="1006" spans="1:6" x14ac:dyDescent="0.3">
      <c r="A1006" s="5" t="s">
        <v>6</v>
      </c>
      <c r="B1006" s="5" t="s">
        <v>193</v>
      </c>
      <c r="C1006" s="5" t="s">
        <v>216</v>
      </c>
      <c r="D1006" s="5" t="s">
        <v>13</v>
      </c>
      <c r="E1006" s="5">
        <v>86</v>
      </c>
      <c r="F1006" s="5">
        <v>0.42199999999999999</v>
      </c>
    </row>
    <row r="1007" spans="1:6" x14ac:dyDescent="0.3">
      <c r="A1007" s="7" t="s">
        <v>6</v>
      </c>
      <c r="B1007" s="7" t="s">
        <v>193</v>
      </c>
      <c r="C1007" s="7" t="s">
        <v>217</v>
      </c>
      <c r="D1007" s="7" t="s">
        <v>9</v>
      </c>
      <c r="E1007" s="7">
        <v>53</v>
      </c>
      <c r="F1007" s="7">
        <v>0.17</v>
      </c>
    </row>
    <row r="1008" spans="1:6" x14ac:dyDescent="0.3">
      <c r="A1008" s="5" t="s">
        <v>6</v>
      </c>
      <c r="B1008" s="5" t="s">
        <v>193</v>
      </c>
      <c r="C1008" s="5" t="s">
        <v>217</v>
      </c>
      <c r="D1008" s="5" t="s">
        <v>10</v>
      </c>
      <c r="E1008" s="5">
        <v>105</v>
      </c>
      <c r="F1008" s="5">
        <v>0.33700000000000002</v>
      </c>
    </row>
    <row r="1009" spans="1:6" x14ac:dyDescent="0.3">
      <c r="A1009" s="7" t="s">
        <v>6</v>
      </c>
      <c r="B1009" s="7" t="s">
        <v>193</v>
      </c>
      <c r="C1009" s="7" t="s">
        <v>217</v>
      </c>
      <c r="D1009" s="7" t="s">
        <v>11</v>
      </c>
      <c r="E1009" s="7">
        <v>8</v>
      </c>
      <c r="F1009" s="7">
        <v>2.5999999999999999E-2</v>
      </c>
    </row>
    <row r="1010" spans="1:6" x14ac:dyDescent="0.3">
      <c r="A1010" s="5" t="s">
        <v>6</v>
      </c>
      <c r="B1010" s="5" t="s">
        <v>193</v>
      </c>
      <c r="C1010" s="5" t="s">
        <v>217</v>
      </c>
      <c r="D1010" s="5" t="s">
        <v>12</v>
      </c>
      <c r="E1010" s="5">
        <v>22</v>
      </c>
      <c r="F1010" s="5">
        <v>7.0999999999999994E-2</v>
      </c>
    </row>
    <row r="1011" spans="1:6" x14ac:dyDescent="0.3">
      <c r="A1011" s="7" t="s">
        <v>6</v>
      </c>
      <c r="B1011" s="7" t="s">
        <v>193</v>
      </c>
      <c r="C1011" s="7" t="s">
        <v>217</v>
      </c>
      <c r="D1011" s="7" t="s">
        <v>13</v>
      </c>
      <c r="E1011" s="7">
        <v>124</v>
      </c>
      <c r="F1011" s="7">
        <v>0.39700000000000002</v>
      </c>
    </row>
    <row r="1012" spans="1:6" x14ac:dyDescent="0.3">
      <c r="A1012" s="5" t="s">
        <v>6</v>
      </c>
      <c r="B1012" s="5" t="s">
        <v>193</v>
      </c>
      <c r="C1012" s="5" t="s">
        <v>218</v>
      </c>
      <c r="D1012" s="5" t="s">
        <v>9</v>
      </c>
      <c r="E1012" s="5">
        <v>128</v>
      </c>
      <c r="F1012" s="5">
        <v>0.16400000000000001</v>
      </c>
    </row>
    <row r="1013" spans="1:6" x14ac:dyDescent="0.3">
      <c r="A1013" s="7" t="s">
        <v>6</v>
      </c>
      <c r="B1013" s="7" t="s">
        <v>193</v>
      </c>
      <c r="C1013" s="7" t="s">
        <v>218</v>
      </c>
      <c r="D1013" s="7" t="s">
        <v>10</v>
      </c>
      <c r="E1013" s="7">
        <v>245</v>
      </c>
      <c r="F1013" s="7">
        <v>0.314</v>
      </c>
    </row>
    <row r="1014" spans="1:6" x14ac:dyDescent="0.3">
      <c r="A1014" s="5" t="s">
        <v>6</v>
      </c>
      <c r="B1014" s="5" t="s">
        <v>193</v>
      </c>
      <c r="C1014" s="5" t="s">
        <v>218</v>
      </c>
      <c r="D1014" s="5" t="s">
        <v>11</v>
      </c>
      <c r="E1014" s="5">
        <v>25</v>
      </c>
      <c r="F1014" s="5">
        <v>3.2000000000000001E-2</v>
      </c>
    </row>
    <row r="1015" spans="1:6" x14ac:dyDescent="0.3">
      <c r="A1015" s="7" t="s">
        <v>6</v>
      </c>
      <c r="B1015" s="7" t="s">
        <v>193</v>
      </c>
      <c r="C1015" s="7" t="s">
        <v>218</v>
      </c>
      <c r="D1015" s="7" t="s">
        <v>12</v>
      </c>
      <c r="E1015" s="7">
        <v>57</v>
      </c>
      <c r="F1015" s="7">
        <v>7.2999999999999995E-2</v>
      </c>
    </row>
    <row r="1016" spans="1:6" x14ac:dyDescent="0.3">
      <c r="A1016" s="5" t="s">
        <v>6</v>
      </c>
      <c r="B1016" s="5" t="s">
        <v>193</v>
      </c>
      <c r="C1016" s="5" t="s">
        <v>218</v>
      </c>
      <c r="D1016" s="5" t="s">
        <v>13</v>
      </c>
      <c r="E1016" s="5">
        <v>325</v>
      </c>
      <c r="F1016" s="5">
        <v>0.41699999999999998</v>
      </c>
    </row>
    <row r="1017" spans="1:6" x14ac:dyDescent="0.3">
      <c r="A1017" s="7" t="s">
        <v>6</v>
      </c>
      <c r="B1017" s="7" t="s">
        <v>193</v>
      </c>
      <c r="C1017" s="7" t="s">
        <v>219</v>
      </c>
      <c r="D1017" s="7" t="s">
        <v>9</v>
      </c>
      <c r="E1017" s="7">
        <v>326</v>
      </c>
      <c r="F1017" s="7">
        <v>0.21299999999999999</v>
      </c>
    </row>
    <row r="1018" spans="1:6" x14ac:dyDescent="0.3">
      <c r="A1018" s="5" t="s">
        <v>6</v>
      </c>
      <c r="B1018" s="5" t="s">
        <v>193</v>
      </c>
      <c r="C1018" s="5" t="s">
        <v>219</v>
      </c>
      <c r="D1018" s="5" t="s">
        <v>10</v>
      </c>
      <c r="E1018" s="5">
        <v>504</v>
      </c>
      <c r="F1018" s="5">
        <v>0.33</v>
      </c>
    </row>
    <row r="1019" spans="1:6" x14ac:dyDescent="0.3">
      <c r="A1019" s="7" t="s">
        <v>6</v>
      </c>
      <c r="B1019" s="7" t="s">
        <v>193</v>
      </c>
      <c r="C1019" s="7" t="s">
        <v>219</v>
      </c>
      <c r="D1019" s="7" t="s">
        <v>11</v>
      </c>
      <c r="E1019" s="7">
        <v>47</v>
      </c>
      <c r="F1019" s="7">
        <v>3.1E-2</v>
      </c>
    </row>
    <row r="1020" spans="1:6" x14ac:dyDescent="0.3">
      <c r="A1020" s="5" t="s">
        <v>6</v>
      </c>
      <c r="B1020" s="5" t="s">
        <v>193</v>
      </c>
      <c r="C1020" s="5" t="s">
        <v>219</v>
      </c>
      <c r="D1020" s="5" t="s">
        <v>12</v>
      </c>
      <c r="E1020" s="5">
        <v>99</v>
      </c>
      <c r="F1020" s="5">
        <v>6.5000000000000002E-2</v>
      </c>
    </row>
    <row r="1021" spans="1:6" x14ac:dyDescent="0.3">
      <c r="A1021" s="7" t="s">
        <v>6</v>
      </c>
      <c r="B1021" s="7" t="s">
        <v>193</v>
      </c>
      <c r="C1021" s="7" t="s">
        <v>219</v>
      </c>
      <c r="D1021" s="7" t="s">
        <v>13</v>
      </c>
      <c r="E1021" s="7">
        <v>552</v>
      </c>
      <c r="F1021" s="7">
        <v>0.36099999999999999</v>
      </c>
    </row>
    <row r="1022" spans="1:6" x14ac:dyDescent="0.3">
      <c r="A1022" s="5" t="s">
        <v>6</v>
      </c>
      <c r="B1022" s="5" t="s">
        <v>193</v>
      </c>
      <c r="C1022" s="5" t="s">
        <v>220</v>
      </c>
      <c r="D1022" s="5" t="s">
        <v>9</v>
      </c>
      <c r="E1022" s="5">
        <v>148</v>
      </c>
      <c r="F1022" s="5">
        <v>0.193</v>
      </c>
    </row>
    <row r="1023" spans="1:6" x14ac:dyDescent="0.3">
      <c r="A1023" s="7" t="s">
        <v>6</v>
      </c>
      <c r="B1023" s="7" t="s">
        <v>193</v>
      </c>
      <c r="C1023" s="7" t="s">
        <v>220</v>
      </c>
      <c r="D1023" s="7" t="s">
        <v>10</v>
      </c>
      <c r="E1023" s="7">
        <v>258</v>
      </c>
      <c r="F1023" s="7">
        <v>0.33700000000000002</v>
      </c>
    </row>
    <row r="1024" spans="1:6" x14ac:dyDescent="0.3">
      <c r="A1024" s="5" t="s">
        <v>6</v>
      </c>
      <c r="B1024" s="5" t="s">
        <v>193</v>
      </c>
      <c r="C1024" s="5" t="s">
        <v>220</v>
      </c>
      <c r="D1024" s="5" t="s">
        <v>11</v>
      </c>
      <c r="E1024" s="5">
        <v>21</v>
      </c>
      <c r="F1024" s="5">
        <v>2.7E-2</v>
      </c>
    </row>
    <row r="1025" spans="1:6" x14ac:dyDescent="0.3">
      <c r="A1025" s="7" t="s">
        <v>6</v>
      </c>
      <c r="B1025" s="7" t="s">
        <v>193</v>
      </c>
      <c r="C1025" s="7" t="s">
        <v>220</v>
      </c>
      <c r="D1025" s="7" t="s">
        <v>12</v>
      </c>
      <c r="E1025" s="7">
        <v>60</v>
      </c>
      <c r="F1025" s="7">
        <v>7.8E-2</v>
      </c>
    </row>
    <row r="1026" spans="1:6" x14ac:dyDescent="0.3">
      <c r="A1026" s="5" t="s">
        <v>6</v>
      </c>
      <c r="B1026" s="5" t="s">
        <v>193</v>
      </c>
      <c r="C1026" s="5" t="s">
        <v>220</v>
      </c>
      <c r="D1026" s="5" t="s">
        <v>13</v>
      </c>
      <c r="E1026" s="5">
        <v>279</v>
      </c>
      <c r="F1026" s="5">
        <v>0.36399999999999999</v>
      </c>
    </row>
    <row r="1027" spans="1:6" x14ac:dyDescent="0.3">
      <c r="A1027" s="7" t="s">
        <v>6</v>
      </c>
      <c r="B1027" s="7" t="s">
        <v>193</v>
      </c>
      <c r="C1027" s="7" t="s">
        <v>221</v>
      </c>
      <c r="D1027" s="7" t="s">
        <v>9</v>
      </c>
      <c r="E1027" s="7">
        <v>362</v>
      </c>
      <c r="F1027" s="7">
        <v>0.21299999999999999</v>
      </c>
    </row>
    <row r="1028" spans="1:6" x14ac:dyDescent="0.3">
      <c r="A1028" s="5" t="s">
        <v>6</v>
      </c>
      <c r="B1028" s="5" t="s">
        <v>193</v>
      </c>
      <c r="C1028" s="5" t="s">
        <v>221</v>
      </c>
      <c r="D1028" s="5" t="s">
        <v>10</v>
      </c>
      <c r="E1028" s="5">
        <v>579</v>
      </c>
      <c r="F1028" s="5">
        <v>0.34100000000000003</v>
      </c>
    </row>
    <row r="1029" spans="1:6" x14ac:dyDescent="0.3">
      <c r="A1029" s="7" t="s">
        <v>6</v>
      </c>
      <c r="B1029" s="7" t="s">
        <v>193</v>
      </c>
      <c r="C1029" s="7" t="s">
        <v>221</v>
      </c>
      <c r="D1029" s="7" t="s">
        <v>11</v>
      </c>
      <c r="E1029" s="7">
        <v>51</v>
      </c>
      <c r="F1029" s="7">
        <v>0.03</v>
      </c>
    </row>
    <row r="1030" spans="1:6" x14ac:dyDescent="0.3">
      <c r="A1030" s="5" t="s">
        <v>6</v>
      </c>
      <c r="B1030" s="5" t="s">
        <v>193</v>
      </c>
      <c r="C1030" s="5" t="s">
        <v>221</v>
      </c>
      <c r="D1030" s="5" t="s">
        <v>12</v>
      </c>
      <c r="E1030" s="5">
        <v>108</v>
      </c>
      <c r="F1030" s="5">
        <v>6.4000000000000001E-2</v>
      </c>
    </row>
    <row r="1031" spans="1:6" x14ac:dyDescent="0.3">
      <c r="A1031" s="7" t="s">
        <v>6</v>
      </c>
      <c r="B1031" s="7" t="s">
        <v>193</v>
      </c>
      <c r="C1031" s="7" t="s">
        <v>221</v>
      </c>
      <c r="D1031" s="7" t="s">
        <v>13</v>
      </c>
      <c r="E1031" s="7">
        <v>596</v>
      </c>
      <c r="F1031" s="7">
        <v>0.35099999999999998</v>
      </c>
    </row>
    <row r="1032" spans="1:6" x14ac:dyDescent="0.3">
      <c r="A1032" s="5" t="s">
        <v>6</v>
      </c>
      <c r="B1032" s="5" t="s">
        <v>193</v>
      </c>
      <c r="C1032" s="5" t="s">
        <v>222</v>
      </c>
      <c r="D1032" s="5" t="s">
        <v>9</v>
      </c>
      <c r="E1032" s="5">
        <v>104</v>
      </c>
      <c r="F1032" s="5">
        <v>0.17899999999999999</v>
      </c>
    </row>
    <row r="1033" spans="1:6" x14ac:dyDescent="0.3">
      <c r="A1033" s="7" t="s">
        <v>6</v>
      </c>
      <c r="B1033" s="7" t="s">
        <v>193</v>
      </c>
      <c r="C1033" s="7" t="s">
        <v>222</v>
      </c>
      <c r="D1033" s="7" t="s">
        <v>10</v>
      </c>
      <c r="E1033" s="7">
        <v>181</v>
      </c>
      <c r="F1033" s="7">
        <v>0.311</v>
      </c>
    </row>
    <row r="1034" spans="1:6" x14ac:dyDescent="0.3">
      <c r="A1034" s="5" t="s">
        <v>6</v>
      </c>
      <c r="B1034" s="5" t="s">
        <v>193</v>
      </c>
      <c r="C1034" s="5" t="s">
        <v>222</v>
      </c>
      <c r="D1034" s="5" t="s">
        <v>11</v>
      </c>
      <c r="E1034" s="5">
        <v>18</v>
      </c>
      <c r="F1034" s="5">
        <v>3.1E-2</v>
      </c>
    </row>
    <row r="1035" spans="1:6" x14ac:dyDescent="0.3">
      <c r="A1035" s="7" t="s">
        <v>6</v>
      </c>
      <c r="B1035" s="7" t="s">
        <v>193</v>
      </c>
      <c r="C1035" s="7" t="s">
        <v>222</v>
      </c>
      <c r="D1035" s="7" t="s">
        <v>12</v>
      </c>
      <c r="E1035" s="7">
        <v>47</v>
      </c>
      <c r="F1035" s="7">
        <v>8.1000000000000003E-2</v>
      </c>
    </row>
    <row r="1036" spans="1:6" x14ac:dyDescent="0.3">
      <c r="A1036" s="5" t="s">
        <v>6</v>
      </c>
      <c r="B1036" s="5" t="s">
        <v>193</v>
      </c>
      <c r="C1036" s="5" t="s">
        <v>222</v>
      </c>
      <c r="D1036" s="5" t="s">
        <v>13</v>
      </c>
      <c r="E1036" s="5">
        <v>232</v>
      </c>
      <c r="F1036" s="5">
        <v>0.39900000000000002</v>
      </c>
    </row>
    <row r="1037" spans="1:6" x14ac:dyDescent="0.3">
      <c r="A1037" s="7" t="s">
        <v>6</v>
      </c>
      <c r="B1037" s="7" t="s">
        <v>193</v>
      </c>
      <c r="C1037" s="7" t="s">
        <v>223</v>
      </c>
      <c r="D1037" s="7" t="s">
        <v>9</v>
      </c>
      <c r="E1037" s="7">
        <v>58</v>
      </c>
      <c r="F1037" s="7">
        <v>0.19900000000000001</v>
      </c>
    </row>
    <row r="1038" spans="1:6" x14ac:dyDescent="0.3">
      <c r="A1038" s="5" t="s">
        <v>6</v>
      </c>
      <c r="B1038" s="5" t="s">
        <v>193</v>
      </c>
      <c r="C1038" s="5" t="s">
        <v>223</v>
      </c>
      <c r="D1038" s="5" t="s">
        <v>10</v>
      </c>
      <c r="E1038" s="5">
        <v>97</v>
      </c>
      <c r="F1038" s="5">
        <v>0.33300000000000002</v>
      </c>
    </row>
    <row r="1039" spans="1:6" x14ac:dyDescent="0.3">
      <c r="A1039" s="7" t="s">
        <v>6</v>
      </c>
      <c r="B1039" s="7" t="s">
        <v>193</v>
      </c>
      <c r="C1039" s="7" t="s">
        <v>223</v>
      </c>
      <c r="D1039" s="7" t="s">
        <v>11</v>
      </c>
      <c r="E1039" s="7">
        <v>9</v>
      </c>
      <c r="F1039" s="7">
        <v>3.1E-2</v>
      </c>
    </row>
    <row r="1040" spans="1:6" x14ac:dyDescent="0.3">
      <c r="A1040" s="5" t="s">
        <v>6</v>
      </c>
      <c r="B1040" s="5" t="s">
        <v>193</v>
      </c>
      <c r="C1040" s="5" t="s">
        <v>223</v>
      </c>
      <c r="D1040" s="5" t="s">
        <v>12</v>
      </c>
      <c r="E1040" s="5">
        <v>20</v>
      </c>
      <c r="F1040" s="5">
        <v>6.9000000000000006E-2</v>
      </c>
    </row>
    <row r="1041" spans="1:6" x14ac:dyDescent="0.3">
      <c r="A1041" s="7" t="s">
        <v>6</v>
      </c>
      <c r="B1041" s="7" t="s">
        <v>193</v>
      </c>
      <c r="C1041" s="7" t="s">
        <v>223</v>
      </c>
      <c r="D1041" s="7" t="s">
        <v>13</v>
      </c>
      <c r="E1041" s="7">
        <v>107</v>
      </c>
      <c r="F1041" s="7">
        <v>0.36799999999999999</v>
      </c>
    </row>
    <row r="1042" spans="1:6" x14ac:dyDescent="0.3">
      <c r="A1042" s="5" t="s">
        <v>6</v>
      </c>
      <c r="B1042" s="5" t="s">
        <v>193</v>
      </c>
      <c r="C1042" s="5" t="s">
        <v>224</v>
      </c>
      <c r="D1042" s="5" t="s">
        <v>9</v>
      </c>
      <c r="E1042" s="5">
        <v>28</v>
      </c>
      <c r="F1042" s="5">
        <v>0.2</v>
      </c>
    </row>
    <row r="1043" spans="1:6" x14ac:dyDescent="0.3">
      <c r="A1043" s="7" t="s">
        <v>6</v>
      </c>
      <c r="B1043" s="7" t="s">
        <v>193</v>
      </c>
      <c r="C1043" s="7" t="s">
        <v>224</v>
      </c>
      <c r="D1043" s="7" t="s">
        <v>10</v>
      </c>
      <c r="E1043" s="7">
        <v>53</v>
      </c>
      <c r="F1043" s="7">
        <v>0.379</v>
      </c>
    </row>
    <row r="1044" spans="1:6" x14ac:dyDescent="0.3">
      <c r="A1044" s="5" t="s">
        <v>6</v>
      </c>
      <c r="B1044" s="5" t="s">
        <v>193</v>
      </c>
      <c r="C1044" s="5" t="s">
        <v>224</v>
      </c>
      <c r="D1044" s="5" t="s">
        <v>11</v>
      </c>
      <c r="E1044" s="5">
        <v>3</v>
      </c>
      <c r="F1044" s="5">
        <v>2.1000000000000001E-2</v>
      </c>
    </row>
    <row r="1045" spans="1:6" x14ac:dyDescent="0.3">
      <c r="A1045" s="7" t="s">
        <v>6</v>
      </c>
      <c r="B1045" s="7" t="s">
        <v>193</v>
      </c>
      <c r="C1045" s="7" t="s">
        <v>224</v>
      </c>
      <c r="D1045" s="7" t="s">
        <v>12</v>
      </c>
      <c r="E1045" s="7">
        <v>8</v>
      </c>
      <c r="F1045" s="7">
        <v>5.7000000000000002E-2</v>
      </c>
    </row>
    <row r="1046" spans="1:6" x14ac:dyDescent="0.3">
      <c r="A1046" s="5" t="s">
        <v>6</v>
      </c>
      <c r="B1046" s="5" t="s">
        <v>193</v>
      </c>
      <c r="C1046" s="5" t="s">
        <v>224</v>
      </c>
      <c r="D1046" s="5" t="s">
        <v>13</v>
      </c>
      <c r="E1046" s="5">
        <v>48</v>
      </c>
      <c r="F1046" s="5">
        <v>0.34300000000000003</v>
      </c>
    </row>
    <row r="1047" spans="1:6" x14ac:dyDescent="0.3">
      <c r="A1047" s="7" t="s">
        <v>6</v>
      </c>
      <c r="B1047" s="7" t="s">
        <v>193</v>
      </c>
      <c r="C1047" s="7" t="s">
        <v>225</v>
      </c>
      <c r="D1047" s="7" t="s">
        <v>9</v>
      </c>
      <c r="E1047" s="7">
        <v>18</v>
      </c>
      <c r="F1047" s="7">
        <v>0.3</v>
      </c>
    </row>
    <row r="1048" spans="1:6" x14ac:dyDescent="0.3">
      <c r="A1048" s="5" t="s">
        <v>6</v>
      </c>
      <c r="B1048" s="5" t="s">
        <v>193</v>
      </c>
      <c r="C1048" s="5" t="s">
        <v>225</v>
      </c>
      <c r="D1048" s="5" t="s">
        <v>10</v>
      </c>
      <c r="E1048" s="5">
        <v>19</v>
      </c>
      <c r="F1048" s="5">
        <v>0.317</v>
      </c>
    </row>
    <row r="1049" spans="1:6" x14ac:dyDescent="0.3">
      <c r="A1049" s="7" t="s">
        <v>6</v>
      </c>
      <c r="B1049" s="7" t="s">
        <v>193</v>
      </c>
      <c r="C1049" s="7" t="s">
        <v>225</v>
      </c>
      <c r="D1049" s="7" t="s">
        <v>11</v>
      </c>
      <c r="E1049" s="7">
        <v>4</v>
      </c>
      <c r="F1049" s="7">
        <v>6.7000000000000004E-2</v>
      </c>
    </row>
    <row r="1050" spans="1:6" x14ac:dyDescent="0.3">
      <c r="A1050" s="5" t="s">
        <v>6</v>
      </c>
      <c r="B1050" s="5" t="s">
        <v>193</v>
      </c>
      <c r="C1050" s="5" t="s">
        <v>225</v>
      </c>
      <c r="D1050" s="5" t="s">
        <v>12</v>
      </c>
      <c r="E1050" s="5">
        <v>3</v>
      </c>
      <c r="F1050" s="5">
        <v>0.05</v>
      </c>
    </row>
    <row r="1051" spans="1:6" x14ac:dyDescent="0.3">
      <c r="A1051" s="7" t="s">
        <v>6</v>
      </c>
      <c r="B1051" s="7" t="s">
        <v>193</v>
      </c>
      <c r="C1051" s="7" t="s">
        <v>225</v>
      </c>
      <c r="D1051" s="7" t="s">
        <v>13</v>
      </c>
      <c r="E1051" s="7">
        <v>16</v>
      </c>
      <c r="F1051" s="7">
        <v>0.26700000000000002</v>
      </c>
    </row>
    <row r="1052" spans="1:6" x14ac:dyDescent="0.3">
      <c r="A1052" s="5" t="s">
        <v>6</v>
      </c>
      <c r="B1052" s="5" t="s">
        <v>193</v>
      </c>
      <c r="C1052" s="5" t="s">
        <v>226</v>
      </c>
      <c r="D1052" s="5" t="s">
        <v>9</v>
      </c>
      <c r="E1052" s="5">
        <v>62</v>
      </c>
      <c r="F1052" s="5">
        <v>0.24199999999999999</v>
      </c>
    </row>
    <row r="1053" spans="1:6" x14ac:dyDescent="0.3">
      <c r="A1053" s="7" t="s">
        <v>6</v>
      </c>
      <c r="B1053" s="7" t="s">
        <v>193</v>
      </c>
      <c r="C1053" s="7" t="s">
        <v>226</v>
      </c>
      <c r="D1053" s="7" t="s">
        <v>10</v>
      </c>
      <c r="E1053" s="7">
        <v>60</v>
      </c>
      <c r="F1053" s="7">
        <v>0.23400000000000001</v>
      </c>
    </row>
    <row r="1054" spans="1:6" x14ac:dyDescent="0.3">
      <c r="A1054" s="5" t="s">
        <v>6</v>
      </c>
      <c r="B1054" s="5" t="s">
        <v>193</v>
      </c>
      <c r="C1054" s="5" t="s">
        <v>226</v>
      </c>
      <c r="D1054" s="5" t="s">
        <v>11</v>
      </c>
      <c r="E1054" s="5">
        <v>5</v>
      </c>
      <c r="F1054" s="5">
        <v>0.02</v>
      </c>
    </row>
    <row r="1055" spans="1:6" x14ac:dyDescent="0.3">
      <c r="A1055" s="7" t="s">
        <v>6</v>
      </c>
      <c r="B1055" s="7" t="s">
        <v>193</v>
      </c>
      <c r="C1055" s="7" t="s">
        <v>226</v>
      </c>
      <c r="D1055" s="7" t="s">
        <v>12</v>
      </c>
      <c r="E1055" s="7">
        <v>16</v>
      </c>
      <c r="F1055" s="7">
        <v>6.3E-2</v>
      </c>
    </row>
    <row r="1056" spans="1:6" x14ac:dyDescent="0.3">
      <c r="A1056" s="5" t="s">
        <v>6</v>
      </c>
      <c r="B1056" s="5" t="s">
        <v>193</v>
      </c>
      <c r="C1056" s="5" t="s">
        <v>226</v>
      </c>
      <c r="D1056" s="5" t="s">
        <v>13</v>
      </c>
      <c r="E1056" s="5">
        <v>113</v>
      </c>
      <c r="F1056" s="5">
        <v>0.441</v>
      </c>
    </row>
    <row r="1057" spans="1:6" x14ac:dyDescent="0.3">
      <c r="A1057" s="7" t="s">
        <v>6</v>
      </c>
      <c r="B1057" s="7" t="s">
        <v>193</v>
      </c>
      <c r="C1057" s="7" t="s">
        <v>227</v>
      </c>
      <c r="D1057" s="7" t="s">
        <v>9</v>
      </c>
      <c r="E1057" s="7">
        <v>13</v>
      </c>
      <c r="F1057" s="7">
        <v>0.27700000000000002</v>
      </c>
    </row>
    <row r="1058" spans="1:6" x14ac:dyDescent="0.3">
      <c r="A1058" s="5" t="s">
        <v>6</v>
      </c>
      <c r="B1058" s="5" t="s">
        <v>193</v>
      </c>
      <c r="C1058" s="5" t="s">
        <v>227</v>
      </c>
      <c r="D1058" s="5" t="s">
        <v>10</v>
      </c>
      <c r="E1058" s="5">
        <v>18</v>
      </c>
      <c r="F1058" s="5">
        <v>0.38300000000000001</v>
      </c>
    </row>
    <row r="1059" spans="1:6" x14ac:dyDescent="0.3">
      <c r="A1059" s="7" t="s">
        <v>6</v>
      </c>
      <c r="B1059" s="7" t="s">
        <v>193</v>
      </c>
      <c r="C1059" s="7" t="s">
        <v>227</v>
      </c>
      <c r="D1059" s="7" t="s">
        <v>11</v>
      </c>
      <c r="E1059" s="7">
        <v>1</v>
      </c>
      <c r="F1059" s="7">
        <v>2.1000000000000001E-2</v>
      </c>
    </row>
    <row r="1060" spans="1:6" x14ac:dyDescent="0.3">
      <c r="A1060" s="5" t="s">
        <v>6</v>
      </c>
      <c r="B1060" s="5" t="s">
        <v>193</v>
      </c>
      <c r="C1060" s="5" t="s">
        <v>227</v>
      </c>
      <c r="D1060" s="5" t="s">
        <v>12</v>
      </c>
      <c r="E1060" s="5">
        <v>2</v>
      </c>
      <c r="F1060" s="5">
        <v>4.2999999999999997E-2</v>
      </c>
    </row>
    <row r="1061" spans="1:6" x14ac:dyDescent="0.3">
      <c r="A1061" s="7" t="s">
        <v>6</v>
      </c>
      <c r="B1061" s="7" t="s">
        <v>193</v>
      </c>
      <c r="C1061" s="7" t="s">
        <v>227</v>
      </c>
      <c r="D1061" s="7" t="s">
        <v>13</v>
      </c>
      <c r="E1061" s="7">
        <v>13</v>
      </c>
      <c r="F1061" s="7">
        <v>0.27700000000000002</v>
      </c>
    </row>
    <row r="1062" spans="1:6" x14ac:dyDescent="0.3">
      <c r="A1062" s="5" t="s">
        <v>6</v>
      </c>
      <c r="B1062" s="5" t="s">
        <v>193</v>
      </c>
      <c r="C1062" s="5" t="s">
        <v>228</v>
      </c>
      <c r="D1062" s="5" t="s">
        <v>9</v>
      </c>
      <c r="E1062" s="5">
        <v>17</v>
      </c>
      <c r="F1062" s="5">
        <v>0.20499999999999999</v>
      </c>
    </row>
    <row r="1063" spans="1:6" x14ac:dyDescent="0.3">
      <c r="A1063" s="7" t="s">
        <v>6</v>
      </c>
      <c r="B1063" s="7" t="s">
        <v>193</v>
      </c>
      <c r="C1063" s="7" t="s">
        <v>228</v>
      </c>
      <c r="D1063" s="7" t="s">
        <v>10</v>
      </c>
      <c r="E1063" s="7">
        <v>35</v>
      </c>
      <c r="F1063" s="7">
        <v>0.42199999999999999</v>
      </c>
    </row>
    <row r="1064" spans="1:6" x14ac:dyDescent="0.3">
      <c r="A1064" s="5" t="s">
        <v>6</v>
      </c>
      <c r="B1064" s="5" t="s">
        <v>193</v>
      </c>
      <c r="C1064" s="5" t="s">
        <v>228</v>
      </c>
      <c r="D1064" s="5" t="s">
        <v>11</v>
      </c>
      <c r="E1064" s="5">
        <v>2</v>
      </c>
      <c r="F1064" s="5">
        <v>2.4E-2</v>
      </c>
    </row>
    <row r="1065" spans="1:6" x14ac:dyDescent="0.3">
      <c r="A1065" s="7" t="s">
        <v>6</v>
      </c>
      <c r="B1065" s="7" t="s">
        <v>193</v>
      </c>
      <c r="C1065" s="7" t="s">
        <v>228</v>
      </c>
      <c r="D1065" s="7" t="s">
        <v>12</v>
      </c>
      <c r="E1065" s="7">
        <v>7</v>
      </c>
      <c r="F1065" s="7">
        <v>8.4000000000000005E-2</v>
      </c>
    </row>
    <row r="1066" spans="1:6" x14ac:dyDescent="0.3">
      <c r="A1066" s="5" t="s">
        <v>6</v>
      </c>
      <c r="B1066" s="5" t="s">
        <v>193</v>
      </c>
      <c r="C1066" s="5" t="s">
        <v>228</v>
      </c>
      <c r="D1066" s="5" t="s">
        <v>13</v>
      </c>
      <c r="E1066" s="5">
        <v>22</v>
      </c>
      <c r="F1066" s="5">
        <v>0.26500000000000001</v>
      </c>
    </row>
    <row r="1067" spans="1:6" x14ac:dyDescent="0.3">
      <c r="A1067" s="7" t="s">
        <v>6</v>
      </c>
      <c r="B1067" s="7" t="s">
        <v>193</v>
      </c>
      <c r="C1067" s="7" t="s">
        <v>229</v>
      </c>
      <c r="D1067" s="7" t="s">
        <v>9</v>
      </c>
      <c r="E1067" s="7">
        <v>5</v>
      </c>
      <c r="F1067" s="7">
        <v>0.22700000000000001</v>
      </c>
    </row>
    <row r="1068" spans="1:6" x14ac:dyDescent="0.3">
      <c r="A1068" s="5" t="s">
        <v>6</v>
      </c>
      <c r="B1068" s="5" t="s">
        <v>193</v>
      </c>
      <c r="C1068" s="5" t="s">
        <v>229</v>
      </c>
      <c r="D1068" s="5" t="s">
        <v>10</v>
      </c>
      <c r="E1068" s="5">
        <v>4</v>
      </c>
      <c r="F1068" s="5">
        <v>0.182</v>
      </c>
    </row>
    <row r="1069" spans="1:6" x14ac:dyDescent="0.3">
      <c r="A1069" s="7" t="s">
        <v>6</v>
      </c>
      <c r="B1069" s="7" t="s">
        <v>193</v>
      </c>
      <c r="C1069" s="7" t="s">
        <v>229</v>
      </c>
      <c r="D1069" s="7" t="s">
        <v>11</v>
      </c>
      <c r="E1069" s="7">
        <v>1</v>
      </c>
      <c r="F1069" s="7">
        <v>4.4999999999999998E-2</v>
      </c>
    </row>
    <row r="1070" spans="1:6" x14ac:dyDescent="0.3">
      <c r="A1070" s="5" t="s">
        <v>6</v>
      </c>
      <c r="B1070" s="5" t="s">
        <v>193</v>
      </c>
      <c r="C1070" s="5" t="s">
        <v>229</v>
      </c>
      <c r="D1070" s="5" t="s">
        <v>12</v>
      </c>
      <c r="E1070" s="5">
        <v>2</v>
      </c>
      <c r="F1070" s="5">
        <v>9.0999999999999998E-2</v>
      </c>
    </row>
    <row r="1071" spans="1:6" x14ac:dyDescent="0.3">
      <c r="A1071" s="7" t="s">
        <v>6</v>
      </c>
      <c r="B1071" s="7" t="s">
        <v>193</v>
      </c>
      <c r="C1071" s="7" t="s">
        <v>229</v>
      </c>
      <c r="D1071" s="7" t="s">
        <v>13</v>
      </c>
      <c r="E1071" s="7">
        <v>10</v>
      </c>
      <c r="F1071" s="7">
        <v>0.45500000000000002</v>
      </c>
    </row>
    <row r="1072" spans="1:6" x14ac:dyDescent="0.3">
      <c r="A1072" s="5" t="s">
        <v>6</v>
      </c>
      <c r="B1072" s="5" t="s">
        <v>193</v>
      </c>
      <c r="C1072" s="5" t="s">
        <v>230</v>
      </c>
      <c r="D1072" s="5" t="s">
        <v>9</v>
      </c>
      <c r="E1072" s="5">
        <v>53</v>
      </c>
      <c r="F1072" s="5">
        <v>0.22</v>
      </c>
    </row>
    <row r="1073" spans="1:6" x14ac:dyDescent="0.3">
      <c r="A1073" s="7" t="s">
        <v>6</v>
      </c>
      <c r="B1073" s="7" t="s">
        <v>193</v>
      </c>
      <c r="C1073" s="7" t="s">
        <v>230</v>
      </c>
      <c r="D1073" s="7" t="s">
        <v>10</v>
      </c>
      <c r="E1073" s="7">
        <v>78</v>
      </c>
      <c r="F1073" s="7">
        <v>0.32400000000000001</v>
      </c>
    </row>
    <row r="1074" spans="1:6" x14ac:dyDescent="0.3">
      <c r="A1074" s="5" t="s">
        <v>6</v>
      </c>
      <c r="B1074" s="5" t="s">
        <v>193</v>
      </c>
      <c r="C1074" s="5" t="s">
        <v>230</v>
      </c>
      <c r="D1074" s="5" t="s">
        <v>11</v>
      </c>
      <c r="E1074" s="5">
        <v>12</v>
      </c>
      <c r="F1074" s="5">
        <v>0.05</v>
      </c>
    </row>
    <row r="1075" spans="1:6" x14ac:dyDescent="0.3">
      <c r="A1075" s="7" t="s">
        <v>6</v>
      </c>
      <c r="B1075" s="7" t="s">
        <v>193</v>
      </c>
      <c r="C1075" s="7" t="s">
        <v>230</v>
      </c>
      <c r="D1075" s="7" t="s">
        <v>12</v>
      </c>
      <c r="E1075" s="7">
        <v>19</v>
      </c>
      <c r="F1075" s="7">
        <v>7.9000000000000001E-2</v>
      </c>
    </row>
    <row r="1076" spans="1:6" x14ac:dyDescent="0.3">
      <c r="A1076" s="5" t="s">
        <v>6</v>
      </c>
      <c r="B1076" s="5" t="s">
        <v>193</v>
      </c>
      <c r="C1076" s="5" t="s">
        <v>230</v>
      </c>
      <c r="D1076" s="5" t="s">
        <v>13</v>
      </c>
      <c r="E1076" s="5">
        <v>79</v>
      </c>
      <c r="F1076" s="5">
        <v>0.32800000000000001</v>
      </c>
    </row>
    <row r="1077" spans="1:6" x14ac:dyDescent="0.3">
      <c r="A1077" s="7" t="s">
        <v>6</v>
      </c>
      <c r="B1077" s="7" t="s">
        <v>193</v>
      </c>
      <c r="C1077" s="7" t="s">
        <v>231</v>
      </c>
      <c r="D1077" s="7" t="s">
        <v>9</v>
      </c>
      <c r="E1077" s="7">
        <v>5</v>
      </c>
      <c r="F1077" s="7">
        <v>5.7000000000000002E-2</v>
      </c>
    </row>
    <row r="1078" spans="1:6" x14ac:dyDescent="0.3">
      <c r="A1078" s="5" t="s">
        <v>6</v>
      </c>
      <c r="B1078" s="5" t="s">
        <v>193</v>
      </c>
      <c r="C1078" s="5" t="s">
        <v>231</v>
      </c>
      <c r="D1078" s="5" t="s">
        <v>10</v>
      </c>
      <c r="E1078" s="5">
        <v>33</v>
      </c>
      <c r="F1078" s="5">
        <v>0.375</v>
      </c>
    </row>
    <row r="1079" spans="1:6" x14ac:dyDescent="0.3">
      <c r="A1079" s="7" t="s">
        <v>6</v>
      </c>
      <c r="B1079" s="7" t="s">
        <v>193</v>
      </c>
      <c r="C1079" s="7" t="s">
        <v>231</v>
      </c>
      <c r="D1079" s="7" t="s">
        <v>11</v>
      </c>
      <c r="E1079" s="7">
        <v>2</v>
      </c>
      <c r="F1079" s="7">
        <v>2.3E-2</v>
      </c>
    </row>
    <row r="1080" spans="1:6" x14ac:dyDescent="0.3">
      <c r="A1080" s="5" t="s">
        <v>6</v>
      </c>
      <c r="B1080" s="5" t="s">
        <v>193</v>
      </c>
      <c r="C1080" s="5" t="s">
        <v>231</v>
      </c>
      <c r="D1080" s="5" t="s">
        <v>12</v>
      </c>
      <c r="E1080" s="5">
        <v>3</v>
      </c>
      <c r="F1080" s="5">
        <v>3.4000000000000002E-2</v>
      </c>
    </row>
    <row r="1081" spans="1:6" x14ac:dyDescent="0.3">
      <c r="A1081" s="7" t="s">
        <v>6</v>
      </c>
      <c r="B1081" s="7" t="s">
        <v>193</v>
      </c>
      <c r="C1081" s="7" t="s">
        <v>231</v>
      </c>
      <c r="D1081" s="7" t="s">
        <v>13</v>
      </c>
      <c r="E1081" s="7">
        <v>45</v>
      </c>
      <c r="F1081" s="7">
        <v>0.51100000000000001</v>
      </c>
    </row>
    <row r="1082" spans="1:6" x14ac:dyDescent="0.3">
      <c r="A1082" s="5" t="s">
        <v>6</v>
      </c>
      <c r="B1082" s="5" t="s">
        <v>193</v>
      </c>
      <c r="C1082" s="5" t="s">
        <v>232</v>
      </c>
      <c r="D1082" s="5" t="s">
        <v>9</v>
      </c>
      <c r="E1082" s="5">
        <v>11</v>
      </c>
      <c r="F1082" s="5">
        <v>0.13100000000000001</v>
      </c>
    </row>
    <row r="1083" spans="1:6" x14ac:dyDescent="0.3">
      <c r="A1083" s="7" t="s">
        <v>6</v>
      </c>
      <c r="B1083" s="7" t="s">
        <v>193</v>
      </c>
      <c r="C1083" s="7" t="s">
        <v>232</v>
      </c>
      <c r="D1083" s="7" t="s">
        <v>10</v>
      </c>
      <c r="E1083" s="7">
        <v>26</v>
      </c>
      <c r="F1083" s="7">
        <v>0.31</v>
      </c>
    </row>
    <row r="1084" spans="1:6" x14ac:dyDescent="0.3">
      <c r="A1084" s="5" t="s">
        <v>6</v>
      </c>
      <c r="B1084" s="5" t="s">
        <v>193</v>
      </c>
      <c r="C1084" s="5" t="s">
        <v>232</v>
      </c>
      <c r="D1084" s="5" t="s">
        <v>11</v>
      </c>
      <c r="E1084" s="5">
        <v>2</v>
      </c>
      <c r="F1084" s="5">
        <v>2.4E-2</v>
      </c>
    </row>
    <row r="1085" spans="1:6" x14ac:dyDescent="0.3">
      <c r="A1085" s="7" t="s">
        <v>6</v>
      </c>
      <c r="B1085" s="7" t="s">
        <v>193</v>
      </c>
      <c r="C1085" s="7" t="s">
        <v>232</v>
      </c>
      <c r="D1085" s="7" t="s">
        <v>12</v>
      </c>
      <c r="E1085" s="7">
        <v>11</v>
      </c>
      <c r="F1085" s="7">
        <v>0.13100000000000001</v>
      </c>
    </row>
    <row r="1086" spans="1:6" x14ac:dyDescent="0.3">
      <c r="A1086" s="5" t="s">
        <v>6</v>
      </c>
      <c r="B1086" s="5" t="s">
        <v>193</v>
      </c>
      <c r="C1086" s="5" t="s">
        <v>232</v>
      </c>
      <c r="D1086" s="5" t="s">
        <v>13</v>
      </c>
      <c r="E1086" s="5">
        <v>34</v>
      </c>
      <c r="F1086" s="5">
        <v>0.40500000000000003</v>
      </c>
    </row>
    <row r="1087" spans="1:6" x14ac:dyDescent="0.3">
      <c r="A1087" s="7" t="s">
        <v>6</v>
      </c>
      <c r="B1087" s="7" t="s">
        <v>193</v>
      </c>
      <c r="C1087" s="7" t="s">
        <v>233</v>
      </c>
      <c r="D1087" s="7" t="s">
        <v>9</v>
      </c>
      <c r="E1087" s="7">
        <v>14</v>
      </c>
      <c r="F1087" s="7">
        <v>0.13200000000000001</v>
      </c>
    </row>
    <row r="1088" spans="1:6" x14ac:dyDescent="0.3">
      <c r="A1088" s="5" t="s">
        <v>6</v>
      </c>
      <c r="B1088" s="5" t="s">
        <v>193</v>
      </c>
      <c r="C1088" s="5" t="s">
        <v>233</v>
      </c>
      <c r="D1088" s="5" t="s">
        <v>10</v>
      </c>
      <c r="E1088" s="5">
        <v>29</v>
      </c>
      <c r="F1088" s="5">
        <v>0.27400000000000002</v>
      </c>
    </row>
    <row r="1089" spans="1:6" x14ac:dyDescent="0.3">
      <c r="A1089" s="7" t="s">
        <v>6</v>
      </c>
      <c r="B1089" s="7" t="s">
        <v>193</v>
      </c>
      <c r="C1089" s="7" t="s">
        <v>233</v>
      </c>
      <c r="D1089" s="7" t="s">
        <v>11</v>
      </c>
      <c r="E1089" s="7">
        <v>4</v>
      </c>
      <c r="F1089" s="7">
        <v>3.7999999999999999E-2</v>
      </c>
    </row>
    <row r="1090" spans="1:6" x14ac:dyDescent="0.3">
      <c r="A1090" s="5" t="s">
        <v>6</v>
      </c>
      <c r="B1090" s="5" t="s">
        <v>193</v>
      </c>
      <c r="C1090" s="5" t="s">
        <v>233</v>
      </c>
      <c r="D1090" s="5" t="s">
        <v>12</v>
      </c>
      <c r="E1090" s="5">
        <v>10</v>
      </c>
      <c r="F1090" s="5">
        <v>9.4E-2</v>
      </c>
    </row>
    <row r="1091" spans="1:6" x14ac:dyDescent="0.3">
      <c r="A1091" s="7" t="s">
        <v>6</v>
      </c>
      <c r="B1091" s="7" t="s">
        <v>193</v>
      </c>
      <c r="C1091" s="7" t="s">
        <v>233</v>
      </c>
      <c r="D1091" s="7" t="s">
        <v>13</v>
      </c>
      <c r="E1091" s="7">
        <v>49</v>
      </c>
      <c r="F1091" s="7">
        <v>0.46200000000000002</v>
      </c>
    </row>
    <row r="1092" spans="1:6" x14ac:dyDescent="0.3">
      <c r="A1092" s="5" t="s">
        <v>6</v>
      </c>
      <c r="B1092" s="5" t="s">
        <v>193</v>
      </c>
      <c r="C1092" s="5" t="s">
        <v>234</v>
      </c>
      <c r="D1092" s="5" t="s">
        <v>9</v>
      </c>
      <c r="E1092" s="5">
        <v>14</v>
      </c>
      <c r="F1092" s="5">
        <v>0.16700000000000001</v>
      </c>
    </row>
    <row r="1093" spans="1:6" x14ac:dyDescent="0.3">
      <c r="A1093" s="7" t="s">
        <v>6</v>
      </c>
      <c r="B1093" s="7" t="s">
        <v>193</v>
      </c>
      <c r="C1093" s="7" t="s">
        <v>234</v>
      </c>
      <c r="D1093" s="7" t="s">
        <v>10</v>
      </c>
      <c r="E1093" s="7">
        <v>30</v>
      </c>
      <c r="F1093" s="7">
        <v>0.35699999999999998</v>
      </c>
    </row>
    <row r="1094" spans="1:6" x14ac:dyDescent="0.3">
      <c r="A1094" s="5" t="s">
        <v>6</v>
      </c>
      <c r="B1094" s="5" t="s">
        <v>193</v>
      </c>
      <c r="C1094" s="5" t="s">
        <v>234</v>
      </c>
      <c r="D1094" s="5" t="s">
        <v>11</v>
      </c>
      <c r="E1094" s="5">
        <v>1</v>
      </c>
      <c r="F1094" s="5">
        <v>1.2E-2</v>
      </c>
    </row>
    <row r="1095" spans="1:6" x14ac:dyDescent="0.3">
      <c r="A1095" s="7" t="s">
        <v>6</v>
      </c>
      <c r="B1095" s="7" t="s">
        <v>193</v>
      </c>
      <c r="C1095" s="7" t="s">
        <v>234</v>
      </c>
      <c r="D1095" s="7" t="s">
        <v>12</v>
      </c>
      <c r="E1095" s="7">
        <v>6</v>
      </c>
      <c r="F1095" s="7">
        <v>7.0999999999999994E-2</v>
      </c>
    </row>
    <row r="1096" spans="1:6" x14ac:dyDescent="0.3">
      <c r="A1096" s="5" t="s">
        <v>6</v>
      </c>
      <c r="B1096" s="5" t="s">
        <v>193</v>
      </c>
      <c r="C1096" s="5" t="s">
        <v>234</v>
      </c>
      <c r="D1096" s="5" t="s">
        <v>13</v>
      </c>
      <c r="E1096" s="5">
        <v>33</v>
      </c>
      <c r="F1096" s="5">
        <v>0.39300000000000002</v>
      </c>
    </row>
    <row r="1097" spans="1:6" x14ac:dyDescent="0.3">
      <c r="A1097" s="7" t="s">
        <v>6</v>
      </c>
      <c r="B1097" s="7" t="s">
        <v>193</v>
      </c>
      <c r="C1097" s="7" t="s">
        <v>235</v>
      </c>
      <c r="D1097" s="7" t="s">
        <v>9</v>
      </c>
      <c r="E1097" s="7">
        <v>18</v>
      </c>
      <c r="F1097" s="7">
        <v>0.13500000000000001</v>
      </c>
    </row>
    <row r="1098" spans="1:6" x14ac:dyDescent="0.3">
      <c r="A1098" s="5" t="s">
        <v>6</v>
      </c>
      <c r="B1098" s="5" t="s">
        <v>193</v>
      </c>
      <c r="C1098" s="5" t="s">
        <v>235</v>
      </c>
      <c r="D1098" s="5" t="s">
        <v>10</v>
      </c>
      <c r="E1098" s="5">
        <v>40</v>
      </c>
      <c r="F1098" s="5">
        <v>0.30099999999999999</v>
      </c>
    </row>
    <row r="1099" spans="1:6" x14ac:dyDescent="0.3">
      <c r="A1099" s="7" t="s">
        <v>6</v>
      </c>
      <c r="B1099" s="7" t="s">
        <v>193</v>
      </c>
      <c r="C1099" s="7" t="s">
        <v>235</v>
      </c>
      <c r="D1099" s="7" t="s">
        <v>11</v>
      </c>
      <c r="E1099" s="7">
        <v>8</v>
      </c>
      <c r="F1099" s="7">
        <v>0.06</v>
      </c>
    </row>
    <row r="1100" spans="1:6" x14ac:dyDescent="0.3">
      <c r="A1100" s="5" t="s">
        <v>6</v>
      </c>
      <c r="B1100" s="5" t="s">
        <v>193</v>
      </c>
      <c r="C1100" s="5" t="s">
        <v>235</v>
      </c>
      <c r="D1100" s="5" t="s">
        <v>12</v>
      </c>
      <c r="E1100" s="5">
        <v>8</v>
      </c>
      <c r="F1100" s="5">
        <v>0.06</v>
      </c>
    </row>
    <row r="1101" spans="1:6" x14ac:dyDescent="0.3">
      <c r="A1101" s="7" t="s">
        <v>6</v>
      </c>
      <c r="B1101" s="7" t="s">
        <v>193</v>
      </c>
      <c r="C1101" s="7" t="s">
        <v>235</v>
      </c>
      <c r="D1101" s="7" t="s">
        <v>13</v>
      </c>
      <c r="E1101" s="7">
        <v>59</v>
      </c>
      <c r="F1101" s="7">
        <v>0.44400000000000001</v>
      </c>
    </row>
    <row r="1102" spans="1:6" x14ac:dyDescent="0.3">
      <c r="A1102" s="5" t="s">
        <v>6</v>
      </c>
      <c r="B1102" s="5" t="s">
        <v>193</v>
      </c>
      <c r="C1102" s="5" t="s">
        <v>236</v>
      </c>
      <c r="D1102" s="5" t="s">
        <v>9</v>
      </c>
      <c r="E1102" s="5">
        <v>16</v>
      </c>
      <c r="F1102" s="5">
        <v>0.188</v>
      </c>
    </row>
    <row r="1103" spans="1:6" x14ac:dyDescent="0.3">
      <c r="A1103" s="7" t="s">
        <v>6</v>
      </c>
      <c r="B1103" s="7" t="s">
        <v>193</v>
      </c>
      <c r="C1103" s="7" t="s">
        <v>236</v>
      </c>
      <c r="D1103" s="7" t="s">
        <v>10</v>
      </c>
      <c r="E1103" s="7">
        <v>26</v>
      </c>
      <c r="F1103" s="7">
        <v>0.30599999999999999</v>
      </c>
    </row>
    <row r="1104" spans="1:6" x14ac:dyDescent="0.3">
      <c r="A1104" s="5" t="s">
        <v>6</v>
      </c>
      <c r="B1104" s="5" t="s">
        <v>193</v>
      </c>
      <c r="C1104" s="5" t="s">
        <v>236</v>
      </c>
      <c r="D1104" s="5" t="s">
        <v>11</v>
      </c>
      <c r="E1104" s="5">
        <v>2</v>
      </c>
      <c r="F1104" s="5">
        <v>2.4E-2</v>
      </c>
    </row>
    <row r="1105" spans="1:6" x14ac:dyDescent="0.3">
      <c r="A1105" s="7" t="s">
        <v>6</v>
      </c>
      <c r="B1105" s="7" t="s">
        <v>193</v>
      </c>
      <c r="C1105" s="7" t="s">
        <v>236</v>
      </c>
      <c r="D1105" s="7" t="s">
        <v>12</v>
      </c>
      <c r="E1105" s="7">
        <v>6</v>
      </c>
      <c r="F1105" s="7">
        <v>7.0999999999999994E-2</v>
      </c>
    </row>
    <row r="1106" spans="1:6" x14ac:dyDescent="0.3">
      <c r="A1106" s="5" t="s">
        <v>6</v>
      </c>
      <c r="B1106" s="5" t="s">
        <v>193</v>
      </c>
      <c r="C1106" s="5" t="s">
        <v>236</v>
      </c>
      <c r="D1106" s="5" t="s">
        <v>13</v>
      </c>
      <c r="E1106" s="5">
        <v>35</v>
      </c>
      <c r="F1106" s="5">
        <v>0.41199999999999998</v>
      </c>
    </row>
    <row r="1107" spans="1:6" x14ac:dyDescent="0.3">
      <c r="A1107" s="7" t="s">
        <v>6</v>
      </c>
      <c r="B1107" s="7" t="s">
        <v>193</v>
      </c>
      <c r="C1107" s="7" t="s">
        <v>237</v>
      </c>
      <c r="D1107" s="7" t="s">
        <v>9</v>
      </c>
      <c r="E1107" s="7">
        <v>13</v>
      </c>
      <c r="F1107" s="7">
        <v>0.127</v>
      </c>
    </row>
    <row r="1108" spans="1:6" x14ac:dyDescent="0.3">
      <c r="A1108" s="5" t="s">
        <v>6</v>
      </c>
      <c r="B1108" s="5" t="s">
        <v>193</v>
      </c>
      <c r="C1108" s="5" t="s">
        <v>237</v>
      </c>
      <c r="D1108" s="5" t="s">
        <v>10</v>
      </c>
      <c r="E1108" s="5">
        <v>28</v>
      </c>
      <c r="F1108" s="5">
        <v>0.27500000000000002</v>
      </c>
    </row>
    <row r="1109" spans="1:6" x14ac:dyDescent="0.3">
      <c r="A1109" s="7" t="s">
        <v>6</v>
      </c>
      <c r="B1109" s="7" t="s">
        <v>193</v>
      </c>
      <c r="C1109" s="7" t="s">
        <v>237</v>
      </c>
      <c r="D1109" s="7" t="s">
        <v>11</v>
      </c>
      <c r="E1109" s="7">
        <v>3</v>
      </c>
      <c r="F1109" s="7">
        <v>2.9000000000000001E-2</v>
      </c>
    </row>
    <row r="1110" spans="1:6" x14ac:dyDescent="0.3">
      <c r="A1110" s="5" t="s">
        <v>6</v>
      </c>
      <c r="B1110" s="5" t="s">
        <v>193</v>
      </c>
      <c r="C1110" s="5" t="s">
        <v>237</v>
      </c>
      <c r="D1110" s="5" t="s">
        <v>12</v>
      </c>
      <c r="E1110" s="5">
        <v>12</v>
      </c>
      <c r="F1110" s="5">
        <v>0.11799999999999999</v>
      </c>
    </row>
    <row r="1111" spans="1:6" x14ac:dyDescent="0.3">
      <c r="A1111" s="7" t="s">
        <v>6</v>
      </c>
      <c r="B1111" s="7" t="s">
        <v>193</v>
      </c>
      <c r="C1111" s="7" t="s">
        <v>237</v>
      </c>
      <c r="D1111" s="7" t="s">
        <v>13</v>
      </c>
      <c r="E1111" s="7">
        <v>46</v>
      </c>
      <c r="F1111" s="7">
        <v>0.45100000000000001</v>
      </c>
    </row>
    <row r="1112" spans="1:6" x14ac:dyDescent="0.3">
      <c r="A1112" s="5" t="s">
        <v>6</v>
      </c>
      <c r="B1112" s="5" t="s">
        <v>193</v>
      </c>
      <c r="C1112" s="5" t="s">
        <v>238</v>
      </c>
      <c r="D1112" s="5" t="s">
        <v>9</v>
      </c>
      <c r="E1112" s="5">
        <v>12</v>
      </c>
      <c r="F1112" s="5">
        <v>0.13300000000000001</v>
      </c>
    </row>
    <row r="1113" spans="1:6" x14ac:dyDescent="0.3">
      <c r="A1113" s="7" t="s">
        <v>6</v>
      </c>
      <c r="B1113" s="7" t="s">
        <v>193</v>
      </c>
      <c r="C1113" s="7" t="s">
        <v>238</v>
      </c>
      <c r="D1113" s="7" t="s">
        <v>10</v>
      </c>
      <c r="E1113" s="7">
        <v>36</v>
      </c>
      <c r="F1113" s="7">
        <v>0.4</v>
      </c>
    </row>
    <row r="1114" spans="1:6" x14ac:dyDescent="0.3">
      <c r="A1114" s="5" t="s">
        <v>6</v>
      </c>
      <c r="B1114" s="5" t="s">
        <v>193</v>
      </c>
      <c r="C1114" s="5" t="s">
        <v>238</v>
      </c>
      <c r="D1114" s="5" t="s">
        <v>11</v>
      </c>
      <c r="E1114" s="5">
        <v>2</v>
      </c>
      <c r="F1114" s="5">
        <v>2.1999999999999999E-2</v>
      </c>
    </row>
    <row r="1115" spans="1:6" x14ac:dyDescent="0.3">
      <c r="A1115" s="7" t="s">
        <v>6</v>
      </c>
      <c r="B1115" s="7" t="s">
        <v>193</v>
      </c>
      <c r="C1115" s="7" t="s">
        <v>238</v>
      </c>
      <c r="D1115" s="7" t="s">
        <v>12</v>
      </c>
      <c r="E1115" s="7">
        <v>6</v>
      </c>
      <c r="F1115" s="7">
        <v>6.7000000000000004E-2</v>
      </c>
    </row>
    <row r="1116" spans="1:6" x14ac:dyDescent="0.3">
      <c r="A1116" s="5" t="s">
        <v>6</v>
      </c>
      <c r="B1116" s="5" t="s">
        <v>193</v>
      </c>
      <c r="C1116" s="5" t="s">
        <v>238</v>
      </c>
      <c r="D1116" s="5" t="s">
        <v>13</v>
      </c>
      <c r="E1116" s="5">
        <v>34</v>
      </c>
      <c r="F1116" s="5">
        <v>0.378</v>
      </c>
    </row>
    <row r="1117" spans="1:6" x14ac:dyDescent="0.3">
      <c r="A1117" s="7" t="s">
        <v>6</v>
      </c>
      <c r="B1117" s="7" t="s">
        <v>193</v>
      </c>
      <c r="C1117" s="7" t="s">
        <v>239</v>
      </c>
      <c r="D1117" s="7" t="s">
        <v>9</v>
      </c>
      <c r="E1117" s="7">
        <v>23</v>
      </c>
      <c r="F1117" s="7">
        <v>0.23499999999999999</v>
      </c>
    </row>
    <row r="1118" spans="1:6" x14ac:dyDescent="0.3">
      <c r="A1118" s="5" t="s">
        <v>6</v>
      </c>
      <c r="B1118" s="5" t="s">
        <v>193</v>
      </c>
      <c r="C1118" s="5" t="s">
        <v>239</v>
      </c>
      <c r="D1118" s="5" t="s">
        <v>10</v>
      </c>
      <c r="E1118" s="5">
        <v>27</v>
      </c>
      <c r="F1118" s="5">
        <v>0.27600000000000002</v>
      </c>
    </row>
    <row r="1119" spans="1:6" x14ac:dyDescent="0.3">
      <c r="A1119" s="7" t="s">
        <v>6</v>
      </c>
      <c r="B1119" s="7" t="s">
        <v>193</v>
      </c>
      <c r="C1119" s="7" t="s">
        <v>239</v>
      </c>
      <c r="D1119" s="7" t="s">
        <v>11</v>
      </c>
      <c r="E1119" s="7">
        <v>2</v>
      </c>
      <c r="F1119" s="7">
        <v>0.02</v>
      </c>
    </row>
    <row r="1120" spans="1:6" x14ac:dyDescent="0.3">
      <c r="A1120" s="5" t="s">
        <v>6</v>
      </c>
      <c r="B1120" s="5" t="s">
        <v>193</v>
      </c>
      <c r="C1120" s="5" t="s">
        <v>239</v>
      </c>
      <c r="D1120" s="5" t="s">
        <v>12</v>
      </c>
      <c r="E1120" s="5">
        <v>7</v>
      </c>
      <c r="F1120" s="5">
        <v>7.0999999999999994E-2</v>
      </c>
    </row>
    <row r="1121" spans="1:6" x14ac:dyDescent="0.3">
      <c r="A1121" s="7" t="s">
        <v>6</v>
      </c>
      <c r="B1121" s="7" t="s">
        <v>193</v>
      </c>
      <c r="C1121" s="7" t="s">
        <v>239</v>
      </c>
      <c r="D1121" s="7" t="s">
        <v>13</v>
      </c>
      <c r="E1121" s="7">
        <v>39</v>
      </c>
      <c r="F1121" s="7">
        <v>0.39800000000000002</v>
      </c>
    </row>
    <row r="1122" spans="1:6" x14ac:dyDescent="0.3">
      <c r="A1122" s="5" t="s">
        <v>6</v>
      </c>
      <c r="B1122" s="5" t="s">
        <v>193</v>
      </c>
      <c r="C1122" s="5" t="s">
        <v>240</v>
      </c>
      <c r="D1122" s="5" t="s">
        <v>9</v>
      </c>
      <c r="E1122" s="5">
        <v>19</v>
      </c>
      <c r="F1122" s="5">
        <v>0.184</v>
      </c>
    </row>
    <row r="1123" spans="1:6" x14ac:dyDescent="0.3">
      <c r="A1123" s="7" t="s">
        <v>6</v>
      </c>
      <c r="B1123" s="7" t="s">
        <v>193</v>
      </c>
      <c r="C1123" s="7" t="s">
        <v>240</v>
      </c>
      <c r="D1123" s="7" t="s">
        <v>10</v>
      </c>
      <c r="E1123" s="7">
        <v>32</v>
      </c>
      <c r="F1123" s="7">
        <v>0.311</v>
      </c>
    </row>
    <row r="1124" spans="1:6" x14ac:dyDescent="0.3">
      <c r="A1124" s="5" t="s">
        <v>6</v>
      </c>
      <c r="B1124" s="5" t="s">
        <v>193</v>
      </c>
      <c r="C1124" s="5" t="s">
        <v>240</v>
      </c>
      <c r="D1124" s="5" t="s">
        <v>11</v>
      </c>
      <c r="E1124" s="5">
        <v>7</v>
      </c>
      <c r="F1124" s="5">
        <v>6.8000000000000005E-2</v>
      </c>
    </row>
    <row r="1125" spans="1:6" x14ac:dyDescent="0.3">
      <c r="A1125" s="7" t="s">
        <v>6</v>
      </c>
      <c r="B1125" s="7" t="s">
        <v>193</v>
      </c>
      <c r="C1125" s="7" t="s">
        <v>240</v>
      </c>
      <c r="D1125" s="7" t="s">
        <v>12</v>
      </c>
      <c r="E1125" s="7">
        <v>9</v>
      </c>
      <c r="F1125" s="7">
        <v>8.6999999999999994E-2</v>
      </c>
    </row>
    <row r="1126" spans="1:6" x14ac:dyDescent="0.3">
      <c r="A1126" s="5" t="s">
        <v>6</v>
      </c>
      <c r="B1126" s="5" t="s">
        <v>193</v>
      </c>
      <c r="C1126" s="5" t="s">
        <v>240</v>
      </c>
      <c r="D1126" s="5" t="s">
        <v>13</v>
      </c>
      <c r="E1126" s="5">
        <v>36</v>
      </c>
      <c r="F1126" s="5">
        <v>0.35</v>
      </c>
    </row>
    <row r="1127" spans="1:6" x14ac:dyDescent="0.3">
      <c r="A1127" s="7" t="s">
        <v>6</v>
      </c>
      <c r="B1127" s="7" t="s">
        <v>193</v>
      </c>
      <c r="C1127" s="7" t="s">
        <v>241</v>
      </c>
      <c r="D1127" s="7" t="s">
        <v>9</v>
      </c>
      <c r="E1127" s="7">
        <v>12</v>
      </c>
      <c r="F1127" s="7">
        <v>0.14000000000000001</v>
      </c>
    </row>
    <row r="1128" spans="1:6" x14ac:dyDescent="0.3">
      <c r="A1128" s="5" t="s">
        <v>6</v>
      </c>
      <c r="B1128" s="5" t="s">
        <v>193</v>
      </c>
      <c r="C1128" s="5" t="s">
        <v>241</v>
      </c>
      <c r="D1128" s="5" t="s">
        <v>10</v>
      </c>
      <c r="E1128" s="5">
        <v>27</v>
      </c>
      <c r="F1128" s="5">
        <v>0.314</v>
      </c>
    </row>
    <row r="1129" spans="1:6" x14ac:dyDescent="0.3">
      <c r="A1129" s="7" t="s">
        <v>6</v>
      </c>
      <c r="B1129" s="7" t="s">
        <v>193</v>
      </c>
      <c r="C1129" s="7" t="s">
        <v>241</v>
      </c>
      <c r="D1129" s="7" t="s">
        <v>11</v>
      </c>
      <c r="E1129" s="7">
        <v>1</v>
      </c>
      <c r="F1129" s="7">
        <v>1.2E-2</v>
      </c>
    </row>
    <row r="1130" spans="1:6" x14ac:dyDescent="0.3">
      <c r="A1130" s="5" t="s">
        <v>6</v>
      </c>
      <c r="B1130" s="5" t="s">
        <v>193</v>
      </c>
      <c r="C1130" s="5" t="s">
        <v>241</v>
      </c>
      <c r="D1130" s="5" t="s">
        <v>12</v>
      </c>
      <c r="E1130" s="5">
        <v>5</v>
      </c>
      <c r="F1130" s="5">
        <v>5.8000000000000003E-2</v>
      </c>
    </row>
    <row r="1131" spans="1:6" x14ac:dyDescent="0.3">
      <c r="A1131" s="7" t="s">
        <v>6</v>
      </c>
      <c r="B1131" s="7" t="s">
        <v>193</v>
      </c>
      <c r="C1131" s="7" t="s">
        <v>241</v>
      </c>
      <c r="D1131" s="7" t="s">
        <v>13</v>
      </c>
      <c r="E1131" s="7">
        <v>41</v>
      </c>
      <c r="F1131" s="7">
        <v>0.47699999999999998</v>
      </c>
    </row>
    <row r="1132" spans="1:6" x14ac:dyDescent="0.3">
      <c r="A1132" s="5" t="s">
        <v>6</v>
      </c>
      <c r="B1132" s="5" t="s">
        <v>193</v>
      </c>
      <c r="C1132" s="5" t="s">
        <v>242</v>
      </c>
      <c r="D1132" s="5" t="s">
        <v>9</v>
      </c>
      <c r="E1132" s="5">
        <v>25</v>
      </c>
      <c r="F1132" s="5">
        <v>0.24299999999999999</v>
      </c>
    </row>
    <row r="1133" spans="1:6" x14ac:dyDescent="0.3">
      <c r="A1133" s="7" t="s">
        <v>6</v>
      </c>
      <c r="B1133" s="7" t="s">
        <v>193</v>
      </c>
      <c r="C1133" s="7" t="s">
        <v>242</v>
      </c>
      <c r="D1133" s="7" t="s">
        <v>10</v>
      </c>
      <c r="E1133" s="7">
        <v>26</v>
      </c>
      <c r="F1133" s="7">
        <v>0.252</v>
      </c>
    </row>
    <row r="1134" spans="1:6" x14ac:dyDescent="0.3">
      <c r="A1134" s="5" t="s">
        <v>6</v>
      </c>
      <c r="B1134" s="5" t="s">
        <v>193</v>
      </c>
      <c r="C1134" s="5" t="s">
        <v>242</v>
      </c>
      <c r="D1134" s="5" t="s">
        <v>11</v>
      </c>
      <c r="E1134" s="5">
        <v>2</v>
      </c>
      <c r="F1134" s="5">
        <v>1.9E-2</v>
      </c>
    </row>
    <row r="1135" spans="1:6" x14ac:dyDescent="0.3">
      <c r="A1135" s="7" t="s">
        <v>6</v>
      </c>
      <c r="B1135" s="7" t="s">
        <v>193</v>
      </c>
      <c r="C1135" s="7" t="s">
        <v>242</v>
      </c>
      <c r="D1135" s="7" t="s">
        <v>12</v>
      </c>
      <c r="E1135" s="7">
        <v>6</v>
      </c>
      <c r="F1135" s="7">
        <v>5.8000000000000003E-2</v>
      </c>
    </row>
    <row r="1136" spans="1:6" x14ac:dyDescent="0.3">
      <c r="A1136" s="5" t="s">
        <v>6</v>
      </c>
      <c r="B1136" s="5" t="s">
        <v>193</v>
      </c>
      <c r="C1136" s="5" t="s">
        <v>242</v>
      </c>
      <c r="D1136" s="5" t="s">
        <v>13</v>
      </c>
      <c r="E1136" s="5">
        <v>44</v>
      </c>
      <c r="F1136" s="5">
        <v>0.42699999999999999</v>
      </c>
    </row>
    <row r="1137" spans="1:6" x14ac:dyDescent="0.3">
      <c r="A1137" s="7" t="s">
        <v>6</v>
      </c>
      <c r="B1137" s="7" t="s">
        <v>193</v>
      </c>
      <c r="C1137" s="7" t="s">
        <v>243</v>
      </c>
      <c r="D1137" s="7" t="s">
        <v>9</v>
      </c>
      <c r="E1137" s="7">
        <v>167</v>
      </c>
      <c r="F1137" s="7">
        <v>0.16</v>
      </c>
    </row>
    <row r="1138" spans="1:6" x14ac:dyDescent="0.3">
      <c r="A1138" s="5" t="s">
        <v>6</v>
      </c>
      <c r="B1138" s="5" t="s">
        <v>193</v>
      </c>
      <c r="C1138" s="5" t="s">
        <v>243</v>
      </c>
      <c r="D1138" s="5" t="s">
        <v>10</v>
      </c>
      <c r="E1138" s="5">
        <v>321</v>
      </c>
      <c r="F1138" s="5">
        <v>0.307</v>
      </c>
    </row>
    <row r="1139" spans="1:6" x14ac:dyDescent="0.3">
      <c r="A1139" s="7" t="s">
        <v>6</v>
      </c>
      <c r="B1139" s="7" t="s">
        <v>193</v>
      </c>
      <c r="C1139" s="7" t="s">
        <v>243</v>
      </c>
      <c r="D1139" s="7" t="s">
        <v>11</v>
      </c>
      <c r="E1139" s="7">
        <v>38</v>
      </c>
      <c r="F1139" s="7">
        <v>3.5999999999999997E-2</v>
      </c>
    </row>
    <row r="1140" spans="1:6" x14ac:dyDescent="0.3">
      <c r="A1140" s="5" t="s">
        <v>6</v>
      </c>
      <c r="B1140" s="5" t="s">
        <v>193</v>
      </c>
      <c r="C1140" s="5" t="s">
        <v>243</v>
      </c>
      <c r="D1140" s="5" t="s">
        <v>12</v>
      </c>
      <c r="E1140" s="5">
        <v>76</v>
      </c>
      <c r="F1140" s="5">
        <v>7.2999999999999995E-2</v>
      </c>
    </row>
    <row r="1141" spans="1:6" x14ac:dyDescent="0.3">
      <c r="A1141" s="7" t="s">
        <v>6</v>
      </c>
      <c r="B1141" s="7" t="s">
        <v>193</v>
      </c>
      <c r="C1141" s="7" t="s">
        <v>243</v>
      </c>
      <c r="D1141" s="7" t="s">
        <v>13</v>
      </c>
      <c r="E1141" s="7">
        <v>443</v>
      </c>
      <c r="F1141" s="7">
        <v>0.42399999999999999</v>
      </c>
    </row>
    <row r="1142" spans="1:6" x14ac:dyDescent="0.3">
      <c r="A1142" s="5" t="s">
        <v>6</v>
      </c>
      <c r="B1142" s="5" t="s">
        <v>193</v>
      </c>
      <c r="C1142" s="5" t="s">
        <v>244</v>
      </c>
      <c r="D1142" s="5" t="s">
        <v>9</v>
      </c>
      <c r="E1142" s="5">
        <v>198</v>
      </c>
      <c r="F1142" s="5">
        <v>0.214</v>
      </c>
    </row>
    <row r="1143" spans="1:6" x14ac:dyDescent="0.3">
      <c r="A1143" s="7" t="s">
        <v>6</v>
      </c>
      <c r="B1143" s="7" t="s">
        <v>193</v>
      </c>
      <c r="C1143" s="7" t="s">
        <v>244</v>
      </c>
      <c r="D1143" s="7" t="s">
        <v>10</v>
      </c>
      <c r="E1143" s="7">
        <v>299</v>
      </c>
      <c r="F1143" s="7">
        <v>0.32300000000000001</v>
      </c>
    </row>
    <row r="1144" spans="1:6" x14ac:dyDescent="0.3">
      <c r="A1144" s="5" t="s">
        <v>6</v>
      </c>
      <c r="B1144" s="5" t="s">
        <v>193</v>
      </c>
      <c r="C1144" s="5" t="s">
        <v>244</v>
      </c>
      <c r="D1144" s="5" t="s">
        <v>11</v>
      </c>
      <c r="E1144" s="5">
        <v>37</v>
      </c>
      <c r="F1144" s="5">
        <v>0.04</v>
      </c>
    </row>
    <row r="1145" spans="1:6" x14ac:dyDescent="0.3">
      <c r="A1145" s="7" t="s">
        <v>6</v>
      </c>
      <c r="B1145" s="7" t="s">
        <v>193</v>
      </c>
      <c r="C1145" s="7" t="s">
        <v>244</v>
      </c>
      <c r="D1145" s="7" t="s">
        <v>12</v>
      </c>
      <c r="E1145" s="7">
        <v>68</v>
      </c>
      <c r="F1145" s="7">
        <v>7.2999999999999995E-2</v>
      </c>
    </row>
    <row r="1146" spans="1:6" x14ac:dyDescent="0.3">
      <c r="A1146" s="5" t="s">
        <v>6</v>
      </c>
      <c r="B1146" s="5" t="s">
        <v>193</v>
      </c>
      <c r="C1146" s="5" t="s">
        <v>244</v>
      </c>
      <c r="D1146" s="5" t="s">
        <v>13</v>
      </c>
      <c r="E1146" s="5">
        <v>325</v>
      </c>
      <c r="F1146" s="5">
        <v>0.35099999999999998</v>
      </c>
    </row>
    <row r="1147" spans="1:6" x14ac:dyDescent="0.3">
      <c r="A1147" s="7" t="s">
        <v>6</v>
      </c>
      <c r="B1147" s="7" t="s">
        <v>193</v>
      </c>
      <c r="C1147" s="7" t="s">
        <v>245</v>
      </c>
      <c r="D1147" s="7" t="s">
        <v>9</v>
      </c>
      <c r="E1147" s="7">
        <v>37</v>
      </c>
      <c r="F1147" s="7">
        <v>0.308</v>
      </c>
    </row>
    <row r="1148" spans="1:6" x14ac:dyDescent="0.3">
      <c r="A1148" s="5" t="s">
        <v>6</v>
      </c>
      <c r="B1148" s="5" t="s">
        <v>193</v>
      </c>
      <c r="C1148" s="5" t="s">
        <v>245</v>
      </c>
      <c r="D1148" s="5" t="s">
        <v>10</v>
      </c>
      <c r="E1148" s="5">
        <v>40</v>
      </c>
      <c r="F1148" s="5">
        <v>0.33300000000000002</v>
      </c>
    </row>
    <row r="1149" spans="1:6" x14ac:dyDescent="0.3">
      <c r="A1149" s="7" t="s">
        <v>6</v>
      </c>
      <c r="B1149" s="7" t="s">
        <v>193</v>
      </c>
      <c r="C1149" s="7" t="s">
        <v>245</v>
      </c>
      <c r="D1149" s="7" t="s">
        <v>11</v>
      </c>
      <c r="E1149" s="7">
        <v>2</v>
      </c>
      <c r="F1149" s="7">
        <v>1.7000000000000001E-2</v>
      </c>
    </row>
    <row r="1150" spans="1:6" x14ac:dyDescent="0.3">
      <c r="A1150" s="5" t="s">
        <v>6</v>
      </c>
      <c r="B1150" s="5" t="s">
        <v>193</v>
      </c>
      <c r="C1150" s="5" t="s">
        <v>245</v>
      </c>
      <c r="D1150" s="5" t="s">
        <v>12</v>
      </c>
      <c r="E1150" s="5">
        <v>6</v>
      </c>
      <c r="F1150" s="5">
        <v>0.05</v>
      </c>
    </row>
    <row r="1151" spans="1:6" x14ac:dyDescent="0.3">
      <c r="A1151" s="7" t="s">
        <v>6</v>
      </c>
      <c r="B1151" s="7" t="s">
        <v>193</v>
      </c>
      <c r="C1151" s="7" t="s">
        <v>245</v>
      </c>
      <c r="D1151" s="7" t="s">
        <v>13</v>
      </c>
      <c r="E1151" s="7">
        <v>35</v>
      </c>
      <c r="F1151" s="7">
        <v>0.29199999999999998</v>
      </c>
    </row>
    <row r="1152" spans="1:6" x14ac:dyDescent="0.3">
      <c r="A1152" s="5" t="s">
        <v>6</v>
      </c>
      <c r="B1152" s="5" t="s">
        <v>193</v>
      </c>
      <c r="C1152" s="5" t="s">
        <v>246</v>
      </c>
      <c r="D1152" s="5" t="s">
        <v>9</v>
      </c>
      <c r="E1152" s="5">
        <v>80</v>
      </c>
      <c r="F1152" s="5">
        <v>0.17499999999999999</v>
      </c>
    </row>
    <row r="1153" spans="1:6" x14ac:dyDescent="0.3">
      <c r="A1153" s="7" t="s">
        <v>6</v>
      </c>
      <c r="B1153" s="7" t="s">
        <v>193</v>
      </c>
      <c r="C1153" s="7" t="s">
        <v>246</v>
      </c>
      <c r="D1153" s="7" t="s">
        <v>10</v>
      </c>
      <c r="E1153" s="7">
        <v>150</v>
      </c>
      <c r="F1153" s="7">
        <v>0.32900000000000001</v>
      </c>
    </row>
    <row r="1154" spans="1:6" x14ac:dyDescent="0.3">
      <c r="A1154" s="5" t="s">
        <v>6</v>
      </c>
      <c r="B1154" s="5" t="s">
        <v>193</v>
      </c>
      <c r="C1154" s="5" t="s">
        <v>246</v>
      </c>
      <c r="D1154" s="5" t="s">
        <v>11</v>
      </c>
      <c r="E1154" s="5">
        <v>15</v>
      </c>
      <c r="F1154" s="5">
        <v>3.3000000000000002E-2</v>
      </c>
    </row>
    <row r="1155" spans="1:6" x14ac:dyDescent="0.3">
      <c r="A1155" s="7" t="s">
        <v>6</v>
      </c>
      <c r="B1155" s="7" t="s">
        <v>193</v>
      </c>
      <c r="C1155" s="7" t="s">
        <v>246</v>
      </c>
      <c r="D1155" s="7" t="s">
        <v>12</v>
      </c>
      <c r="E1155" s="7">
        <v>33</v>
      </c>
      <c r="F1155" s="7">
        <v>7.1999999999999995E-2</v>
      </c>
    </row>
    <row r="1156" spans="1:6" x14ac:dyDescent="0.3">
      <c r="A1156" s="5" t="s">
        <v>6</v>
      </c>
      <c r="B1156" s="5" t="s">
        <v>193</v>
      </c>
      <c r="C1156" s="5" t="s">
        <v>246</v>
      </c>
      <c r="D1156" s="5" t="s">
        <v>13</v>
      </c>
      <c r="E1156" s="5">
        <v>178</v>
      </c>
      <c r="F1156" s="5">
        <v>0.39</v>
      </c>
    </row>
    <row r="1157" spans="1:6" x14ac:dyDescent="0.3">
      <c r="A1157" s="7" t="s">
        <v>6</v>
      </c>
      <c r="B1157" s="7" t="s">
        <v>193</v>
      </c>
      <c r="C1157" s="7" t="s">
        <v>247</v>
      </c>
      <c r="D1157" s="7" t="s">
        <v>9</v>
      </c>
      <c r="E1157" s="7">
        <v>180</v>
      </c>
      <c r="F1157" s="7">
        <v>0.22700000000000001</v>
      </c>
    </row>
    <row r="1158" spans="1:6" x14ac:dyDescent="0.3">
      <c r="A1158" s="5" t="s">
        <v>6</v>
      </c>
      <c r="B1158" s="5" t="s">
        <v>193</v>
      </c>
      <c r="C1158" s="5" t="s">
        <v>247</v>
      </c>
      <c r="D1158" s="5" t="s">
        <v>10</v>
      </c>
      <c r="E1158" s="5">
        <v>291</v>
      </c>
      <c r="F1158" s="5">
        <v>0.36599999999999999</v>
      </c>
    </row>
    <row r="1159" spans="1:6" x14ac:dyDescent="0.3">
      <c r="A1159" s="7" t="s">
        <v>6</v>
      </c>
      <c r="B1159" s="7" t="s">
        <v>193</v>
      </c>
      <c r="C1159" s="7" t="s">
        <v>247</v>
      </c>
      <c r="D1159" s="7" t="s">
        <v>11</v>
      </c>
      <c r="E1159" s="7">
        <v>18</v>
      </c>
      <c r="F1159" s="7">
        <v>2.3E-2</v>
      </c>
    </row>
    <row r="1160" spans="1:6" x14ac:dyDescent="0.3">
      <c r="A1160" s="5" t="s">
        <v>6</v>
      </c>
      <c r="B1160" s="5" t="s">
        <v>193</v>
      </c>
      <c r="C1160" s="5" t="s">
        <v>247</v>
      </c>
      <c r="D1160" s="5" t="s">
        <v>12</v>
      </c>
      <c r="E1160" s="5">
        <v>47</v>
      </c>
      <c r="F1160" s="5">
        <v>5.8999999999999997E-2</v>
      </c>
    </row>
    <row r="1161" spans="1:6" x14ac:dyDescent="0.3">
      <c r="A1161" s="7" t="s">
        <v>6</v>
      </c>
      <c r="B1161" s="7" t="s">
        <v>193</v>
      </c>
      <c r="C1161" s="7" t="s">
        <v>247</v>
      </c>
      <c r="D1161" s="7" t="s">
        <v>13</v>
      </c>
      <c r="E1161" s="7">
        <v>258</v>
      </c>
      <c r="F1161" s="7">
        <v>0.32500000000000001</v>
      </c>
    </row>
    <row r="1162" spans="1:6" x14ac:dyDescent="0.3">
      <c r="A1162" s="5" t="s">
        <v>6</v>
      </c>
      <c r="B1162" s="5" t="s">
        <v>193</v>
      </c>
      <c r="C1162" s="5" t="s">
        <v>248</v>
      </c>
      <c r="D1162" s="5" t="s">
        <v>9</v>
      </c>
      <c r="E1162" s="5">
        <v>45</v>
      </c>
      <c r="F1162" s="5">
        <v>0.23799999999999999</v>
      </c>
    </row>
    <row r="1163" spans="1:6" x14ac:dyDescent="0.3">
      <c r="A1163" s="7" t="s">
        <v>6</v>
      </c>
      <c r="B1163" s="7" t="s">
        <v>193</v>
      </c>
      <c r="C1163" s="7" t="s">
        <v>248</v>
      </c>
      <c r="D1163" s="7" t="s">
        <v>10</v>
      </c>
      <c r="E1163" s="7">
        <v>58</v>
      </c>
      <c r="F1163" s="7">
        <v>0.307</v>
      </c>
    </row>
    <row r="1164" spans="1:6" x14ac:dyDescent="0.3">
      <c r="A1164" s="5" t="s">
        <v>6</v>
      </c>
      <c r="B1164" s="5" t="s">
        <v>193</v>
      </c>
      <c r="C1164" s="5" t="s">
        <v>248</v>
      </c>
      <c r="D1164" s="5" t="s">
        <v>11</v>
      </c>
      <c r="E1164" s="5">
        <v>6</v>
      </c>
      <c r="F1164" s="5">
        <v>3.2000000000000001E-2</v>
      </c>
    </row>
    <row r="1165" spans="1:6" x14ac:dyDescent="0.3">
      <c r="A1165" s="7" t="s">
        <v>6</v>
      </c>
      <c r="B1165" s="7" t="s">
        <v>193</v>
      </c>
      <c r="C1165" s="7" t="s">
        <v>248</v>
      </c>
      <c r="D1165" s="7" t="s">
        <v>12</v>
      </c>
      <c r="E1165" s="7">
        <v>8</v>
      </c>
      <c r="F1165" s="7">
        <v>4.2000000000000003E-2</v>
      </c>
    </row>
    <row r="1166" spans="1:6" x14ac:dyDescent="0.3">
      <c r="A1166" s="5" t="s">
        <v>6</v>
      </c>
      <c r="B1166" s="5" t="s">
        <v>193</v>
      </c>
      <c r="C1166" s="5" t="s">
        <v>248</v>
      </c>
      <c r="D1166" s="5" t="s">
        <v>13</v>
      </c>
      <c r="E1166" s="5">
        <v>72</v>
      </c>
      <c r="F1166" s="5">
        <v>0.38100000000000001</v>
      </c>
    </row>
    <row r="1167" spans="1:6" x14ac:dyDescent="0.3">
      <c r="A1167" s="7" t="s">
        <v>6</v>
      </c>
      <c r="B1167" s="7" t="s">
        <v>193</v>
      </c>
      <c r="C1167" s="7" t="s">
        <v>249</v>
      </c>
      <c r="D1167" s="7" t="s">
        <v>9</v>
      </c>
      <c r="E1167" s="7">
        <v>43</v>
      </c>
      <c r="F1167" s="7">
        <v>0.20399999999999999</v>
      </c>
    </row>
    <row r="1168" spans="1:6" x14ac:dyDescent="0.3">
      <c r="A1168" s="5" t="s">
        <v>6</v>
      </c>
      <c r="B1168" s="5" t="s">
        <v>193</v>
      </c>
      <c r="C1168" s="5" t="s">
        <v>249</v>
      </c>
      <c r="D1168" s="5" t="s">
        <v>10</v>
      </c>
      <c r="E1168" s="5">
        <v>74</v>
      </c>
      <c r="F1168" s="5">
        <v>0.35099999999999998</v>
      </c>
    </row>
    <row r="1169" spans="1:6" x14ac:dyDescent="0.3">
      <c r="A1169" s="7" t="s">
        <v>6</v>
      </c>
      <c r="B1169" s="7" t="s">
        <v>193</v>
      </c>
      <c r="C1169" s="7" t="s">
        <v>249</v>
      </c>
      <c r="D1169" s="7" t="s">
        <v>11</v>
      </c>
      <c r="E1169" s="7">
        <v>4</v>
      </c>
      <c r="F1169" s="7">
        <v>1.9E-2</v>
      </c>
    </row>
    <row r="1170" spans="1:6" x14ac:dyDescent="0.3">
      <c r="A1170" s="5" t="s">
        <v>6</v>
      </c>
      <c r="B1170" s="5" t="s">
        <v>193</v>
      </c>
      <c r="C1170" s="5" t="s">
        <v>249</v>
      </c>
      <c r="D1170" s="5" t="s">
        <v>12</v>
      </c>
      <c r="E1170" s="5">
        <v>20</v>
      </c>
      <c r="F1170" s="5">
        <v>9.5000000000000001E-2</v>
      </c>
    </row>
    <row r="1171" spans="1:6" x14ac:dyDescent="0.3">
      <c r="A1171" s="7" t="s">
        <v>6</v>
      </c>
      <c r="B1171" s="7" t="s">
        <v>193</v>
      </c>
      <c r="C1171" s="7" t="s">
        <v>249</v>
      </c>
      <c r="D1171" s="7" t="s">
        <v>13</v>
      </c>
      <c r="E1171" s="7">
        <v>70</v>
      </c>
      <c r="F1171" s="7">
        <v>0.33200000000000002</v>
      </c>
    </row>
    <row r="1172" spans="1:6" x14ac:dyDescent="0.3">
      <c r="A1172" s="5" t="s">
        <v>6</v>
      </c>
      <c r="B1172" s="5" t="s">
        <v>193</v>
      </c>
      <c r="C1172" s="5" t="s">
        <v>250</v>
      </c>
      <c r="D1172" s="5" t="s">
        <v>9</v>
      </c>
      <c r="E1172" s="5">
        <v>20</v>
      </c>
      <c r="F1172" s="5">
        <v>0.217</v>
      </c>
    </row>
    <row r="1173" spans="1:6" x14ac:dyDescent="0.3">
      <c r="A1173" s="7" t="s">
        <v>6</v>
      </c>
      <c r="B1173" s="7" t="s">
        <v>193</v>
      </c>
      <c r="C1173" s="7" t="s">
        <v>250</v>
      </c>
      <c r="D1173" s="7" t="s">
        <v>10</v>
      </c>
      <c r="E1173" s="7">
        <v>34</v>
      </c>
      <c r="F1173" s="7">
        <v>0.37</v>
      </c>
    </row>
    <row r="1174" spans="1:6" x14ac:dyDescent="0.3">
      <c r="A1174" s="5" t="s">
        <v>6</v>
      </c>
      <c r="B1174" s="5" t="s">
        <v>193</v>
      </c>
      <c r="C1174" s="5" t="s">
        <v>250</v>
      </c>
      <c r="D1174" s="5" t="s">
        <v>11</v>
      </c>
      <c r="E1174" s="5">
        <v>3</v>
      </c>
      <c r="F1174" s="5">
        <v>3.3000000000000002E-2</v>
      </c>
    </row>
    <row r="1175" spans="1:6" x14ac:dyDescent="0.3">
      <c r="A1175" s="7" t="s">
        <v>6</v>
      </c>
      <c r="B1175" s="7" t="s">
        <v>193</v>
      </c>
      <c r="C1175" s="7" t="s">
        <v>250</v>
      </c>
      <c r="D1175" s="7" t="s">
        <v>12</v>
      </c>
      <c r="E1175" s="7">
        <v>1</v>
      </c>
      <c r="F1175" s="7">
        <v>1.0999999999999999E-2</v>
      </c>
    </row>
    <row r="1176" spans="1:6" x14ac:dyDescent="0.3">
      <c r="A1176" s="5" t="s">
        <v>6</v>
      </c>
      <c r="B1176" s="5" t="s">
        <v>193</v>
      </c>
      <c r="C1176" s="5" t="s">
        <v>250</v>
      </c>
      <c r="D1176" s="5" t="s">
        <v>13</v>
      </c>
      <c r="E1176" s="5">
        <v>34</v>
      </c>
      <c r="F1176" s="5">
        <v>0.37</v>
      </c>
    </row>
    <row r="1177" spans="1:6" x14ac:dyDescent="0.3">
      <c r="A1177" s="7" t="s">
        <v>6</v>
      </c>
      <c r="B1177" s="7" t="s">
        <v>193</v>
      </c>
      <c r="C1177" s="7" t="s">
        <v>251</v>
      </c>
      <c r="D1177" s="7" t="s">
        <v>9</v>
      </c>
      <c r="E1177" s="7">
        <v>2</v>
      </c>
      <c r="F1177" s="7">
        <v>0.154</v>
      </c>
    </row>
    <row r="1178" spans="1:6" x14ac:dyDescent="0.3">
      <c r="A1178" s="5" t="s">
        <v>6</v>
      </c>
      <c r="B1178" s="5" t="s">
        <v>193</v>
      </c>
      <c r="C1178" s="5" t="s">
        <v>251</v>
      </c>
      <c r="D1178" s="5" t="s">
        <v>10</v>
      </c>
      <c r="E1178" s="5">
        <v>6</v>
      </c>
      <c r="F1178" s="5">
        <v>0.46200000000000002</v>
      </c>
    </row>
    <row r="1179" spans="1:6" x14ac:dyDescent="0.3">
      <c r="A1179" s="7" t="s">
        <v>6</v>
      </c>
      <c r="B1179" s="7" t="s">
        <v>193</v>
      </c>
      <c r="C1179" s="7" t="s">
        <v>251</v>
      </c>
      <c r="D1179" s="7" t="s">
        <v>11</v>
      </c>
      <c r="E1179" s="7">
        <v>0</v>
      </c>
      <c r="F1179" s="7">
        <v>0</v>
      </c>
    </row>
    <row r="1180" spans="1:6" x14ac:dyDescent="0.3">
      <c r="A1180" s="5" t="s">
        <v>6</v>
      </c>
      <c r="B1180" s="5" t="s">
        <v>193</v>
      </c>
      <c r="C1180" s="5" t="s">
        <v>251</v>
      </c>
      <c r="D1180" s="5" t="s">
        <v>12</v>
      </c>
      <c r="E1180" s="5">
        <v>2</v>
      </c>
      <c r="F1180" s="5">
        <v>0.154</v>
      </c>
    </row>
    <row r="1181" spans="1:6" x14ac:dyDescent="0.3">
      <c r="A1181" s="7" t="s">
        <v>6</v>
      </c>
      <c r="B1181" s="7" t="s">
        <v>193</v>
      </c>
      <c r="C1181" s="7" t="s">
        <v>251</v>
      </c>
      <c r="D1181" s="7" t="s">
        <v>13</v>
      </c>
      <c r="E1181" s="7">
        <v>3</v>
      </c>
      <c r="F1181" s="7">
        <v>0.23100000000000001</v>
      </c>
    </row>
    <row r="1182" spans="1:6" x14ac:dyDescent="0.3">
      <c r="A1182" s="5" t="s">
        <v>6</v>
      </c>
      <c r="B1182" s="5" t="s">
        <v>193</v>
      </c>
      <c r="C1182" s="5" t="s">
        <v>252</v>
      </c>
      <c r="D1182" s="5" t="s">
        <v>9</v>
      </c>
      <c r="E1182" s="5">
        <v>186</v>
      </c>
      <c r="F1182" s="5">
        <v>0.223</v>
      </c>
    </row>
    <row r="1183" spans="1:6" x14ac:dyDescent="0.3">
      <c r="A1183" s="7" t="s">
        <v>6</v>
      </c>
      <c r="B1183" s="7" t="s">
        <v>193</v>
      </c>
      <c r="C1183" s="7" t="s">
        <v>252</v>
      </c>
      <c r="D1183" s="7" t="s">
        <v>10</v>
      </c>
      <c r="E1183" s="7">
        <v>291</v>
      </c>
      <c r="F1183" s="7">
        <v>0.34899999999999998</v>
      </c>
    </row>
    <row r="1184" spans="1:6" x14ac:dyDescent="0.3">
      <c r="A1184" s="5" t="s">
        <v>6</v>
      </c>
      <c r="B1184" s="5" t="s">
        <v>193</v>
      </c>
      <c r="C1184" s="5" t="s">
        <v>252</v>
      </c>
      <c r="D1184" s="5" t="s">
        <v>11</v>
      </c>
      <c r="E1184" s="5">
        <v>19</v>
      </c>
      <c r="F1184" s="5">
        <v>2.3E-2</v>
      </c>
    </row>
    <row r="1185" spans="1:6" x14ac:dyDescent="0.3">
      <c r="A1185" s="7" t="s">
        <v>6</v>
      </c>
      <c r="B1185" s="7" t="s">
        <v>193</v>
      </c>
      <c r="C1185" s="7" t="s">
        <v>252</v>
      </c>
      <c r="D1185" s="7" t="s">
        <v>12</v>
      </c>
      <c r="E1185" s="7">
        <v>54</v>
      </c>
      <c r="F1185" s="7">
        <v>6.5000000000000002E-2</v>
      </c>
    </row>
    <row r="1186" spans="1:6" x14ac:dyDescent="0.3">
      <c r="A1186" s="5" t="s">
        <v>6</v>
      </c>
      <c r="B1186" s="5" t="s">
        <v>193</v>
      </c>
      <c r="C1186" s="5" t="s">
        <v>252</v>
      </c>
      <c r="D1186" s="5" t="s">
        <v>13</v>
      </c>
      <c r="E1186" s="5">
        <v>284</v>
      </c>
      <c r="F1186" s="5">
        <v>0.34100000000000003</v>
      </c>
    </row>
    <row r="1187" spans="1:6" x14ac:dyDescent="0.3">
      <c r="A1187" s="7" t="s">
        <v>6</v>
      </c>
      <c r="B1187" s="7" t="s">
        <v>193</v>
      </c>
      <c r="C1187" s="7" t="s">
        <v>253</v>
      </c>
      <c r="D1187" s="7" t="s">
        <v>9</v>
      </c>
      <c r="E1187" s="7">
        <v>144</v>
      </c>
      <c r="F1187" s="7">
        <v>0.19600000000000001</v>
      </c>
    </row>
    <row r="1188" spans="1:6" x14ac:dyDescent="0.3">
      <c r="A1188" s="5" t="s">
        <v>6</v>
      </c>
      <c r="B1188" s="5" t="s">
        <v>193</v>
      </c>
      <c r="C1188" s="5" t="s">
        <v>253</v>
      </c>
      <c r="D1188" s="5" t="s">
        <v>10</v>
      </c>
      <c r="E1188" s="5">
        <v>241</v>
      </c>
      <c r="F1188" s="5">
        <v>0.32700000000000001</v>
      </c>
    </row>
    <row r="1189" spans="1:6" x14ac:dyDescent="0.3">
      <c r="A1189" s="7" t="s">
        <v>6</v>
      </c>
      <c r="B1189" s="7" t="s">
        <v>193</v>
      </c>
      <c r="C1189" s="7" t="s">
        <v>253</v>
      </c>
      <c r="D1189" s="7" t="s">
        <v>11</v>
      </c>
      <c r="E1189" s="7">
        <v>27</v>
      </c>
      <c r="F1189" s="7">
        <v>3.6999999999999998E-2</v>
      </c>
    </row>
    <row r="1190" spans="1:6" x14ac:dyDescent="0.3">
      <c r="A1190" s="5" t="s">
        <v>6</v>
      </c>
      <c r="B1190" s="5" t="s">
        <v>193</v>
      </c>
      <c r="C1190" s="5" t="s">
        <v>253</v>
      </c>
      <c r="D1190" s="5" t="s">
        <v>12</v>
      </c>
      <c r="E1190" s="5">
        <v>60</v>
      </c>
      <c r="F1190" s="5">
        <v>8.2000000000000003E-2</v>
      </c>
    </row>
    <row r="1191" spans="1:6" x14ac:dyDescent="0.3">
      <c r="A1191" s="7" t="s">
        <v>6</v>
      </c>
      <c r="B1191" s="7" t="s">
        <v>193</v>
      </c>
      <c r="C1191" s="7" t="s">
        <v>253</v>
      </c>
      <c r="D1191" s="7" t="s">
        <v>13</v>
      </c>
      <c r="E1191" s="7">
        <v>264</v>
      </c>
      <c r="F1191" s="7">
        <v>0.35899999999999999</v>
      </c>
    </row>
    <row r="1192" spans="1:6" x14ac:dyDescent="0.3">
      <c r="A1192" s="5" t="s">
        <v>6</v>
      </c>
      <c r="B1192" s="5" t="s">
        <v>193</v>
      </c>
      <c r="C1192" s="5" t="s">
        <v>254</v>
      </c>
      <c r="D1192" s="5" t="s">
        <v>9</v>
      </c>
      <c r="E1192" s="5">
        <v>3</v>
      </c>
      <c r="F1192" s="5">
        <v>0.158</v>
      </c>
    </row>
    <row r="1193" spans="1:6" x14ac:dyDescent="0.3">
      <c r="A1193" s="7" t="s">
        <v>6</v>
      </c>
      <c r="B1193" s="7" t="s">
        <v>193</v>
      </c>
      <c r="C1193" s="7" t="s">
        <v>254</v>
      </c>
      <c r="D1193" s="7" t="s">
        <v>10</v>
      </c>
      <c r="E1193" s="7">
        <v>6</v>
      </c>
      <c r="F1193" s="7">
        <v>0.316</v>
      </c>
    </row>
    <row r="1194" spans="1:6" x14ac:dyDescent="0.3">
      <c r="A1194" s="5" t="s">
        <v>6</v>
      </c>
      <c r="B1194" s="5" t="s">
        <v>193</v>
      </c>
      <c r="C1194" s="5" t="s">
        <v>254</v>
      </c>
      <c r="D1194" s="5" t="s">
        <v>11</v>
      </c>
      <c r="E1194" s="5">
        <v>2</v>
      </c>
      <c r="F1194" s="5">
        <v>0.105</v>
      </c>
    </row>
    <row r="1195" spans="1:6" x14ac:dyDescent="0.3">
      <c r="A1195" s="7" t="s">
        <v>6</v>
      </c>
      <c r="B1195" s="7" t="s">
        <v>193</v>
      </c>
      <c r="C1195" s="7" t="s">
        <v>254</v>
      </c>
      <c r="D1195" s="7" t="s">
        <v>12</v>
      </c>
      <c r="E1195" s="7">
        <v>0</v>
      </c>
      <c r="F1195" s="7">
        <v>0</v>
      </c>
    </row>
    <row r="1196" spans="1:6" x14ac:dyDescent="0.3">
      <c r="A1196" s="5" t="s">
        <v>6</v>
      </c>
      <c r="B1196" s="5" t="s">
        <v>193</v>
      </c>
      <c r="C1196" s="5" t="s">
        <v>254</v>
      </c>
      <c r="D1196" s="5" t="s">
        <v>13</v>
      </c>
      <c r="E1196" s="5">
        <v>8</v>
      </c>
      <c r="F1196" s="5">
        <v>0.42099999999999999</v>
      </c>
    </row>
    <row r="1197" spans="1:6" x14ac:dyDescent="0.3">
      <c r="A1197" s="7" t="s">
        <v>6</v>
      </c>
      <c r="B1197" s="7" t="s">
        <v>193</v>
      </c>
      <c r="C1197" s="7" t="s">
        <v>255</v>
      </c>
      <c r="D1197" s="7" t="s">
        <v>9</v>
      </c>
      <c r="E1197" s="7">
        <v>7</v>
      </c>
      <c r="F1197" s="7">
        <v>0.17100000000000001</v>
      </c>
    </row>
    <row r="1198" spans="1:6" x14ac:dyDescent="0.3">
      <c r="A1198" s="5" t="s">
        <v>6</v>
      </c>
      <c r="B1198" s="5" t="s">
        <v>193</v>
      </c>
      <c r="C1198" s="5" t="s">
        <v>255</v>
      </c>
      <c r="D1198" s="5" t="s">
        <v>10</v>
      </c>
      <c r="E1198" s="5">
        <v>13</v>
      </c>
      <c r="F1198" s="5">
        <v>0.317</v>
      </c>
    </row>
    <row r="1199" spans="1:6" x14ac:dyDescent="0.3">
      <c r="A1199" s="7" t="s">
        <v>6</v>
      </c>
      <c r="B1199" s="7" t="s">
        <v>193</v>
      </c>
      <c r="C1199" s="7" t="s">
        <v>255</v>
      </c>
      <c r="D1199" s="7" t="s">
        <v>11</v>
      </c>
      <c r="E1199" s="7">
        <v>4</v>
      </c>
      <c r="F1199" s="7">
        <v>9.8000000000000004E-2</v>
      </c>
    </row>
    <row r="1200" spans="1:6" x14ac:dyDescent="0.3">
      <c r="A1200" s="5" t="s">
        <v>6</v>
      </c>
      <c r="B1200" s="5" t="s">
        <v>193</v>
      </c>
      <c r="C1200" s="5" t="s">
        <v>255</v>
      </c>
      <c r="D1200" s="5" t="s">
        <v>12</v>
      </c>
      <c r="E1200" s="5">
        <v>3</v>
      </c>
      <c r="F1200" s="5">
        <v>7.2999999999999995E-2</v>
      </c>
    </row>
    <row r="1201" spans="1:6" x14ac:dyDescent="0.3">
      <c r="A1201" s="7" t="s">
        <v>6</v>
      </c>
      <c r="B1201" s="7" t="s">
        <v>193</v>
      </c>
      <c r="C1201" s="7" t="s">
        <v>255</v>
      </c>
      <c r="D1201" s="7" t="s">
        <v>13</v>
      </c>
      <c r="E1201" s="7">
        <v>14</v>
      </c>
      <c r="F1201" s="7">
        <v>0.34100000000000003</v>
      </c>
    </row>
    <row r="1202" spans="1:6" x14ac:dyDescent="0.3">
      <c r="A1202" s="5" t="s">
        <v>6</v>
      </c>
      <c r="B1202" s="5" t="s">
        <v>193</v>
      </c>
      <c r="C1202" s="5" t="s">
        <v>256</v>
      </c>
      <c r="D1202" s="5" t="s">
        <v>9</v>
      </c>
      <c r="E1202" s="5">
        <v>23</v>
      </c>
      <c r="F1202" s="5">
        <v>0.187</v>
      </c>
    </row>
    <row r="1203" spans="1:6" x14ac:dyDescent="0.3">
      <c r="A1203" s="7" t="s">
        <v>6</v>
      </c>
      <c r="B1203" s="7" t="s">
        <v>193</v>
      </c>
      <c r="C1203" s="7" t="s">
        <v>256</v>
      </c>
      <c r="D1203" s="7" t="s">
        <v>10</v>
      </c>
      <c r="E1203" s="7">
        <v>37</v>
      </c>
      <c r="F1203" s="7">
        <v>0.30099999999999999</v>
      </c>
    </row>
    <row r="1204" spans="1:6" x14ac:dyDescent="0.3">
      <c r="A1204" s="5" t="s">
        <v>6</v>
      </c>
      <c r="B1204" s="5" t="s">
        <v>193</v>
      </c>
      <c r="C1204" s="5" t="s">
        <v>256</v>
      </c>
      <c r="D1204" s="5" t="s">
        <v>11</v>
      </c>
      <c r="E1204" s="5">
        <v>6</v>
      </c>
      <c r="F1204" s="5">
        <v>4.9000000000000002E-2</v>
      </c>
    </row>
    <row r="1205" spans="1:6" x14ac:dyDescent="0.3">
      <c r="A1205" s="7" t="s">
        <v>6</v>
      </c>
      <c r="B1205" s="7" t="s">
        <v>193</v>
      </c>
      <c r="C1205" s="7" t="s">
        <v>256</v>
      </c>
      <c r="D1205" s="7" t="s">
        <v>12</v>
      </c>
      <c r="E1205" s="7">
        <v>6</v>
      </c>
      <c r="F1205" s="7">
        <v>4.9000000000000002E-2</v>
      </c>
    </row>
    <row r="1206" spans="1:6" x14ac:dyDescent="0.3">
      <c r="A1206" s="5" t="s">
        <v>6</v>
      </c>
      <c r="B1206" s="5" t="s">
        <v>193</v>
      </c>
      <c r="C1206" s="5" t="s">
        <v>256</v>
      </c>
      <c r="D1206" s="5" t="s">
        <v>13</v>
      </c>
      <c r="E1206" s="5">
        <v>51</v>
      </c>
      <c r="F1206" s="5">
        <v>0.41499999999999998</v>
      </c>
    </row>
    <row r="1207" spans="1:6" x14ac:dyDescent="0.3">
      <c r="A1207" s="7" t="s">
        <v>6</v>
      </c>
      <c r="B1207" s="7" t="s">
        <v>193</v>
      </c>
      <c r="C1207" s="7" t="s">
        <v>257</v>
      </c>
      <c r="D1207" s="7" t="s">
        <v>9</v>
      </c>
      <c r="E1207" s="7">
        <v>347</v>
      </c>
      <c r="F1207" s="7">
        <v>0.222</v>
      </c>
    </row>
    <row r="1208" spans="1:6" x14ac:dyDescent="0.3">
      <c r="A1208" s="5" t="s">
        <v>6</v>
      </c>
      <c r="B1208" s="5" t="s">
        <v>193</v>
      </c>
      <c r="C1208" s="5" t="s">
        <v>257</v>
      </c>
      <c r="D1208" s="5" t="s">
        <v>10</v>
      </c>
      <c r="E1208" s="5">
        <v>502</v>
      </c>
      <c r="F1208" s="5">
        <v>0.32100000000000001</v>
      </c>
    </row>
    <row r="1209" spans="1:6" x14ac:dyDescent="0.3">
      <c r="A1209" s="7" t="s">
        <v>6</v>
      </c>
      <c r="B1209" s="7" t="s">
        <v>193</v>
      </c>
      <c r="C1209" s="7" t="s">
        <v>257</v>
      </c>
      <c r="D1209" s="7" t="s">
        <v>11</v>
      </c>
      <c r="E1209" s="7">
        <v>47</v>
      </c>
      <c r="F1209" s="7">
        <v>0.03</v>
      </c>
    </row>
    <row r="1210" spans="1:6" x14ac:dyDescent="0.3">
      <c r="A1210" s="5" t="s">
        <v>6</v>
      </c>
      <c r="B1210" s="5" t="s">
        <v>193</v>
      </c>
      <c r="C1210" s="5" t="s">
        <v>257</v>
      </c>
      <c r="D1210" s="5" t="s">
        <v>12</v>
      </c>
      <c r="E1210" s="5">
        <v>99</v>
      </c>
      <c r="F1210" s="5">
        <v>6.3E-2</v>
      </c>
    </row>
    <row r="1211" spans="1:6" x14ac:dyDescent="0.3">
      <c r="A1211" s="7" t="s">
        <v>6</v>
      </c>
      <c r="B1211" s="7" t="s">
        <v>193</v>
      </c>
      <c r="C1211" s="7" t="s">
        <v>257</v>
      </c>
      <c r="D1211" s="7" t="s">
        <v>13</v>
      </c>
      <c r="E1211" s="7">
        <v>571</v>
      </c>
      <c r="F1211" s="7">
        <v>0.36499999999999999</v>
      </c>
    </row>
    <row r="1212" spans="1:6" x14ac:dyDescent="0.3">
      <c r="A1212" s="5" t="s">
        <v>6</v>
      </c>
      <c r="B1212" s="5" t="s">
        <v>193</v>
      </c>
      <c r="C1212" s="5" t="s">
        <v>258</v>
      </c>
      <c r="D1212" s="5" t="s">
        <v>9</v>
      </c>
      <c r="E1212" s="5">
        <v>9</v>
      </c>
      <c r="F1212" s="5">
        <v>0.188</v>
      </c>
    </row>
    <row r="1213" spans="1:6" x14ac:dyDescent="0.3">
      <c r="A1213" s="7" t="s">
        <v>6</v>
      </c>
      <c r="B1213" s="7" t="s">
        <v>193</v>
      </c>
      <c r="C1213" s="7" t="s">
        <v>258</v>
      </c>
      <c r="D1213" s="7" t="s">
        <v>10</v>
      </c>
      <c r="E1213" s="7">
        <v>15</v>
      </c>
      <c r="F1213" s="7">
        <v>0.313</v>
      </c>
    </row>
    <row r="1214" spans="1:6" x14ac:dyDescent="0.3">
      <c r="A1214" s="5" t="s">
        <v>6</v>
      </c>
      <c r="B1214" s="5" t="s">
        <v>193</v>
      </c>
      <c r="C1214" s="5" t="s">
        <v>258</v>
      </c>
      <c r="D1214" s="5" t="s">
        <v>11</v>
      </c>
      <c r="E1214" s="5">
        <v>1</v>
      </c>
      <c r="F1214" s="5">
        <v>2.1000000000000001E-2</v>
      </c>
    </row>
    <row r="1215" spans="1:6" x14ac:dyDescent="0.3">
      <c r="A1215" s="7" t="s">
        <v>6</v>
      </c>
      <c r="B1215" s="7" t="s">
        <v>193</v>
      </c>
      <c r="C1215" s="7" t="s">
        <v>258</v>
      </c>
      <c r="D1215" s="7" t="s">
        <v>12</v>
      </c>
      <c r="E1215" s="7">
        <v>4</v>
      </c>
      <c r="F1215" s="7">
        <v>8.3000000000000004E-2</v>
      </c>
    </row>
    <row r="1216" spans="1:6" x14ac:dyDescent="0.3">
      <c r="A1216" s="5" t="s">
        <v>6</v>
      </c>
      <c r="B1216" s="5" t="s">
        <v>193</v>
      </c>
      <c r="C1216" s="5" t="s">
        <v>258</v>
      </c>
      <c r="D1216" s="5" t="s">
        <v>13</v>
      </c>
      <c r="E1216" s="5">
        <v>19</v>
      </c>
      <c r="F1216" s="5">
        <v>0.39600000000000002</v>
      </c>
    </row>
    <row r="1217" spans="1:6" x14ac:dyDescent="0.3">
      <c r="A1217" s="7" t="s">
        <v>6</v>
      </c>
      <c r="B1217" s="7" t="s">
        <v>193</v>
      </c>
      <c r="C1217" s="7" t="s">
        <v>259</v>
      </c>
      <c r="D1217" s="7" t="s">
        <v>9</v>
      </c>
      <c r="E1217" s="7">
        <v>13</v>
      </c>
      <c r="F1217" s="7">
        <v>0.13800000000000001</v>
      </c>
    </row>
    <row r="1218" spans="1:6" x14ac:dyDescent="0.3">
      <c r="A1218" s="5" t="s">
        <v>6</v>
      </c>
      <c r="B1218" s="5" t="s">
        <v>193</v>
      </c>
      <c r="C1218" s="5" t="s">
        <v>259</v>
      </c>
      <c r="D1218" s="5" t="s">
        <v>10</v>
      </c>
      <c r="E1218" s="5">
        <v>41</v>
      </c>
      <c r="F1218" s="5">
        <v>0.436</v>
      </c>
    </row>
    <row r="1219" spans="1:6" x14ac:dyDescent="0.3">
      <c r="A1219" s="7" t="s">
        <v>6</v>
      </c>
      <c r="B1219" s="7" t="s">
        <v>193</v>
      </c>
      <c r="C1219" s="7" t="s">
        <v>259</v>
      </c>
      <c r="D1219" s="7" t="s">
        <v>11</v>
      </c>
      <c r="E1219" s="7">
        <v>3</v>
      </c>
      <c r="F1219" s="7">
        <v>3.2000000000000001E-2</v>
      </c>
    </row>
    <row r="1220" spans="1:6" x14ac:dyDescent="0.3">
      <c r="A1220" s="5" t="s">
        <v>6</v>
      </c>
      <c r="B1220" s="5" t="s">
        <v>193</v>
      </c>
      <c r="C1220" s="5" t="s">
        <v>259</v>
      </c>
      <c r="D1220" s="5" t="s">
        <v>12</v>
      </c>
      <c r="E1220" s="5">
        <v>8</v>
      </c>
      <c r="F1220" s="5">
        <v>8.5000000000000006E-2</v>
      </c>
    </row>
    <row r="1221" spans="1:6" x14ac:dyDescent="0.3">
      <c r="A1221" s="7" t="s">
        <v>6</v>
      </c>
      <c r="B1221" s="7" t="s">
        <v>193</v>
      </c>
      <c r="C1221" s="7" t="s">
        <v>259</v>
      </c>
      <c r="D1221" s="7" t="s">
        <v>13</v>
      </c>
      <c r="E1221" s="7">
        <v>29</v>
      </c>
      <c r="F1221" s="7">
        <v>0.309</v>
      </c>
    </row>
    <row r="1222" spans="1:6" x14ac:dyDescent="0.3">
      <c r="A1222" s="5" t="s">
        <v>6</v>
      </c>
      <c r="B1222" s="5" t="s">
        <v>193</v>
      </c>
      <c r="C1222" s="5" t="s">
        <v>260</v>
      </c>
      <c r="D1222" s="5" t="s">
        <v>9</v>
      </c>
      <c r="E1222" s="5">
        <v>8</v>
      </c>
      <c r="F1222" s="5">
        <v>0.154</v>
      </c>
    </row>
    <row r="1223" spans="1:6" x14ac:dyDescent="0.3">
      <c r="A1223" s="7" t="s">
        <v>6</v>
      </c>
      <c r="B1223" s="7" t="s">
        <v>193</v>
      </c>
      <c r="C1223" s="7" t="s">
        <v>260</v>
      </c>
      <c r="D1223" s="7" t="s">
        <v>10</v>
      </c>
      <c r="E1223" s="7">
        <v>11</v>
      </c>
      <c r="F1223" s="7">
        <v>0.21199999999999999</v>
      </c>
    </row>
    <row r="1224" spans="1:6" x14ac:dyDescent="0.3">
      <c r="A1224" s="5" t="s">
        <v>6</v>
      </c>
      <c r="B1224" s="5" t="s">
        <v>193</v>
      </c>
      <c r="C1224" s="5" t="s">
        <v>260</v>
      </c>
      <c r="D1224" s="5" t="s">
        <v>11</v>
      </c>
      <c r="E1224" s="5">
        <v>3</v>
      </c>
      <c r="F1224" s="5">
        <v>5.8000000000000003E-2</v>
      </c>
    </row>
    <row r="1225" spans="1:6" x14ac:dyDescent="0.3">
      <c r="A1225" s="7" t="s">
        <v>6</v>
      </c>
      <c r="B1225" s="7" t="s">
        <v>193</v>
      </c>
      <c r="C1225" s="7" t="s">
        <v>260</v>
      </c>
      <c r="D1225" s="7" t="s">
        <v>12</v>
      </c>
      <c r="E1225" s="7">
        <v>4</v>
      </c>
      <c r="F1225" s="7">
        <v>7.6999999999999999E-2</v>
      </c>
    </row>
    <row r="1226" spans="1:6" x14ac:dyDescent="0.3">
      <c r="A1226" s="5" t="s">
        <v>6</v>
      </c>
      <c r="B1226" s="5" t="s">
        <v>193</v>
      </c>
      <c r="C1226" s="5" t="s">
        <v>260</v>
      </c>
      <c r="D1226" s="5" t="s">
        <v>13</v>
      </c>
      <c r="E1226" s="5">
        <v>26</v>
      </c>
      <c r="F1226" s="5">
        <v>0.5</v>
      </c>
    </row>
    <row r="1227" spans="1:6" x14ac:dyDescent="0.3">
      <c r="A1227" s="7" t="s">
        <v>6</v>
      </c>
      <c r="B1227" s="7" t="s">
        <v>193</v>
      </c>
      <c r="C1227" s="7" t="s">
        <v>261</v>
      </c>
      <c r="D1227" s="7" t="s">
        <v>9</v>
      </c>
      <c r="E1227" s="7">
        <v>98</v>
      </c>
      <c r="F1227" s="7">
        <v>0.16600000000000001</v>
      </c>
    </row>
    <row r="1228" spans="1:6" x14ac:dyDescent="0.3">
      <c r="A1228" s="5" t="s">
        <v>6</v>
      </c>
      <c r="B1228" s="5" t="s">
        <v>193</v>
      </c>
      <c r="C1228" s="5" t="s">
        <v>261</v>
      </c>
      <c r="D1228" s="5" t="s">
        <v>10</v>
      </c>
      <c r="E1228" s="5">
        <v>164</v>
      </c>
      <c r="F1228" s="5">
        <v>0.27700000000000002</v>
      </c>
    </row>
    <row r="1229" spans="1:6" x14ac:dyDescent="0.3">
      <c r="A1229" s="7" t="s">
        <v>6</v>
      </c>
      <c r="B1229" s="7" t="s">
        <v>193</v>
      </c>
      <c r="C1229" s="7" t="s">
        <v>261</v>
      </c>
      <c r="D1229" s="7" t="s">
        <v>11</v>
      </c>
      <c r="E1229" s="7">
        <v>16</v>
      </c>
      <c r="F1229" s="7">
        <v>2.7E-2</v>
      </c>
    </row>
    <row r="1230" spans="1:6" x14ac:dyDescent="0.3">
      <c r="A1230" s="5" t="s">
        <v>6</v>
      </c>
      <c r="B1230" s="5" t="s">
        <v>193</v>
      </c>
      <c r="C1230" s="5" t="s">
        <v>261</v>
      </c>
      <c r="D1230" s="5" t="s">
        <v>12</v>
      </c>
      <c r="E1230" s="5">
        <v>44</v>
      </c>
      <c r="F1230" s="5">
        <v>7.3999999999999996E-2</v>
      </c>
    </row>
    <row r="1231" spans="1:6" x14ac:dyDescent="0.3">
      <c r="A1231" s="7" t="s">
        <v>6</v>
      </c>
      <c r="B1231" s="7" t="s">
        <v>193</v>
      </c>
      <c r="C1231" s="7" t="s">
        <v>261</v>
      </c>
      <c r="D1231" s="7" t="s">
        <v>13</v>
      </c>
      <c r="E1231" s="7">
        <v>270</v>
      </c>
      <c r="F1231" s="7">
        <v>0.45600000000000002</v>
      </c>
    </row>
    <row r="1232" spans="1:6" x14ac:dyDescent="0.3">
      <c r="A1232" s="5" t="s">
        <v>6</v>
      </c>
      <c r="B1232" s="5" t="s">
        <v>193</v>
      </c>
      <c r="C1232" s="5" t="s">
        <v>262</v>
      </c>
      <c r="D1232" s="5" t="s">
        <v>9</v>
      </c>
      <c r="E1232" s="5">
        <v>313</v>
      </c>
      <c r="F1232" s="5">
        <v>0.215</v>
      </c>
    </row>
    <row r="1233" spans="1:6" x14ac:dyDescent="0.3">
      <c r="A1233" s="7" t="s">
        <v>6</v>
      </c>
      <c r="B1233" s="7" t="s">
        <v>193</v>
      </c>
      <c r="C1233" s="7" t="s">
        <v>262</v>
      </c>
      <c r="D1233" s="7" t="s">
        <v>10</v>
      </c>
      <c r="E1233" s="7">
        <v>546</v>
      </c>
      <c r="F1233" s="7">
        <v>0.375</v>
      </c>
    </row>
    <row r="1234" spans="1:6" x14ac:dyDescent="0.3">
      <c r="A1234" s="5" t="s">
        <v>6</v>
      </c>
      <c r="B1234" s="5" t="s">
        <v>193</v>
      </c>
      <c r="C1234" s="5" t="s">
        <v>262</v>
      </c>
      <c r="D1234" s="5" t="s">
        <v>11</v>
      </c>
      <c r="E1234" s="5">
        <v>38</v>
      </c>
      <c r="F1234" s="5">
        <v>2.5999999999999999E-2</v>
      </c>
    </row>
    <row r="1235" spans="1:6" x14ac:dyDescent="0.3">
      <c r="A1235" s="7" t="s">
        <v>6</v>
      </c>
      <c r="B1235" s="7" t="s">
        <v>193</v>
      </c>
      <c r="C1235" s="7" t="s">
        <v>262</v>
      </c>
      <c r="D1235" s="7" t="s">
        <v>12</v>
      </c>
      <c r="E1235" s="7">
        <v>93</v>
      </c>
      <c r="F1235" s="7">
        <v>6.4000000000000001E-2</v>
      </c>
    </row>
    <row r="1236" spans="1:6" x14ac:dyDescent="0.3">
      <c r="A1236" s="5" t="s">
        <v>6</v>
      </c>
      <c r="B1236" s="5" t="s">
        <v>193</v>
      </c>
      <c r="C1236" s="5" t="s">
        <v>262</v>
      </c>
      <c r="D1236" s="5" t="s">
        <v>13</v>
      </c>
      <c r="E1236" s="5">
        <v>467</v>
      </c>
      <c r="F1236" s="5">
        <v>0.32100000000000001</v>
      </c>
    </row>
    <row r="1237" spans="1:6" x14ac:dyDescent="0.3">
      <c r="A1237" s="7" t="s">
        <v>6</v>
      </c>
      <c r="B1237" s="7" t="s">
        <v>193</v>
      </c>
      <c r="C1237" s="7" t="s">
        <v>263</v>
      </c>
      <c r="D1237" s="7" t="s">
        <v>9</v>
      </c>
      <c r="E1237" s="7">
        <v>20</v>
      </c>
      <c r="F1237" s="7">
        <v>0.222</v>
      </c>
    </row>
    <row r="1238" spans="1:6" x14ac:dyDescent="0.3">
      <c r="A1238" s="5" t="s">
        <v>6</v>
      </c>
      <c r="B1238" s="5" t="s">
        <v>193</v>
      </c>
      <c r="C1238" s="5" t="s">
        <v>263</v>
      </c>
      <c r="D1238" s="5" t="s">
        <v>10</v>
      </c>
      <c r="E1238" s="5">
        <v>33</v>
      </c>
      <c r="F1238" s="5">
        <v>0.36699999999999999</v>
      </c>
    </row>
    <row r="1239" spans="1:6" x14ac:dyDescent="0.3">
      <c r="A1239" s="7" t="s">
        <v>6</v>
      </c>
      <c r="B1239" s="7" t="s">
        <v>193</v>
      </c>
      <c r="C1239" s="7" t="s">
        <v>263</v>
      </c>
      <c r="D1239" s="7" t="s">
        <v>11</v>
      </c>
      <c r="E1239" s="7">
        <v>1</v>
      </c>
      <c r="F1239" s="7">
        <v>1.0999999999999999E-2</v>
      </c>
    </row>
    <row r="1240" spans="1:6" x14ac:dyDescent="0.3">
      <c r="A1240" s="5" t="s">
        <v>6</v>
      </c>
      <c r="B1240" s="5" t="s">
        <v>193</v>
      </c>
      <c r="C1240" s="5" t="s">
        <v>263</v>
      </c>
      <c r="D1240" s="5" t="s">
        <v>12</v>
      </c>
      <c r="E1240" s="5">
        <v>7</v>
      </c>
      <c r="F1240" s="5">
        <v>7.8E-2</v>
      </c>
    </row>
    <row r="1241" spans="1:6" x14ac:dyDescent="0.3">
      <c r="A1241" s="7" t="s">
        <v>6</v>
      </c>
      <c r="B1241" s="7" t="s">
        <v>193</v>
      </c>
      <c r="C1241" s="7" t="s">
        <v>263</v>
      </c>
      <c r="D1241" s="7" t="s">
        <v>13</v>
      </c>
      <c r="E1241" s="7">
        <v>29</v>
      </c>
      <c r="F1241" s="7">
        <v>0.32200000000000001</v>
      </c>
    </row>
    <row r="1242" spans="1:6" x14ac:dyDescent="0.3">
      <c r="A1242" s="5" t="s">
        <v>6</v>
      </c>
      <c r="B1242" s="5" t="s">
        <v>193</v>
      </c>
      <c r="C1242" s="5" t="s">
        <v>264</v>
      </c>
      <c r="D1242" s="5" t="s">
        <v>9</v>
      </c>
      <c r="E1242" s="5">
        <v>267</v>
      </c>
      <c r="F1242" s="5">
        <v>0.247</v>
      </c>
    </row>
    <row r="1243" spans="1:6" x14ac:dyDescent="0.3">
      <c r="A1243" s="7" t="s">
        <v>6</v>
      </c>
      <c r="B1243" s="7" t="s">
        <v>193</v>
      </c>
      <c r="C1243" s="7" t="s">
        <v>264</v>
      </c>
      <c r="D1243" s="7" t="s">
        <v>10</v>
      </c>
      <c r="E1243" s="7">
        <v>368</v>
      </c>
      <c r="F1243" s="7">
        <v>0.34</v>
      </c>
    </row>
    <row r="1244" spans="1:6" x14ac:dyDescent="0.3">
      <c r="A1244" s="5" t="s">
        <v>6</v>
      </c>
      <c r="B1244" s="5" t="s">
        <v>193</v>
      </c>
      <c r="C1244" s="5" t="s">
        <v>264</v>
      </c>
      <c r="D1244" s="5" t="s">
        <v>11</v>
      </c>
      <c r="E1244" s="5">
        <v>33</v>
      </c>
      <c r="F1244" s="5">
        <v>0.03</v>
      </c>
    </row>
    <row r="1245" spans="1:6" x14ac:dyDescent="0.3">
      <c r="A1245" s="7" t="s">
        <v>6</v>
      </c>
      <c r="B1245" s="7" t="s">
        <v>193</v>
      </c>
      <c r="C1245" s="7" t="s">
        <v>264</v>
      </c>
      <c r="D1245" s="7" t="s">
        <v>12</v>
      </c>
      <c r="E1245" s="7">
        <v>58</v>
      </c>
      <c r="F1245" s="7">
        <v>5.3999999999999999E-2</v>
      </c>
    </row>
    <row r="1246" spans="1:6" x14ac:dyDescent="0.3">
      <c r="A1246" s="5" t="s">
        <v>6</v>
      </c>
      <c r="B1246" s="5" t="s">
        <v>193</v>
      </c>
      <c r="C1246" s="5" t="s">
        <v>264</v>
      </c>
      <c r="D1246" s="5" t="s">
        <v>13</v>
      </c>
      <c r="E1246" s="5">
        <v>356</v>
      </c>
      <c r="F1246" s="5">
        <v>0.32900000000000001</v>
      </c>
    </row>
    <row r="1247" spans="1:6" x14ac:dyDescent="0.3">
      <c r="A1247" s="7" t="s">
        <v>6</v>
      </c>
      <c r="B1247" s="7" t="s">
        <v>193</v>
      </c>
      <c r="C1247" s="7" t="s">
        <v>265</v>
      </c>
      <c r="D1247" s="7" t="s">
        <v>9</v>
      </c>
      <c r="E1247" s="7">
        <v>5</v>
      </c>
      <c r="F1247" s="7">
        <v>0.192</v>
      </c>
    </row>
    <row r="1248" spans="1:6" x14ac:dyDescent="0.3">
      <c r="A1248" s="5" t="s">
        <v>6</v>
      </c>
      <c r="B1248" s="5" t="s">
        <v>193</v>
      </c>
      <c r="C1248" s="5" t="s">
        <v>265</v>
      </c>
      <c r="D1248" s="5" t="s">
        <v>10</v>
      </c>
      <c r="E1248" s="5">
        <v>5</v>
      </c>
      <c r="F1248" s="5">
        <v>0.192</v>
      </c>
    </row>
    <row r="1249" spans="1:6" x14ac:dyDescent="0.3">
      <c r="A1249" s="7" t="s">
        <v>6</v>
      </c>
      <c r="B1249" s="7" t="s">
        <v>193</v>
      </c>
      <c r="C1249" s="7" t="s">
        <v>265</v>
      </c>
      <c r="D1249" s="7" t="s">
        <v>11</v>
      </c>
      <c r="E1249" s="7">
        <v>1</v>
      </c>
      <c r="F1249" s="7">
        <v>3.7999999999999999E-2</v>
      </c>
    </row>
    <row r="1250" spans="1:6" x14ac:dyDescent="0.3">
      <c r="A1250" s="5" t="s">
        <v>6</v>
      </c>
      <c r="B1250" s="5" t="s">
        <v>193</v>
      </c>
      <c r="C1250" s="5" t="s">
        <v>265</v>
      </c>
      <c r="D1250" s="5" t="s">
        <v>12</v>
      </c>
      <c r="E1250" s="5">
        <v>4</v>
      </c>
      <c r="F1250" s="5">
        <v>0.154</v>
      </c>
    </row>
    <row r="1251" spans="1:6" x14ac:dyDescent="0.3">
      <c r="A1251" s="7" t="s">
        <v>6</v>
      </c>
      <c r="B1251" s="7" t="s">
        <v>193</v>
      </c>
      <c r="C1251" s="7" t="s">
        <v>265</v>
      </c>
      <c r="D1251" s="7" t="s">
        <v>13</v>
      </c>
      <c r="E1251" s="7">
        <v>11</v>
      </c>
      <c r="F1251" s="7">
        <v>0.42299999999999999</v>
      </c>
    </row>
    <row r="1252" spans="1:6" x14ac:dyDescent="0.3">
      <c r="A1252" s="5" t="s">
        <v>6</v>
      </c>
      <c r="B1252" s="5" t="s">
        <v>193</v>
      </c>
      <c r="C1252" s="5" t="s">
        <v>266</v>
      </c>
      <c r="D1252" s="5" t="s">
        <v>9</v>
      </c>
      <c r="E1252" s="5">
        <v>76</v>
      </c>
      <c r="F1252" s="5">
        <v>0.17599999999999999</v>
      </c>
    </row>
    <row r="1253" spans="1:6" x14ac:dyDescent="0.3">
      <c r="A1253" s="7" t="s">
        <v>6</v>
      </c>
      <c r="B1253" s="7" t="s">
        <v>193</v>
      </c>
      <c r="C1253" s="7" t="s">
        <v>266</v>
      </c>
      <c r="D1253" s="7" t="s">
        <v>10</v>
      </c>
      <c r="E1253" s="7">
        <v>157</v>
      </c>
      <c r="F1253" s="7">
        <v>0.36299999999999999</v>
      </c>
    </row>
    <row r="1254" spans="1:6" x14ac:dyDescent="0.3">
      <c r="A1254" s="5" t="s">
        <v>6</v>
      </c>
      <c r="B1254" s="5" t="s">
        <v>193</v>
      </c>
      <c r="C1254" s="5" t="s">
        <v>266</v>
      </c>
      <c r="D1254" s="5" t="s">
        <v>11</v>
      </c>
      <c r="E1254" s="5">
        <v>10</v>
      </c>
      <c r="F1254" s="5">
        <v>2.3E-2</v>
      </c>
    </row>
    <row r="1255" spans="1:6" x14ac:dyDescent="0.3">
      <c r="A1255" s="7" t="s">
        <v>6</v>
      </c>
      <c r="B1255" s="7" t="s">
        <v>193</v>
      </c>
      <c r="C1255" s="7" t="s">
        <v>266</v>
      </c>
      <c r="D1255" s="7" t="s">
        <v>12</v>
      </c>
      <c r="E1255" s="7">
        <v>34</v>
      </c>
      <c r="F1255" s="7">
        <v>7.9000000000000001E-2</v>
      </c>
    </row>
    <row r="1256" spans="1:6" x14ac:dyDescent="0.3">
      <c r="A1256" s="5" t="s">
        <v>6</v>
      </c>
      <c r="B1256" s="5" t="s">
        <v>193</v>
      </c>
      <c r="C1256" s="5" t="s">
        <v>266</v>
      </c>
      <c r="D1256" s="5" t="s">
        <v>13</v>
      </c>
      <c r="E1256" s="5">
        <v>156</v>
      </c>
      <c r="F1256" s="5">
        <v>0.36</v>
      </c>
    </row>
    <row r="1257" spans="1:6" x14ac:dyDescent="0.3">
      <c r="A1257" s="7" t="s">
        <v>6</v>
      </c>
      <c r="B1257" s="7" t="s">
        <v>193</v>
      </c>
      <c r="C1257" s="7" t="s">
        <v>267</v>
      </c>
      <c r="D1257" s="7" t="s">
        <v>9</v>
      </c>
      <c r="E1257" s="7">
        <v>1</v>
      </c>
      <c r="F1257" s="7">
        <v>0.03</v>
      </c>
    </row>
    <row r="1258" spans="1:6" x14ac:dyDescent="0.3">
      <c r="A1258" s="5" t="s">
        <v>6</v>
      </c>
      <c r="B1258" s="5" t="s">
        <v>193</v>
      </c>
      <c r="C1258" s="5" t="s">
        <v>267</v>
      </c>
      <c r="D1258" s="5" t="s">
        <v>10</v>
      </c>
      <c r="E1258" s="5">
        <v>18</v>
      </c>
      <c r="F1258" s="5">
        <v>0.54500000000000004</v>
      </c>
    </row>
    <row r="1259" spans="1:6" x14ac:dyDescent="0.3">
      <c r="A1259" s="7" t="s">
        <v>6</v>
      </c>
      <c r="B1259" s="7" t="s">
        <v>193</v>
      </c>
      <c r="C1259" s="7" t="s">
        <v>267</v>
      </c>
      <c r="D1259" s="7" t="s">
        <v>11</v>
      </c>
      <c r="E1259" s="7">
        <v>2</v>
      </c>
      <c r="F1259" s="7">
        <v>6.0999999999999999E-2</v>
      </c>
    </row>
    <row r="1260" spans="1:6" x14ac:dyDescent="0.3">
      <c r="A1260" s="5" t="s">
        <v>6</v>
      </c>
      <c r="B1260" s="5" t="s">
        <v>193</v>
      </c>
      <c r="C1260" s="5" t="s">
        <v>267</v>
      </c>
      <c r="D1260" s="5" t="s">
        <v>12</v>
      </c>
      <c r="E1260" s="5">
        <v>4</v>
      </c>
      <c r="F1260" s="5">
        <v>0.121</v>
      </c>
    </row>
    <row r="1261" spans="1:6" x14ac:dyDescent="0.3">
      <c r="A1261" s="7" t="s">
        <v>6</v>
      </c>
      <c r="B1261" s="7" t="s">
        <v>193</v>
      </c>
      <c r="C1261" s="7" t="s">
        <v>267</v>
      </c>
      <c r="D1261" s="7" t="s">
        <v>13</v>
      </c>
      <c r="E1261" s="7">
        <v>8</v>
      </c>
      <c r="F1261" s="7">
        <v>0.24199999999999999</v>
      </c>
    </row>
    <row r="1262" spans="1:6" x14ac:dyDescent="0.3">
      <c r="A1262" s="5" t="s">
        <v>6</v>
      </c>
      <c r="B1262" s="5" t="s">
        <v>193</v>
      </c>
      <c r="C1262" s="5" t="s">
        <v>268</v>
      </c>
      <c r="D1262" s="5" t="s">
        <v>9</v>
      </c>
      <c r="E1262" s="5">
        <v>14</v>
      </c>
      <c r="F1262" s="5">
        <v>0.14699999999999999</v>
      </c>
    </row>
    <row r="1263" spans="1:6" x14ac:dyDescent="0.3">
      <c r="A1263" s="7" t="s">
        <v>6</v>
      </c>
      <c r="B1263" s="7" t="s">
        <v>193</v>
      </c>
      <c r="C1263" s="7" t="s">
        <v>268</v>
      </c>
      <c r="D1263" s="7" t="s">
        <v>10</v>
      </c>
      <c r="E1263" s="7">
        <v>27</v>
      </c>
      <c r="F1263" s="7">
        <v>0.28399999999999997</v>
      </c>
    </row>
    <row r="1264" spans="1:6" x14ac:dyDescent="0.3">
      <c r="A1264" s="5" t="s">
        <v>6</v>
      </c>
      <c r="B1264" s="5" t="s">
        <v>193</v>
      </c>
      <c r="C1264" s="5" t="s">
        <v>268</v>
      </c>
      <c r="D1264" s="5" t="s">
        <v>11</v>
      </c>
      <c r="E1264" s="5">
        <v>3</v>
      </c>
      <c r="F1264" s="5">
        <v>3.2000000000000001E-2</v>
      </c>
    </row>
    <row r="1265" spans="1:6" x14ac:dyDescent="0.3">
      <c r="A1265" s="7" t="s">
        <v>6</v>
      </c>
      <c r="B1265" s="7" t="s">
        <v>193</v>
      </c>
      <c r="C1265" s="7" t="s">
        <v>268</v>
      </c>
      <c r="D1265" s="7" t="s">
        <v>12</v>
      </c>
      <c r="E1265" s="7">
        <v>6</v>
      </c>
      <c r="F1265" s="7">
        <v>6.3E-2</v>
      </c>
    </row>
    <row r="1266" spans="1:6" x14ac:dyDescent="0.3">
      <c r="A1266" s="5" t="s">
        <v>6</v>
      </c>
      <c r="B1266" s="5" t="s">
        <v>193</v>
      </c>
      <c r="C1266" s="5" t="s">
        <v>268</v>
      </c>
      <c r="D1266" s="5" t="s">
        <v>13</v>
      </c>
      <c r="E1266" s="5">
        <v>45</v>
      </c>
      <c r="F1266" s="5">
        <v>0.47399999999999998</v>
      </c>
    </row>
    <row r="1267" spans="1:6" x14ac:dyDescent="0.3">
      <c r="A1267" s="7" t="s">
        <v>6</v>
      </c>
      <c r="B1267" s="7" t="s">
        <v>193</v>
      </c>
      <c r="C1267" s="7" t="s">
        <v>269</v>
      </c>
      <c r="D1267" s="7" t="s">
        <v>9</v>
      </c>
      <c r="E1267" s="7">
        <v>1</v>
      </c>
      <c r="F1267" s="7">
        <v>7.6999999999999999E-2</v>
      </c>
    </row>
    <row r="1268" spans="1:6" x14ac:dyDescent="0.3">
      <c r="A1268" s="5" t="s">
        <v>6</v>
      </c>
      <c r="B1268" s="5" t="s">
        <v>193</v>
      </c>
      <c r="C1268" s="5" t="s">
        <v>269</v>
      </c>
      <c r="D1268" s="5" t="s">
        <v>10</v>
      </c>
      <c r="E1268" s="5">
        <v>3</v>
      </c>
      <c r="F1268" s="5">
        <v>0.23100000000000001</v>
      </c>
    </row>
    <row r="1269" spans="1:6" x14ac:dyDescent="0.3">
      <c r="A1269" s="7" t="s">
        <v>6</v>
      </c>
      <c r="B1269" s="7" t="s">
        <v>193</v>
      </c>
      <c r="C1269" s="7" t="s">
        <v>269</v>
      </c>
      <c r="D1269" s="7" t="s">
        <v>11</v>
      </c>
      <c r="E1269" s="7">
        <v>0</v>
      </c>
      <c r="F1269" s="7">
        <v>0</v>
      </c>
    </row>
    <row r="1270" spans="1:6" x14ac:dyDescent="0.3">
      <c r="A1270" s="5" t="s">
        <v>6</v>
      </c>
      <c r="B1270" s="5" t="s">
        <v>193</v>
      </c>
      <c r="C1270" s="5" t="s">
        <v>269</v>
      </c>
      <c r="D1270" s="5" t="s">
        <v>12</v>
      </c>
      <c r="E1270" s="5">
        <v>0</v>
      </c>
      <c r="F1270" s="5">
        <v>0</v>
      </c>
    </row>
    <row r="1271" spans="1:6" x14ac:dyDescent="0.3">
      <c r="A1271" s="7" t="s">
        <v>6</v>
      </c>
      <c r="B1271" s="7" t="s">
        <v>193</v>
      </c>
      <c r="C1271" s="7" t="s">
        <v>269</v>
      </c>
      <c r="D1271" s="7" t="s">
        <v>13</v>
      </c>
      <c r="E1271" s="7">
        <v>9</v>
      </c>
      <c r="F1271" s="7">
        <v>0.69199999999999995</v>
      </c>
    </row>
    <row r="1272" spans="1:6" x14ac:dyDescent="0.3">
      <c r="A1272" s="5" t="s">
        <v>6</v>
      </c>
      <c r="B1272" s="5" t="s">
        <v>193</v>
      </c>
      <c r="C1272" s="5" t="s">
        <v>270</v>
      </c>
      <c r="D1272" s="5" t="s">
        <v>9</v>
      </c>
      <c r="E1272" s="5">
        <v>7</v>
      </c>
      <c r="F1272" s="5">
        <v>8.5000000000000006E-2</v>
      </c>
    </row>
    <row r="1273" spans="1:6" x14ac:dyDescent="0.3">
      <c r="A1273" s="7" t="s">
        <v>6</v>
      </c>
      <c r="B1273" s="7" t="s">
        <v>193</v>
      </c>
      <c r="C1273" s="7" t="s">
        <v>270</v>
      </c>
      <c r="D1273" s="7" t="s">
        <v>10</v>
      </c>
      <c r="E1273" s="7">
        <v>18</v>
      </c>
      <c r="F1273" s="7">
        <v>0.22</v>
      </c>
    </row>
    <row r="1274" spans="1:6" x14ac:dyDescent="0.3">
      <c r="A1274" s="5" t="s">
        <v>6</v>
      </c>
      <c r="B1274" s="5" t="s">
        <v>193</v>
      </c>
      <c r="C1274" s="5" t="s">
        <v>270</v>
      </c>
      <c r="D1274" s="5" t="s">
        <v>11</v>
      </c>
      <c r="E1274" s="5">
        <v>1</v>
      </c>
      <c r="F1274" s="5">
        <v>1.2E-2</v>
      </c>
    </row>
    <row r="1275" spans="1:6" x14ac:dyDescent="0.3">
      <c r="A1275" s="7" t="s">
        <v>6</v>
      </c>
      <c r="B1275" s="7" t="s">
        <v>193</v>
      </c>
      <c r="C1275" s="7" t="s">
        <v>270</v>
      </c>
      <c r="D1275" s="7" t="s">
        <v>12</v>
      </c>
      <c r="E1275" s="7">
        <v>4</v>
      </c>
      <c r="F1275" s="7">
        <v>4.9000000000000002E-2</v>
      </c>
    </row>
    <row r="1276" spans="1:6" x14ac:dyDescent="0.3">
      <c r="A1276" s="5" t="s">
        <v>6</v>
      </c>
      <c r="B1276" s="5" t="s">
        <v>193</v>
      </c>
      <c r="C1276" s="5" t="s">
        <v>270</v>
      </c>
      <c r="D1276" s="5" t="s">
        <v>13</v>
      </c>
      <c r="E1276" s="5">
        <v>52</v>
      </c>
      <c r="F1276" s="5">
        <v>0.63400000000000001</v>
      </c>
    </row>
    <row r="1277" spans="1:6" x14ac:dyDescent="0.3">
      <c r="A1277" s="7" t="s">
        <v>6</v>
      </c>
      <c r="B1277" s="7" t="s">
        <v>193</v>
      </c>
      <c r="C1277" s="7" t="s">
        <v>271</v>
      </c>
      <c r="D1277" s="7" t="s">
        <v>9</v>
      </c>
      <c r="E1277" s="7">
        <v>9</v>
      </c>
      <c r="F1277" s="7">
        <v>0.28999999999999998</v>
      </c>
    </row>
    <row r="1278" spans="1:6" x14ac:dyDescent="0.3">
      <c r="A1278" s="5" t="s">
        <v>6</v>
      </c>
      <c r="B1278" s="5" t="s">
        <v>193</v>
      </c>
      <c r="C1278" s="5" t="s">
        <v>271</v>
      </c>
      <c r="D1278" s="5" t="s">
        <v>10</v>
      </c>
      <c r="E1278" s="5">
        <v>12</v>
      </c>
      <c r="F1278" s="5">
        <v>0.38700000000000001</v>
      </c>
    </row>
    <row r="1279" spans="1:6" x14ac:dyDescent="0.3">
      <c r="A1279" s="7" t="s">
        <v>6</v>
      </c>
      <c r="B1279" s="7" t="s">
        <v>193</v>
      </c>
      <c r="C1279" s="7" t="s">
        <v>271</v>
      </c>
      <c r="D1279" s="7" t="s">
        <v>11</v>
      </c>
      <c r="E1279" s="7">
        <v>1</v>
      </c>
      <c r="F1279" s="7">
        <v>3.2000000000000001E-2</v>
      </c>
    </row>
    <row r="1280" spans="1:6" x14ac:dyDescent="0.3">
      <c r="A1280" s="5" t="s">
        <v>6</v>
      </c>
      <c r="B1280" s="5" t="s">
        <v>193</v>
      </c>
      <c r="C1280" s="5" t="s">
        <v>271</v>
      </c>
      <c r="D1280" s="5" t="s">
        <v>12</v>
      </c>
      <c r="E1280" s="5">
        <v>1</v>
      </c>
      <c r="F1280" s="5">
        <v>3.2000000000000001E-2</v>
      </c>
    </row>
    <row r="1281" spans="1:6" x14ac:dyDescent="0.3">
      <c r="A1281" s="7" t="s">
        <v>6</v>
      </c>
      <c r="B1281" s="7" t="s">
        <v>193</v>
      </c>
      <c r="C1281" s="7" t="s">
        <v>271</v>
      </c>
      <c r="D1281" s="7" t="s">
        <v>13</v>
      </c>
      <c r="E1281" s="7">
        <v>8</v>
      </c>
      <c r="F1281" s="7">
        <v>0.25800000000000001</v>
      </c>
    </row>
    <row r="1282" spans="1:6" x14ac:dyDescent="0.3">
      <c r="A1282" s="5" t="s">
        <v>6</v>
      </c>
      <c r="B1282" s="5" t="s">
        <v>193</v>
      </c>
      <c r="C1282" s="5" t="s">
        <v>272</v>
      </c>
      <c r="D1282" s="5" t="s">
        <v>9</v>
      </c>
      <c r="E1282" s="5">
        <v>3</v>
      </c>
      <c r="F1282" s="5">
        <v>0.13600000000000001</v>
      </c>
    </row>
    <row r="1283" spans="1:6" x14ac:dyDescent="0.3">
      <c r="A1283" s="7" t="s">
        <v>6</v>
      </c>
      <c r="B1283" s="7" t="s">
        <v>193</v>
      </c>
      <c r="C1283" s="7" t="s">
        <v>272</v>
      </c>
      <c r="D1283" s="7" t="s">
        <v>10</v>
      </c>
      <c r="E1283" s="7">
        <v>11</v>
      </c>
      <c r="F1283" s="7">
        <v>0.5</v>
      </c>
    </row>
    <row r="1284" spans="1:6" x14ac:dyDescent="0.3">
      <c r="A1284" s="5" t="s">
        <v>6</v>
      </c>
      <c r="B1284" s="5" t="s">
        <v>193</v>
      </c>
      <c r="C1284" s="5" t="s">
        <v>272</v>
      </c>
      <c r="D1284" s="5" t="s">
        <v>11</v>
      </c>
      <c r="E1284" s="5">
        <v>0</v>
      </c>
      <c r="F1284" s="5">
        <v>0</v>
      </c>
    </row>
    <row r="1285" spans="1:6" x14ac:dyDescent="0.3">
      <c r="A1285" s="7" t="s">
        <v>6</v>
      </c>
      <c r="B1285" s="7" t="s">
        <v>193</v>
      </c>
      <c r="C1285" s="7" t="s">
        <v>272</v>
      </c>
      <c r="D1285" s="7" t="s">
        <v>12</v>
      </c>
      <c r="E1285" s="7">
        <v>1</v>
      </c>
      <c r="F1285" s="7">
        <v>4.4999999999999998E-2</v>
      </c>
    </row>
    <row r="1286" spans="1:6" x14ac:dyDescent="0.3">
      <c r="A1286" s="5" t="s">
        <v>6</v>
      </c>
      <c r="B1286" s="5" t="s">
        <v>193</v>
      </c>
      <c r="C1286" s="5" t="s">
        <v>272</v>
      </c>
      <c r="D1286" s="5" t="s">
        <v>13</v>
      </c>
      <c r="E1286" s="5">
        <v>7</v>
      </c>
      <c r="F1286" s="5">
        <v>0.318</v>
      </c>
    </row>
    <row r="1287" spans="1:6" x14ac:dyDescent="0.3">
      <c r="A1287" s="7" t="s">
        <v>6</v>
      </c>
      <c r="B1287" s="7" t="s">
        <v>193</v>
      </c>
      <c r="C1287" s="7" t="s">
        <v>273</v>
      </c>
      <c r="D1287" s="7" t="s">
        <v>9</v>
      </c>
      <c r="E1287" s="7">
        <v>8</v>
      </c>
      <c r="F1287" s="7">
        <v>0.20499999999999999</v>
      </c>
    </row>
    <row r="1288" spans="1:6" x14ac:dyDescent="0.3">
      <c r="A1288" s="5" t="s">
        <v>6</v>
      </c>
      <c r="B1288" s="5" t="s">
        <v>193</v>
      </c>
      <c r="C1288" s="5" t="s">
        <v>273</v>
      </c>
      <c r="D1288" s="5" t="s">
        <v>10</v>
      </c>
      <c r="E1288" s="5">
        <v>12</v>
      </c>
      <c r="F1288" s="5">
        <v>0.308</v>
      </c>
    </row>
    <row r="1289" spans="1:6" x14ac:dyDescent="0.3">
      <c r="A1289" s="7" t="s">
        <v>6</v>
      </c>
      <c r="B1289" s="7" t="s">
        <v>193</v>
      </c>
      <c r="C1289" s="7" t="s">
        <v>273</v>
      </c>
      <c r="D1289" s="7" t="s">
        <v>11</v>
      </c>
      <c r="E1289" s="7">
        <v>2</v>
      </c>
      <c r="F1289" s="7">
        <v>5.0999999999999997E-2</v>
      </c>
    </row>
    <row r="1290" spans="1:6" x14ac:dyDescent="0.3">
      <c r="A1290" s="5" t="s">
        <v>6</v>
      </c>
      <c r="B1290" s="5" t="s">
        <v>193</v>
      </c>
      <c r="C1290" s="5" t="s">
        <v>273</v>
      </c>
      <c r="D1290" s="5" t="s">
        <v>12</v>
      </c>
      <c r="E1290" s="5">
        <v>0</v>
      </c>
      <c r="F1290" s="5">
        <v>0</v>
      </c>
    </row>
    <row r="1291" spans="1:6" x14ac:dyDescent="0.3">
      <c r="A1291" s="7" t="s">
        <v>6</v>
      </c>
      <c r="B1291" s="7" t="s">
        <v>193</v>
      </c>
      <c r="C1291" s="7" t="s">
        <v>273</v>
      </c>
      <c r="D1291" s="7" t="s">
        <v>13</v>
      </c>
      <c r="E1291" s="7">
        <v>17</v>
      </c>
      <c r="F1291" s="7">
        <v>0.436</v>
      </c>
    </row>
    <row r="1292" spans="1:6" x14ac:dyDescent="0.3">
      <c r="A1292" s="5" t="s">
        <v>6</v>
      </c>
      <c r="B1292" s="5" t="s">
        <v>193</v>
      </c>
      <c r="C1292" s="5" t="s">
        <v>274</v>
      </c>
      <c r="D1292" s="5" t="s">
        <v>9</v>
      </c>
      <c r="E1292" s="5">
        <v>98</v>
      </c>
      <c r="F1292" s="5">
        <v>0.20499999999999999</v>
      </c>
    </row>
    <row r="1293" spans="1:6" x14ac:dyDescent="0.3">
      <c r="A1293" s="7" t="s">
        <v>6</v>
      </c>
      <c r="B1293" s="7" t="s">
        <v>193</v>
      </c>
      <c r="C1293" s="7" t="s">
        <v>274</v>
      </c>
      <c r="D1293" s="7" t="s">
        <v>10</v>
      </c>
      <c r="E1293" s="7">
        <v>168</v>
      </c>
      <c r="F1293" s="7">
        <v>0.35099999999999998</v>
      </c>
    </row>
    <row r="1294" spans="1:6" x14ac:dyDescent="0.3">
      <c r="A1294" s="5" t="s">
        <v>6</v>
      </c>
      <c r="B1294" s="5" t="s">
        <v>193</v>
      </c>
      <c r="C1294" s="5" t="s">
        <v>274</v>
      </c>
      <c r="D1294" s="5" t="s">
        <v>11</v>
      </c>
      <c r="E1294" s="5">
        <v>13</v>
      </c>
      <c r="F1294" s="5">
        <v>2.7E-2</v>
      </c>
    </row>
    <row r="1295" spans="1:6" x14ac:dyDescent="0.3">
      <c r="A1295" s="7" t="s">
        <v>6</v>
      </c>
      <c r="B1295" s="7" t="s">
        <v>193</v>
      </c>
      <c r="C1295" s="7" t="s">
        <v>274</v>
      </c>
      <c r="D1295" s="7" t="s">
        <v>12</v>
      </c>
      <c r="E1295" s="7">
        <v>25</v>
      </c>
      <c r="F1295" s="7">
        <v>5.1999999999999998E-2</v>
      </c>
    </row>
    <row r="1296" spans="1:6" x14ac:dyDescent="0.3">
      <c r="A1296" s="5" t="s">
        <v>6</v>
      </c>
      <c r="B1296" s="5" t="s">
        <v>193</v>
      </c>
      <c r="C1296" s="5" t="s">
        <v>274</v>
      </c>
      <c r="D1296" s="5" t="s">
        <v>13</v>
      </c>
      <c r="E1296" s="5">
        <v>174</v>
      </c>
      <c r="F1296" s="5">
        <v>0.36399999999999999</v>
      </c>
    </row>
    <row r="1297" spans="1:6" x14ac:dyDescent="0.3">
      <c r="A1297" s="7" t="s">
        <v>6</v>
      </c>
      <c r="B1297" s="7" t="s">
        <v>193</v>
      </c>
      <c r="C1297" s="7" t="s">
        <v>275</v>
      </c>
      <c r="D1297" s="7" t="s">
        <v>9</v>
      </c>
      <c r="E1297" s="7">
        <v>145</v>
      </c>
      <c r="F1297" s="7">
        <v>0.193</v>
      </c>
    </row>
    <row r="1298" spans="1:6" x14ac:dyDescent="0.3">
      <c r="A1298" s="5" t="s">
        <v>6</v>
      </c>
      <c r="B1298" s="5" t="s">
        <v>193</v>
      </c>
      <c r="C1298" s="5" t="s">
        <v>275</v>
      </c>
      <c r="D1298" s="5" t="s">
        <v>10</v>
      </c>
      <c r="E1298" s="5">
        <v>205</v>
      </c>
      <c r="F1298" s="5">
        <v>0.27300000000000002</v>
      </c>
    </row>
    <row r="1299" spans="1:6" x14ac:dyDescent="0.3">
      <c r="A1299" s="7" t="s">
        <v>6</v>
      </c>
      <c r="B1299" s="7" t="s">
        <v>193</v>
      </c>
      <c r="C1299" s="7" t="s">
        <v>275</v>
      </c>
      <c r="D1299" s="7" t="s">
        <v>11</v>
      </c>
      <c r="E1299" s="7">
        <v>25</v>
      </c>
      <c r="F1299" s="7">
        <v>3.3000000000000002E-2</v>
      </c>
    </row>
    <row r="1300" spans="1:6" x14ac:dyDescent="0.3">
      <c r="A1300" s="5" t="s">
        <v>6</v>
      </c>
      <c r="B1300" s="5" t="s">
        <v>193</v>
      </c>
      <c r="C1300" s="5" t="s">
        <v>275</v>
      </c>
      <c r="D1300" s="5" t="s">
        <v>12</v>
      </c>
      <c r="E1300" s="5">
        <v>54</v>
      </c>
      <c r="F1300" s="5">
        <v>7.1999999999999995E-2</v>
      </c>
    </row>
    <row r="1301" spans="1:6" x14ac:dyDescent="0.3">
      <c r="A1301" s="7" t="s">
        <v>6</v>
      </c>
      <c r="B1301" s="7" t="s">
        <v>193</v>
      </c>
      <c r="C1301" s="7" t="s">
        <v>275</v>
      </c>
      <c r="D1301" s="7" t="s">
        <v>13</v>
      </c>
      <c r="E1301" s="7">
        <v>322</v>
      </c>
      <c r="F1301" s="7">
        <v>0.42899999999999999</v>
      </c>
    </row>
    <row r="1302" spans="1:6" x14ac:dyDescent="0.3">
      <c r="A1302" s="5" t="s">
        <v>6</v>
      </c>
      <c r="B1302" s="5" t="s">
        <v>193</v>
      </c>
      <c r="C1302" s="5" t="s">
        <v>276</v>
      </c>
      <c r="D1302" s="5" t="s">
        <v>9</v>
      </c>
      <c r="E1302" s="5">
        <v>31</v>
      </c>
      <c r="F1302" s="5">
        <v>0.24199999999999999</v>
      </c>
    </row>
    <row r="1303" spans="1:6" x14ac:dyDescent="0.3">
      <c r="A1303" s="7" t="s">
        <v>6</v>
      </c>
      <c r="B1303" s="7" t="s">
        <v>193</v>
      </c>
      <c r="C1303" s="7" t="s">
        <v>276</v>
      </c>
      <c r="D1303" s="7" t="s">
        <v>10</v>
      </c>
      <c r="E1303" s="7">
        <v>32</v>
      </c>
      <c r="F1303" s="7">
        <v>0.25</v>
      </c>
    </row>
    <row r="1304" spans="1:6" x14ac:dyDescent="0.3">
      <c r="A1304" s="5" t="s">
        <v>6</v>
      </c>
      <c r="B1304" s="5" t="s">
        <v>193</v>
      </c>
      <c r="C1304" s="5" t="s">
        <v>276</v>
      </c>
      <c r="D1304" s="5" t="s">
        <v>11</v>
      </c>
      <c r="E1304" s="5">
        <v>3</v>
      </c>
      <c r="F1304" s="5">
        <v>2.3E-2</v>
      </c>
    </row>
    <row r="1305" spans="1:6" x14ac:dyDescent="0.3">
      <c r="A1305" s="7" t="s">
        <v>6</v>
      </c>
      <c r="B1305" s="7" t="s">
        <v>193</v>
      </c>
      <c r="C1305" s="7" t="s">
        <v>276</v>
      </c>
      <c r="D1305" s="7" t="s">
        <v>12</v>
      </c>
      <c r="E1305" s="7">
        <v>7</v>
      </c>
      <c r="F1305" s="7">
        <v>5.5E-2</v>
      </c>
    </row>
    <row r="1306" spans="1:6" x14ac:dyDescent="0.3">
      <c r="A1306" s="5" t="s">
        <v>6</v>
      </c>
      <c r="B1306" s="5" t="s">
        <v>193</v>
      </c>
      <c r="C1306" s="5" t="s">
        <v>276</v>
      </c>
      <c r="D1306" s="5" t="s">
        <v>13</v>
      </c>
      <c r="E1306" s="5">
        <v>55</v>
      </c>
      <c r="F1306" s="5">
        <v>0.43</v>
      </c>
    </row>
    <row r="1307" spans="1:6" x14ac:dyDescent="0.3">
      <c r="A1307" s="7" t="s">
        <v>6</v>
      </c>
      <c r="B1307" s="7" t="s">
        <v>193</v>
      </c>
      <c r="C1307" s="7" t="s">
        <v>277</v>
      </c>
      <c r="D1307" s="7" t="s">
        <v>9</v>
      </c>
      <c r="E1307" s="7">
        <v>18</v>
      </c>
      <c r="F1307" s="7">
        <v>0.17499999999999999</v>
      </c>
    </row>
    <row r="1308" spans="1:6" x14ac:dyDescent="0.3">
      <c r="A1308" s="5" t="s">
        <v>6</v>
      </c>
      <c r="B1308" s="5" t="s">
        <v>193</v>
      </c>
      <c r="C1308" s="5" t="s">
        <v>277</v>
      </c>
      <c r="D1308" s="5" t="s">
        <v>10</v>
      </c>
      <c r="E1308" s="5">
        <v>32</v>
      </c>
      <c r="F1308" s="5">
        <v>0.311</v>
      </c>
    </row>
    <row r="1309" spans="1:6" x14ac:dyDescent="0.3">
      <c r="A1309" s="7" t="s">
        <v>6</v>
      </c>
      <c r="B1309" s="7" t="s">
        <v>193</v>
      </c>
      <c r="C1309" s="7" t="s">
        <v>277</v>
      </c>
      <c r="D1309" s="7" t="s">
        <v>11</v>
      </c>
      <c r="E1309" s="7">
        <v>3</v>
      </c>
      <c r="F1309" s="7">
        <v>2.9000000000000001E-2</v>
      </c>
    </row>
    <row r="1310" spans="1:6" x14ac:dyDescent="0.3">
      <c r="A1310" s="5" t="s">
        <v>6</v>
      </c>
      <c r="B1310" s="5" t="s">
        <v>193</v>
      </c>
      <c r="C1310" s="5" t="s">
        <v>277</v>
      </c>
      <c r="D1310" s="5" t="s">
        <v>12</v>
      </c>
      <c r="E1310" s="5">
        <v>8</v>
      </c>
      <c r="F1310" s="5">
        <v>7.8E-2</v>
      </c>
    </row>
    <row r="1311" spans="1:6" x14ac:dyDescent="0.3">
      <c r="A1311" s="7" t="s">
        <v>6</v>
      </c>
      <c r="B1311" s="7" t="s">
        <v>193</v>
      </c>
      <c r="C1311" s="7" t="s">
        <v>277</v>
      </c>
      <c r="D1311" s="7" t="s">
        <v>13</v>
      </c>
      <c r="E1311" s="7">
        <v>42</v>
      </c>
      <c r="F1311" s="7">
        <v>0.40799999999999997</v>
      </c>
    </row>
    <row r="1312" spans="1:6" x14ac:dyDescent="0.3">
      <c r="A1312" s="5" t="s">
        <v>6</v>
      </c>
      <c r="B1312" s="5" t="s">
        <v>193</v>
      </c>
      <c r="C1312" s="5" t="s">
        <v>278</v>
      </c>
      <c r="D1312" s="5" t="s">
        <v>9</v>
      </c>
      <c r="E1312" s="5">
        <v>5</v>
      </c>
      <c r="F1312" s="5">
        <v>0.11600000000000001</v>
      </c>
    </row>
    <row r="1313" spans="1:6" x14ac:dyDescent="0.3">
      <c r="A1313" s="7" t="s">
        <v>6</v>
      </c>
      <c r="B1313" s="7" t="s">
        <v>193</v>
      </c>
      <c r="C1313" s="7" t="s">
        <v>278</v>
      </c>
      <c r="D1313" s="7" t="s">
        <v>10</v>
      </c>
      <c r="E1313" s="7">
        <v>16</v>
      </c>
      <c r="F1313" s="7">
        <v>0.372</v>
      </c>
    </row>
    <row r="1314" spans="1:6" x14ac:dyDescent="0.3">
      <c r="A1314" s="5" t="s">
        <v>6</v>
      </c>
      <c r="B1314" s="5" t="s">
        <v>193</v>
      </c>
      <c r="C1314" s="5" t="s">
        <v>278</v>
      </c>
      <c r="D1314" s="5" t="s">
        <v>11</v>
      </c>
      <c r="E1314" s="5">
        <v>1</v>
      </c>
      <c r="F1314" s="5">
        <v>2.3E-2</v>
      </c>
    </row>
    <row r="1315" spans="1:6" x14ac:dyDescent="0.3">
      <c r="A1315" s="7" t="s">
        <v>6</v>
      </c>
      <c r="B1315" s="7" t="s">
        <v>193</v>
      </c>
      <c r="C1315" s="7" t="s">
        <v>278</v>
      </c>
      <c r="D1315" s="7" t="s">
        <v>12</v>
      </c>
      <c r="E1315" s="7">
        <v>6</v>
      </c>
      <c r="F1315" s="7">
        <v>0.14000000000000001</v>
      </c>
    </row>
    <row r="1316" spans="1:6" x14ac:dyDescent="0.3">
      <c r="A1316" s="5" t="s">
        <v>6</v>
      </c>
      <c r="B1316" s="5" t="s">
        <v>193</v>
      </c>
      <c r="C1316" s="5" t="s">
        <v>278</v>
      </c>
      <c r="D1316" s="5" t="s">
        <v>13</v>
      </c>
      <c r="E1316" s="5">
        <v>15</v>
      </c>
      <c r="F1316" s="5">
        <v>0.34899999999999998</v>
      </c>
    </row>
    <row r="1317" spans="1:6" x14ac:dyDescent="0.3">
      <c r="A1317" s="7" t="s">
        <v>6</v>
      </c>
      <c r="B1317" s="7" t="s">
        <v>193</v>
      </c>
      <c r="C1317" s="7" t="s">
        <v>279</v>
      </c>
      <c r="D1317" s="7" t="s">
        <v>9</v>
      </c>
      <c r="E1317" s="7">
        <v>4</v>
      </c>
      <c r="F1317" s="7">
        <v>0.17399999999999999</v>
      </c>
    </row>
    <row r="1318" spans="1:6" x14ac:dyDescent="0.3">
      <c r="A1318" s="5" t="s">
        <v>6</v>
      </c>
      <c r="B1318" s="5" t="s">
        <v>193</v>
      </c>
      <c r="C1318" s="5" t="s">
        <v>279</v>
      </c>
      <c r="D1318" s="5" t="s">
        <v>10</v>
      </c>
      <c r="E1318" s="5">
        <v>5</v>
      </c>
      <c r="F1318" s="5">
        <v>0.217</v>
      </c>
    </row>
    <row r="1319" spans="1:6" x14ac:dyDescent="0.3">
      <c r="A1319" s="7" t="s">
        <v>6</v>
      </c>
      <c r="B1319" s="7" t="s">
        <v>193</v>
      </c>
      <c r="C1319" s="7" t="s">
        <v>279</v>
      </c>
      <c r="D1319" s="7" t="s">
        <v>11</v>
      </c>
      <c r="E1319" s="7">
        <v>3</v>
      </c>
      <c r="F1319" s="7">
        <v>0.13</v>
      </c>
    </row>
    <row r="1320" spans="1:6" x14ac:dyDescent="0.3">
      <c r="A1320" s="5" t="s">
        <v>6</v>
      </c>
      <c r="B1320" s="5" t="s">
        <v>193</v>
      </c>
      <c r="C1320" s="5" t="s">
        <v>279</v>
      </c>
      <c r="D1320" s="5" t="s">
        <v>12</v>
      </c>
      <c r="E1320" s="5">
        <v>5</v>
      </c>
      <c r="F1320" s="5">
        <v>0.217</v>
      </c>
    </row>
    <row r="1321" spans="1:6" x14ac:dyDescent="0.3">
      <c r="A1321" s="7" t="s">
        <v>6</v>
      </c>
      <c r="B1321" s="7" t="s">
        <v>193</v>
      </c>
      <c r="C1321" s="7" t="s">
        <v>279</v>
      </c>
      <c r="D1321" s="7" t="s">
        <v>13</v>
      </c>
      <c r="E1321" s="7">
        <v>6</v>
      </c>
      <c r="F1321" s="7">
        <v>0.26100000000000001</v>
      </c>
    </row>
    <row r="1322" spans="1:6" x14ac:dyDescent="0.3">
      <c r="A1322" s="5" t="s">
        <v>6</v>
      </c>
      <c r="B1322" s="5" t="s">
        <v>193</v>
      </c>
      <c r="C1322" s="5" t="s">
        <v>280</v>
      </c>
      <c r="D1322" s="5" t="s">
        <v>9</v>
      </c>
      <c r="E1322" s="5">
        <v>14</v>
      </c>
      <c r="F1322" s="5">
        <v>0.30399999999999999</v>
      </c>
    </row>
    <row r="1323" spans="1:6" x14ac:dyDescent="0.3">
      <c r="A1323" s="7" t="s">
        <v>6</v>
      </c>
      <c r="B1323" s="7" t="s">
        <v>193</v>
      </c>
      <c r="C1323" s="7" t="s">
        <v>280</v>
      </c>
      <c r="D1323" s="7" t="s">
        <v>10</v>
      </c>
      <c r="E1323" s="7">
        <v>9</v>
      </c>
      <c r="F1323" s="7">
        <v>0.19600000000000001</v>
      </c>
    </row>
    <row r="1324" spans="1:6" x14ac:dyDescent="0.3">
      <c r="A1324" s="5" t="s">
        <v>6</v>
      </c>
      <c r="B1324" s="5" t="s">
        <v>193</v>
      </c>
      <c r="C1324" s="5" t="s">
        <v>280</v>
      </c>
      <c r="D1324" s="5" t="s">
        <v>11</v>
      </c>
      <c r="E1324" s="5">
        <v>2</v>
      </c>
      <c r="F1324" s="5">
        <v>4.2999999999999997E-2</v>
      </c>
    </row>
    <row r="1325" spans="1:6" x14ac:dyDescent="0.3">
      <c r="A1325" s="7" t="s">
        <v>6</v>
      </c>
      <c r="B1325" s="7" t="s">
        <v>193</v>
      </c>
      <c r="C1325" s="7" t="s">
        <v>280</v>
      </c>
      <c r="D1325" s="7" t="s">
        <v>12</v>
      </c>
      <c r="E1325" s="7">
        <v>2</v>
      </c>
      <c r="F1325" s="7">
        <v>4.2999999999999997E-2</v>
      </c>
    </row>
    <row r="1326" spans="1:6" x14ac:dyDescent="0.3">
      <c r="A1326" s="5" t="s">
        <v>6</v>
      </c>
      <c r="B1326" s="5" t="s">
        <v>193</v>
      </c>
      <c r="C1326" s="5" t="s">
        <v>280</v>
      </c>
      <c r="D1326" s="5" t="s">
        <v>13</v>
      </c>
      <c r="E1326" s="5">
        <v>19</v>
      </c>
      <c r="F1326" s="5">
        <v>0.41299999999999998</v>
      </c>
    </row>
    <row r="1327" spans="1:6" x14ac:dyDescent="0.3">
      <c r="A1327" s="7" t="s">
        <v>6</v>
      </c>
      <c r="B1327" s="7" t="s">
        <v>193</v>
      </c>
      <c r="C1327" s="7" t="s">
        <v>281</v>
      </c>
      <c r="D1327" s="7" t="s">
        <v>9</v>
      </c>
      <c r="E1327" s="7">
        <v>49</v>
      </c>
      <c r="F1327" s="7">
        <v>0.25700000000000001</v>
      </c>
    </row>
    <row r="1328" spans="1:6" x14ac:dyDescent="0.3">
      <c r="A1328" s="5" t="s">
        <v>6</v>
      </c>
      <c r="B1328" s="5" t="s">
        <v>193</v>
      </c>
      <c r="C1328" s="5" t="s">
        <v>281</v>
      </c>
      <c r="D1328" s="5" t="s">
        <v>10</v>
      </c>
      <c r="E1328" s="5">
        <v>65</v>
      </c>
      <c r="F1328" s="5">
        <v>0.34</v>
      </c>
    </row>
    <row r="1329" spans="1:6" x14ac:dyDescent="0.3">
      <c r="A1329" s="7" t="s">
        <v>6</v>
      </c>
      <c r="B1329" s="7" t="s">
        <v>193</v>
      </c>
      <c r="C1329" s="7" t="s">
        <v>281</v>
      </c>
      <c r="D1329" s="7" t="s">
        <v>11</v>
      </c>
      <c r="E1329" s="7">
        <v>7</v>
      </c>
      <c r="F1329" s="7">
        <v>3.6999999999999998E-2</v>
      </c>
    </row>
    <row r="1330" spans="1:6" x14ac:dyDescent="0.3">
      <c r="A1330" s="5" t="s">
        <v>6</v>
      </c>
      <c r="B1330" s="5" t="s">
        <v>193</v>
      </c>
      <c r="C1330" s="5" t="s">
        <v>281</v>
      </c>
      <c r="D1330" s="5" t="s">
        <v>12</v>
      </c>
      <c r="E1330" s="5">
        <v>10</v>
      </c>
      <c r="F1330" s="5">
        <v>5.1999999999999998E-2</v>
      </c>
    </row>
    <row r="1331" spans="1:6" x14ac:dyDescent="0.3">
      <c r="A1331" s="7" t="s">
        <v>6</v>
      </c>
      <c r="B1331" s="7" t="s">
        <v>193</v>
      </c>
      <c r="C1331" s="7" t="s">
        <v>281</v>
      </c>
      <c r="D1331" s="7" t="s">
        <v>13</v>
      </c>
      <c r="E1331" s="7">
        <v>60</v>
      </c>
      <c r="F1331" s="7">
        <v>0.314</v>
      </c>
    </row>
    <row r="1332" spans="1:6" x14ac:dyDescent="0.3">
      <c r="A1332" s="5" t="s">
        <v>6</v>
      </c>
      <c r="B1332" s="5" t="s">
        <v>193</v>
      </c>
      <c r="C1332" s="5" t="s">
        <v>282</v>
      </c>
      <c r="D1332" s="5" t="s">
        <v>9</v>
      </c>
      <c r="E1332" s="5">
        <v>66</v>
      </c>
      <c r="F1332" s="5">
        <v>0.25800000000000001</v>
      </c>
    </row>
    <row r="1333" spans="1:6" x14ac:dyDescent="0.3">
      <c r="A1333" s="7" t="s">
        <v>6</v>
      </c>
      <c r="B1333" s="7" t="s">
        <v>193</v>
      </c>
      <c r="C1333" s="7" t="s">
        <v>282</v>
      </c>
      <c r="D1333" s="7" t="s">
        <v>10</v>
      </c>
      <c r="E1333" s="7">
        <v>81</v>
      </c>
      <c r="F1333" s="7">
        <v>0.316</v>
      </c>
    </row>
    <row r="1334" spans="1:6" x14ac:dyDescent="0.3">
      <c r="A1334" s="5" t="s">
        <v>6</v>
      </c>
      <c r="B1334" s="5" t="s">
        <v>193</v>
      </c>
      <c r="C1334" s="5" t="s">
        <v>282</v>
      </c>
      <c r="D1334" s="5" t="s">
        <v>11</v>
      </c>
      <c r="E1334" s="5">
        <v>6</v>
      </c>
      <c r="F1334" s="5">
        <v>2.3E-2</v>
      </c>
    </row>
    <row r="1335" spans="1:6" x14ac:dyDescent="0.3">
      <c r="A1335" s="7" t="s">
        <v>6</v>
      </c>
      <c r="B1335" s="7" t="s">
        <v>193</v>
      </c>
      <c r="C1335" s="7" t="s">
        <v>282</v>
      </c>
      <c r="D1335" s="7" t="s">
        <v>12</v>
      </c>
      <c r="E1335" s="7">
        <v>13</v>
      </c>
      <c r="F1335" s="7">
        <v>5.0999999999999997E-2</v>
      </c>
    </row>
    <row r="1336" spans="1:6" x14ac:dyDescent="0.3">
      <c r="A1336" s="5" t="s">
        <v>6</v>
      </c>
      <c r="B1336" s="5" t="s">
        <v>193</v>
      </c>
      <c r="C1336" s="5" t="s">
        <v>282</v>
      </c>
      <c r="D1336" s="5" t="s">
        <v>13</v>
      </c>
      <c r="E1336" s="5">
        <v>90</v>
      </c>
      <c r="F1336" s="5">
        <v>0.35199999999999998</v>
      </c>
    </row>
    <row r="1337" spans="1:6" x14ac:dyDescent="0.3">
      <c r="A1337" s="7" t="s">
        <v>6</v>
      </c>
      <c r="B1337" s="7" t="s">
        <v>193</v>
      </c>
      <c r="C1337" s="7" t="s">
        <v>283</v>
      </c>
      <c r="D1337" s="7" t="s">
        <v>9</v>
      </c>
      <c r="E1337" s="7">
        <v>320</v>
      </c>
      <c r="F1337" s="7">
        <v>0.20699999999999999</v>
      </c>
    </row>
    <row r="1338" spans="1:6" x14ac:dyDescent="0.3">
      <c r="A1338" s="5" t="s">
        <v>6</v>
      </c>
      <c r="B1338" s="5" t="s">
        <v>193</v>
      </c>
      <c r="C1338" s="5" t="s">
        <v>283</v>
      </c>
      <c r="D1338" s="5" t="s">
        <v>10</v>
      </c>
      <c r="E1338" s="5">
        <v>499</v>
      </c>
      <c r="F1338" s="5">
        <v>0.32300000000000001</v>
      </c>
    </row>
    <row r="1339" spans="1:6" x14ac:dyDescent="0.3">
      <c r="A1339" s="7" t="s">
        <v>6</v>
      </c>
      <c r="B1339" s="7" t="s">
        <v>193</v>
      </c>
      <c r="C1339" s="7" t="s">
        <v>283</v>
      </c>
      <c r="D1339" s="7" t="s">
        <v>11</v>
      </c>
      <c r="E1339" s="7">
        <v>45</v>
      </c>
      <c r="F1339" s="7">
        <v>2.9000000000000001E-2</v>
      </c>
    </row>
    <row r="1340" spans="1:6" x14ac:dyDescent="0.3">
      <c r="A1340" s="5" t="s">
        <v>6</v>
      </c>
      <c r="B1340" s="5" t="s">
        <v>193</v>
      </c>
      <c r="C1340" s="5" t="s">
        <v>283</v>
      </c>
      <c r="D1340" s="5" t="s">
        <v>12</v>
      </c>
      <c r="E1340" s="5">
        <v>105</v>
      </c>
      <c r="F1340" s="5">
        <v>6.8000000000000005E-2</v>
      </c>
    </row>
    <row r="1341" spans="1:6" x14ac:dyDescent="0.3">
      <c r="A1341" s="7" t="s">
        <v>6</v>
      </c>
      <c r="B1341" s="7" t="s">
        <v>193</v>
      </c>
      <c r="C1341" s="7" t="s">
        <v>283</v>
      </c>
      <c r="D1341" s="7" t="s">
        <v>13</v>
      </c>
      <c r="E1341" s="7">
        <v>574</v>
      </c>
      <c r="F1341" s="7">
        <v>0.372</v>
      </c>
    </row>
    <row r="1342" spans="1:6" x14ac:dyDescent="0.3">
      <c r="A1342" s="5" t="s">
        <v>6</v>
      </c>
      <c r="B1342" s="5" t="s">
        <v>193</v>
      </c>
      <c r="C1342" s="5" t="s">
        <v>284</v>
      </c>
      <c r="D1342" s="5" t="s">
        <v>9</v>
      </c>
      <c r="E1342" s="5">
        <v>12</v>
      </c>
      <c r="F1342" s="5">
        <v>0.17899999999999999</v>
      </c>
    </row>
    <row r="1343" spans="1:6" x14ac:dyDescent="0.3">
      <c r="A1343" s="7" t="s">
        <v>6</v>
      </c>
      <c r="B1343" s="7" t="s">
        <v>193</v>
      </c>
      <c r="C1343" s="7" t="s">
        <v>284</v>
      </c>
      <c r="D1343" s="7" t="s">
        <v>10</v>
      </c>
      <c r="E1343" s="7">
        <v>24</v>
      </c>
      <c r="F1343" s="7">
        <v>0.35799999999999998</v>
      </c>
    </row>
    <row r="1344" spans="1:6" x14ac:dyDescent="0.3">
      <c r="A1344" s="5" t="s">
        <v>6</v>
      </c>
      <c r="B1344" s="5" t="s">
        <v>193</v>
      </c>
      <c r="C1344" s="5" t="s">
        <v>284</v>
      </c>
      <c r="D1344" s="5" t="s">
        <v>11</v>
      </c>
      <c r="E1344" s="5">
        <v>5</v>
      </c>
      <c r="F1344" s="5">
        <v>7.4999999999999997E-2</v>
      </c>
    </row>
    <row r="1345" spans="1:6" x14ac:dyDescent="0.3">
      <c r="A1345" s="7" t="s">
        <v>6</v>
      </c>
      <c r="B1345" s="7" t="s">
        <v>193</v>
      </c>
      <c r="C1345" s="7" t="s">
        <v>284</v>
      </c>
      <c r="D1345" s="7" t="s">
        <v>12</v>
      </c>
      <c r="E1345" s="7">
        <v>1</v>
      </c>
      <c r="F1345" s="7">
        <v>1.4999999999999999E-2</v>
      </c>
    </row>
    <row r="1346" spans="1:6" x14ac:dyDescent="0.3">
      <c r="A1346" s="5" t="s">
        <v>6</v>
      </c>
      <c r="B1346" s="5" t="s">
        <v>193</v>
      </c>
      <c r="C1346" s="5" t="s">
        <v>284</v>
      </c>
      <c r="D1346" s="5" t="s">
        <v>13</v>
      </c>
      <c r="E1346" s="5">
        <v>25</v>
      </c>
      <c r="F1346" s="5">
        <v>0.373</v>
      </c>
    </row>
    <row r="1347" spans="1:6" x14ac:dyDescent="0.3">
      <c r="A1347" s="7" t="s">
        <v>6</v>
      </c>
      <c r="B1347" s="7" t="s">
        <v>193</v>
      </c>
      <c r="C1347" s="7" t="s">
        <v>285</v>
      </c>
      <c r="D1347" s="7" t="s">
        <v>9</v>
      </c>
      <c r="E1347" s="7">
        <v>92</v>
      </c>
      <c r="F1347" s="7">
        <v>0.253</v>
      </c>
    </row>
    <row r="1348" spans="1:6" x14ac:dyDescent="0.3">
      <c r="A1348" s="5" t="s">
        <v>6</v>
      </c>
      <c r="B1348" s="5" t="s">
        <v>193</v>
      </c>
      <c r="C1348" s="5" t="s">
        <v>285</v>
      </c>
      <c r="D1348" s="5" t="s">
        <v>10</v>
      </c>
      <c r="E1348" s="5">
        <v>123</v>
      </c>
      <c r="F1348" s="5">
        <v>0.33900000000000002</v>
      </c>
    </row>
    <row r="1349" spans="1:6" x14ac:dyDescent="0.3">
      <c r="A1349" s="7" t="s">
        <v>6</v>
      </c>
      <c r="B1349" s="7" t="s">
        <v>193</v>
      </c>
      <c r="C1349" s="7" t="s">
        <v>285</v>
      </c>
      <c r="D1349" s="7" t="s">
        <v>11</v>
      </c>
      <c r="E1349" s="7">
        <v>9</v>
      </c>
      <c r="F1349" s="7">
        <v>2.5000000000000001E-2</v>
      </c>
    </row>
    <row r="1350" spans="1:6" x14ac:dyDescent="0.3">
      <c r="A1350" s="5" t="s">
        <v>6</v>
      </c>
      <c r="B1350" s="5" t="s">
        <v>193</v>
      </c>
      <c r="C1350" s="5" t="s">
        <v>285</v>
      </c>
      <c r="D1350" s="5" t="s">
        <v>12</v>
      </c>
      <c r="E1350" s="5">
        <v>27</v>
      </c>
      <c r="F1350" s="5">
        <v>7.3999999999999996E-2</v>
      </c>
    </row>
    <row r="1351" spans="1:6" x14ac:dyDescent="0.3">
      <c r="A1351" s="7" t="s">
        <v>6</v>
      </c>
      <c r="B1351" s="7" t="s">
        <v>193</v>
      </c>
      <c r="C1351" s="7" t="s">
        <v>285</v>
      </c>
      <c r="D1351" s="7" t="s">
        <v>13</v>
      </c>
      <c r="E1351" s="7">
        <v>112</v>
      </c>
      <c r="F1351" s="7">
        <v>0.309</v>
      </c>
    </row>
    <row r="1352" spans="1:6" x14ac:dyDescent="0.3">
      <c r="A1352" s="5" t="s">
        <v>6</v>
      </c>
      <c r="B1352" s="5" t="s">
        <v>193</v>
      </c>
      <c r="C1352" s="5" t="s">
        <v>286</v>
      </c>
      <c r="D1352" s="5" t="s">
        <v>9</v>
      </c>
      <c r="E1352" s="5">
        <v>20</v>
      </c>
      <c r="F1352" s="5">
        <v>0.17699999999999999</v>
      </c>
    </row>
    <row r="1353" spans="1:6" x14ac:dyDescent="0.3">
      <c r="A1353" s="7" t="s">
        <v>6</v>
      </c>
      <c r="B1353" s="7" t="s">
        <v>193</v>
      </c>
      <c r="C1353" s="7" t="s">
        <v>286</v>
      </c>
      <c r="D1353" s="7" t="s">
        <v>10</v>
      </c>
      <c r="E1353" s="7">
        <v>38</v>
      </c>
      <c r="F1353" s="7">
        <v>0.33600000000000002</v>
      </c>
    </row>
    <row r="1354" spans="1:6" x14ac:dyDescent="0.3">
      <c r="A1354" s="5" t="s">
        <v>6</v>
      </c>
      <c r="B1354" s="5" t="s">
        <v>193</v>
      </c>
      <c r="C1354" s="5" t="s">
        <v>286</v>
      </c>
      <c r="D1354" s="5" t="s">
        <v>11</v>
      </c>
      <c r="E1354" s="5">
        <v>3</v>
      </c>
      <c r="F1354" s="5">
        <v>2.7E-2</v>
      </c>
    </row>
    <row r="1355" spans="1:6" x14ac:dyDescent="0.3">
      <c r="A1355" s="7" t="s">
        <v>6</v>
      </c>
      <c r="B1355" s="7" t="s">
        <v>193</v>
      </c>
      <c r="C1355" s="7" t="s">
        <v>286</v>
      </c>
      <c r="D1355" s="7" t="s">
        <v>12</v>
      </c>
      <c r="E1355" s="7">
        <v>11</v>
      </c>
      <c r="F1355" s="7">
        <v>9.7000000000000003E-2</v>
      </c>
    </row>
    <row r="1356" spans="1:6" x14ac:dyDescent="0.3">
      <c r="A1356" s="5" t="s">
        <v>6</v>
      </c>
      <c r="B1356" s="5" t="s">
        <v>193</v>
      </c>
      <c r="C1356" s="5" t="s">
        <v>286</v>
      </c>
      <c r="D1356" s="5" t="s">
        <v>13</v>
      </c>
      <c r="E1356" s="5">
        <v>41</v>
      </c>
      <c r="F1356" s="5">
        <v>0.36299999999999999</v>
      </c>
    </row>
    <row r="1357" spans="1:6" x14ac:dyDescent="0.3">
      <c r="A1357" s="7" t="s">
        <v>6</v>
      </c>
      <c r="B1357" s="7" t="s">
        <v>193</v>
      </c>
      <c r="C1357" s="7" t="s">
        <v>287</v>
      </c>
      <c r="D1357" s="7" t="s">
        <v>9</v>
      </c>
      <c r="E1357" s="7">
        <v>160</v>
      </c>
      <c r="F1357" s="7">
        <v>0.224</v>
      </c>
    </row>
    <row r="1358" spans="1:6" x14ac:dyDescent="0.3">
      <c r="A1358" s="5" t="s">
        <v>6</v>
      </c>
      <c r="B1358" s="5" t="s">
        <v>193</v>
      </c>
      <c r="C1358" s="5" t="s">
        <v>287</v>
      </c>
      <c r="D1358" s="5" t="s">
        <v>10</v>
      </c>
      <c r="E1358" s="5">
        <v>183</v>
      </c>
      <c r="F1358" s="5">
        <v>0.25600000000000001</v>
      </c>
    </row>
    <row r="1359" spans="1:6" x14ac:dyDescent="0.3">
      <c r="A1359" s="7" t="s">
        <v>6</v>
      </c>
      <c r="B1359" s="7" t="s">
        <v>193</v>
      </c>
      <c r="C1359" s="7" t="s">
        <v>287</v>
      </c>
      <c r="D1359" s="7" t="s">
        <v>11</v>
      </c>
      <c r="E1359" s="7">
        <v>27</v>
      </c>
      <c r="F1359" s="7">
        <v>3.7999999999999999E-2</v>
      </c>
    </row>
    <row r="1360" spans="1:6" x14ac:dyDescent="0.3">
      <c r="A1360" s="5" t="s">
        <v>6</v>
      </c>
      <c r="B1360" s="5" t="s">
        <v>193</v>
      </c>
      <c r="C1360" s="5" t="s">
        <v>287</v>
      </c>
      <c r="D1360" s="5" t="s">
        <v>12</v>
      </c>
      <c r="E1360" s="5">
        <v>40</v>
      </c>
      <c r="F1360" s="5">
        <v>5.6000000000000001E-2</v>
      </c>
    </row>
    <row r="1361" spans="1:6" x14ac:dyDescent="0.3">
      <c r="A1361" s="7" t="s">
        <v>6</v>
      </c>
      <c r="B1361" s="7" t="s">
        <v>193</v>
      </c>
      <c r="C1361" s="7" t="s">
        <v>287</v>
      </c>
      <c r="D1361" s="7" t="s">
        <v>13</v>
      </c>
      <c r="E1361" s="7">
        <v>304</v>
      </c>
      <c r="F1361" s="7">
        <v>0.42599999999999999</v>
      </c>
    </row>
    <row r="1362" spans="1:6" x14ac:dyDescent="0.3">
      <c r="A1362" s="5" t="s">
        <v>6</v>
      </c>
      <c r="B1362" s="5" t="s">
        <v>193</v>
      </c>
      <c r="C1362" s="5" t="s">
        <v>288</v>
      </c>
      <c r="D1362" s="5" t="s">
        <v>9</v>
      </c>
      <c r="E1362" s="5">
        <v>18</v>
      </c>
      <c r="F1362" s="5">
        <v>0.26100000000000001</v>
      </c>
    </row>
    <row r="1363" spans="1:6" x14ac:dyDescent="0.3">
      <c r="A1363" s="7" t="s">
        <v>6</v>
      </c>
      <c r="B1363" s="7" t="s">
        <v>193</v>
      </c>
      <c r="C1363" s="7" t="s">
        <v>288</v>
      </c>
      <c r="D1363" s="7" t="s">
        <v>10</v>
      </c>
      <c r="E1363" s="7">
        <v>19</v>
      </c>
      <c r="F1363" s="7">
        <v>0.27500000000000002</v>
      </c>
    </row>
    <row r="1364" spans="1:6" x14ac:dyDescent="0.3">
      <c r="A1364" s="5" t="s">
        <v>6</v>
      </c>
      <c r="B1364" s="5" t="s">
        <v>193</v>
      </c>
      <c r="C1364" s="5" t="s">
        <v>288</v>
      </c>
      <c r="D1364" s="5" t="s">
        <v>11</v>
      </c>
      <c r="E1364" s="5">
        <v>1</v>
      </c>
      <c r="F1364" s="5">
        <v>1.4E-2</v>
      </c>
    </row>
    <row r="1365" spans="1:6" x14ac:dyDescent="0.3">
      <c r="A1365" s="7" t="s">
        <v>6</v>
      </c>
      <c r="B1365" s="7" t="s">
        <v>193</v>
      </c>
      <c r="C1365" s="7" t="s">
        <v>288</v>
      </c>
      <c r="D1365" s="7" t="s">
        <v>12</v>
      </c>
      <c r="E1365" s="7">
        <v>3</v>
      </c>
      <c r="F1365" s="7">
        <v>4.2999999999999997E-2</v>
      </c>
    </row>
    <row r="1366" spans="1:6" x14ac:dyDescent="0.3">
      <c r="A1366" s="5" t="s">
        <v>6</v>
      </c>
      <c r="B1366" s="5" t="s">
        <v>193</v>
      </c>
      <c r="C1366" s="5" t="s">
        <v>288</v>
      </c>
      <c r="D1366" s="5" t="s">
        <v>13</v>
      </c>
      <c r="E1366" s="5">
        <v>28</v>
      </c>
      <c r="F1366" s="5">
        <v>0.40600000000000003</v>
      </c>
    </row>
    <row r="1367" spans="1:6" x14ac:dyDescent="0.3">
      <c r="A1367" s="7" t="s">
        <v>6</v>
      </c>
      <c r="B1367" s="7" t="s">
        <v>193</v>
      </c>
      <c r="C1367" s="7" t="s">
        <v>289</v>
      </c>
      <c r="D1367" s="7" t="s">
        <v>9</v>
      </c>
      <c r="E1367" s="7">
        <v>15</v>
      </c>
      <c r="F1367" s="7">
        <v>0.158</v>
      </c>
    </row>
    <row r="1368" spans="1:6" x14ac:dyDescent="0.3">
      <c r="A1368" s="5" t="s">
        <v>6</v>
      </c>
      <c r="B1368" s="5" t="s">
        <v>193</v>
      </c>
      <c r="C1368" s="5" t="s">
        <v>289</v>
      </c>
      <c r="D1368" s="5" t="s">
        <v>10</v>
      </c>
      <c r="E1368" s="5">
        <v>35</v>
      </c>
      <c r="F1368" s="5">
        <v>0.36799999999999999</v>
      </c>
    </row>
    <row r="1369" spans="1:6" x14ac:dyDescent="0.3">
      <c r="A1369" s="7" t="s">
        <v>6</v>
      </c>
      <c r="B1369" s="7" t="s">
        <v>193</v>
      </c>
      <c r="C1369" s="7" t="s">
        <v>289</v>
      </c>
      <c r="D1369" s="7" t="s">
        <v>11</v>
      </c>
      <c r="E1369" s="7">
        <v>1</v>
      </c>
      <c r="F1369" s="7">
        <v>1.0999999999999999E-2</v>
      </c>
    </row>
    <row r="1370" spans="1:6" x14ac:dyDescent="0.3">
      <c r="A1370" s="5" t="s">
        <v>6</v>
      </c>
      <c r="B1370" s="5" t="s">
        <v>193</v>
      </c>
      <c r="C1370" s="5" t="s">
        <v>289</v>
      </c>
      <c r="D1370" s="5" t="s">
        <v>12</v>
      </c>
      <c r="E1370" s="5">
        <v>1</v>
      </c>
      <c r="F1370" s="5">
        <v>1.0999999999999999E-2</v>
      </c>
    </row>
    <row r="1371" spans="1:6" x14ac:dyDescent="0.3">
      <c r="A1371" s="7" t="s">
        <v>6</v>
      </c>
      <c r="B1371" s="7" t="s">
        <v>193</v>
      </c>
      <c r="C1371" s="7" t="s">
        <v>289</v>
      </c>
      <c r="D1371" s="7" t="s">
        <v>13</v>
      </c>
      <c r="E1371" s="7">
        <v>43</v>
      </c>
      <c r="F1371" s="7">
        <v>0.45300000000000001</v>
      </c>
    </row>
    <row r="1372" spans="1:6" x14ac:dyDescent="0.3">
      <c r="A1372" s="5" t="s">
        <v>6</v>
      </c>
      <c r="B1372" s="5" t="s">
        <v>193</v>
      </c>
      <c r="C1372" s="5" t="s">
        <v>290</v>
      </c>
      <c r="D1372" s="5" t="s">
        <v>9</v>
      </c>
      <c r="E1372" s="5">
        <v>147</v>
      </c>
      <c r="F1372" s="5">
        <v>0.20200000000000001</v>
      </c>
    </row>
    <row r="1373" spans="1:6" x14ac:dyDescent="0.3">
      <c r="A1373" s="7" t="s">
        <v>6</v>
      </c>
      <c r="B1373" s="7" t="s">
        <v>193</v>
      </c>
      <c r="C1373" s="7" t="s">
        <v>290</v>
      </c>
      <c r="D1373" s="7" t="s">
        <v>10</v>
      </c>
      <c r="E1373" s="7">
        <v>239</v>
      </c>
      <c r="F1373" s="7">
        <v>0.32800000000000001</v>
      </c>
    </row>
    <row r="1374" spans="1:6" x14ac:dyDescent="0.3">
      <c r="A1374" s="5" t="s">
        <v>6</v>
      </c>
      <c r="B1374" s="5" t="s">
        <v>193</v>
      </c>
      <c r="C1374" s="5" t="s">
        <v>290</v>
      </c>
      <c r="D1374" s="5" t="s">
        <v>11</v>
      </c>
      <c r="E1374" s="5">
        <v>12</v>
      </c>
      <c r="F1374" s="5">
        <v>1.6E-2</v>
      </c>
    </row>
    <row r="1375" spans="1:6" x14ac:dyDescent="0.3">
      <c r="A1375" s="7" t="s">
        <v>6</v>
      </c>
      <c r="B1375" s="7" t="s">
        <v>193</v>
      </c>
      <c r="C1375" s="7" t="s">
        <v>290</v>
      </c>
      <c r="D1375" s="7" t="s">
        <v>12</v>
      </c>
      <c r="E1375" s="7">
        <v>56</v>
      </c>
      <c r="F1375" s="7">
        <v>7.6999999999999999E-2</v>
      </c>
    </row>
    <row r="1376" spans="1:6" x14ac:dyDescent="0.3">
      <c r="A1376" s="5" t="s">
        <v>6</v>
      </c>
      <c r="B1376" s="5" t="s">
        <v>193</v>
      </c>
      <c r="C1376" s="5" t="s">
        <v>290</v>
      </c>
      <c r="D1376" s="5" t="s">
        <v>13</v>
      </c>
      <c r="E1376" s="5">
        <v>274</v>
      </c>
      <c r="F1376" s="5">
        <v>0.376</v>
      </c>
    </row>
    <row r="1377" spans="1:6" x14ac:dyDescent="0.3">
      <c r="A1377" s="7" t="s">
        <v>6</v>
      </c>
      <c r="B1377" s="7" t="s">
        <v>193</v>
      </c>
      <c r="C1377" s="7" t="s">
        <v>276</v>
      </c>
      <c r="D1377" s="7" t="s">
        <v>9</v>
      </c>
      <c r="E1377" s="7">
        <v>88</v>
      </c>
      <c r="F1377" s="7">
        <v>0.20899999999999999</v>
      </c>
    </row>
    <row r="1378" spans="1:6" x14ac:dyDescent="0.3">
      <c r="A1378" s="5" t="s">
        <v>6</v>
      </c>
      <c r="B1378" s="5" t="s">
        <v>193</v>
      </c>
      <c r="C1378" s="5" t="s">
        <v>276</v>
      </c>
      <c r="D1378" s="5" t="s">
        <v>10</v>
      </c>
      <c r="E1378" s="5">
        <v>156</v>
      </c>
      <c r="F1378" s="5">
        <v>0.37</v>
      </c>
    </row>
    <row r="1379" spans="1:6" x14ac:dyDescent="0.3">
      <c r="A1379" s="7" t="s">
        <v>6</v>
      </c>
      <c r="B1379" s="7" t="s">
        <v>193</v>
      </c>
      <c r="C1379" s="7" t="s">
        <v>276</v>
      </c>
      <c r="D1379" s="7" t="s">
        <v>11</v>
      </c>
      <c r="E1379" s="7">
        <v>9</v>
      </c>
      <c r="F1379" s="7">
        <v>2.1000000000000001E-2</v>
      </c>
    </row>
    <row r="1380" spans="1:6" x14ac:dyDescent="0.3">
      <c r="A1380" s="5" t="s">
        <v>6</v>
      </c>
      <c r="B1380" s="5" t="s">
        <v>193</v>
      </c>
      <c r="C1380" s="5" t="s">
        <v>276</v>
      </c>
      <c r="D1380" s="5" t="s">
        <v>12</v>
      </c>
      <c r="E1380" s="5">
        <v>26</v>
      </c>
      <c r="F1380" s="5">
        <v>6.2E-2</v>
      </c>
    </row>
    <row r="1381" spans="1:6" x14ac:dyDescent="0.3">
      <c r="A1381" s="7" t="s">
        <v>6</v>
      </c>
      <c r="B1381" s="7" t="s">
        <v>193</v>
      </c>
      <c r="C1381" s="7" t="s">
        <v>276</v>
      </c>
      <c r="D1381" s="7" t="s">
        <v>13</v>
      </c>
      <c r="E1381" s="7">
        <v>143</v>
      </c>
      <c r="F1381" s="7">
        <v>0.33900000000000002</v>
      </c>
    </row>
    <row r="1382" spans="1:6" x14ac:dyDescent="0.3">
      <c r="A1382" s="5" t="s">
        <v>6</v>
      </c>
      <c r="B1382" s="5" t="s">
        <v>193</v>
      </c>
      <c r="C1382" s="5" t="s">
        <v>291</v>
      </c>
      <c r="D1382" s="5" t="s">
        <v>9</v>
      </c>
      <c r="E1382" s="5">
        <v>38</v>
      </c>
      <c r="F1382" s="5">
        <v>0.23200000000000001</v>
      </c>
    </row>
    <row r="1383" spans="1:6" x14ac:dyDescent="0.3">
      <c r="A1383" s="7" t="s">
        <v>6</v>
      </c>
      <c r="B1383" s="7" t="s">
        <v>193</v>
      </c>
      <c r="C1383" s="7" t="s">
        <v>291</v>
      </c>
      <c r="D1383" s="7" t="s">
        <v>10</v>
      </c>
      <c r="E1383" s="7">
        <v>58</v>
      </c>
      <c r="F1383" s="7">
        <v>0.35399999999999998</v>
      </c>
    </row>
    <row r="1384" spans="1:6" x14ac:dyDescent="0.3">
      <c r="A1384" s="5" t="s">
        <v>6</v>
      </c>
      <c r="B1384" s="5" t="s">
        <v>193</v>
      </c>
      <c r="C1384" s="5" t="s">
        <v>291</v>
      </c>
      <c r="D1384" s="5" t="s">
        <v>11</v>
      </c>
      <c r="E1384" s="5">
        <v>4</v>
      </c>
      <c r="F1384" s="5">
        <v>2.4E-2</v>
      </c>
    </row>
    <row r="1385" spans="1:6" x14ac:dyDescent="0.3">
      <c r="A1385" s="7" t="s">
        <v>6</v>
      </c>
      <c r="B1385" s="7" t="s">
        <v>193</v>
      </c>
      <c r="C1385" s="7" t="s">
        <v>291</v>
      </c>
      <c r="D1385" s="7" t="s">
        <v>12</v>
      </c>
      <c r="E1385" s="7">
        <v>8</v>
      </c>
      <c r="F1385" s="7">
        <v>4.9000000000000002E-2</v>
      </c>
    </row>
    <row r="1386" spans="1:6" x14ac:dyDescent="0.3">
      <c r="A1386" s="5" t="s">
        <v>6</v>
      </c>
      <c r="B1386" s="5" t="s">
        <v>193</v>
      </c>
      <c r="C1386" s="5" t="s">
        <v>291</v>
      </c>
      <c r="D1386" s="5" t="s">
        <v>13</v>
      </c>
      <c r="E1386" s="5">
        <v>56</v>
      </c>
      <c r="F1386" s="5">
        <v>0.34100000000000003</v>
      </c>
    </row>
    <row r="1387" spans="1:6" x14ac:dyDescent="0.3">
      <c r="A1387" s="7" t="s">
        <v>6</v>
      </c>
      <c r="B1387" s="7" t="s">
        <v>193</v>
      </c>
      <c r="C1387" s="7" t="s">
        <v>292</v>
      </c>
      <c r="D1387" s="7" t="s">
        <v>9</v>
      </c>
      <c r="E1387" s="7">
        <v>499</v>
      </c>
      <c r="F1387" s="7">
        <v>0.215</v>
      </c>
    </row>
    <row r="1388" spans="1:6" x14ac:dyDescent="0.3">
      <c r="A1388" s="5" t="s">
        <v>6</v>
      </c>
      <c r="B1388" s="5" t="s">
        <v>193</v>
      </c>
      <c r="C1388" s="5" t="s">
        <v>292</v>
      </c>
      <c r="D1388" s="5" t="s">
        <v>10</v>
      </c>
      <c r="E1388" s="5">
        <v>781</v>
      </c>
      <c r="F1388" s="5">
        <v>0.33600000000000002</v>
      </c>
    </row>
    <row r="1389" spans="1:6" x14ac:dyDescent="0.3">
      <c r="A1389" s="7" t="s">
        <v>6</v>
      </c>
      <c r="B1389" s="7" t="s">
        <v>193</v>
      </c>
      <c r="C1389" s="7" t="s">
        <v>292</v>
      </c>
      <c r="D1389" s="7" t="s">
        <v>11</v>
      </c>
      <c r="E1389" s="7">
        <v>74</v>
      </c>
      <c r="F1389" s="7">
        <v>3.2000000000000001E-2</v>
      </c>
    </row>
    <row r="1390" spans="1:6" x14ac:dyDescent="0.3">
      <c r="A1390" s="5" t="s">
        <v>6</v>
      </c>
      <c r="B1390" s="5" t="s">
        <v>193</v>
      </c>
      <c r="C1390" s="5" t="s">
        <v>292</v>
      </c>
      <c r="D1390" s="5" t="s">
        <v>12</v>
      </c>
      <c r="E1390" s="5">
        <v>151</v>
      </c>
      <c r="F1390" s="5">
        <v>6.5000000000000002E-2</v>
      </c>
    </row>
    <row r="1391" spans="1:6" x14ac:dyDescent="0.3">
      <c r="A1391" s="7" t="s">
        <v>6</v>
      </c>
      <c r="B1391" s="7" t="s">
        <v>193</v>
      </c>
      <c r="C1391" s="7" t="s">
        <v>292</v>
      </c>
      <c r="D1391" s="7" t="s">
        <v>13</v>
      </c>
      <c r="E1391" s="7">
        <v>820</v>
      </c>
      <c r="F1391" s="7">
        <v>0.35299999999999998</v>
      </c>
    </row>
    <row r="1392" spans="1:6" x14ac:dyDescent="0.3">
      <c r="A1392" s="5" t="s">
        <v>6</v>
      </c>
      <c r="B1392" s="5" t="s">
        <v>193</v>
      </c>
      <c r="C1392" s="5" t="s">
        <v>293</v>
      </c>
      <c r="D1392" s="5" t="s">
        <v>9</v>
      </c>
      <c r="E1392" s="5">
        <v>29</v>
      </c>
      <c r="F1392" s="5">
        <v>0.105</v>
      </c>
    </row>
    <row r="1393" spans="1:6" x14ac:dyDescent="0.3">
      <c r="A1393" s="7" t="s">
        <v>6</v>
      </c>
      <c r="B1393" s="7" t="s">
        <v>193</v>
      </c>
      <c r="C1393" s="7" t="s">
        <v>293</v>
      </c>
      <c r="D1393" s="7" t="s">
        <v>10</v>
      </c>
      <c r="E1393" s="7">
        <v>96</v>
      </c>
      <c r="F1393" s="7">
        <v>0.34699999999999998</v>
      </c>
    </row>
    <row r="1394" spans="1:6" x14ac:dyDescent="0.3">
      <c r="A1394" s="5" t="s">
        <v>6</v>
      </c>
      <c r="B1394" s="5" t="s">
        <v>193</v>
      </c>
      <c r="C1394" s="5" t="s">
        <v>293</v>
      </c>
      <c r="D1394" s="5" t="s">
        <v>11</v>
      </c>
      <c r="E1394" s="5">
        <v>14</v>
      </c>
      <c r="F1394" s="5">
        <v>5.0999999999999997E-2</v>
      </c>
    </row>
    <row r="1395" spans="1:6" x14ac:dyDescent="0.3">
      <c r="A1395" s="7" t="s">
        <v>6</v>
      </c>
      <c r="B1395" s="7" t="s">
        <v>193</v>
      </c>
      <c r="C1395" s="7" t="s">
        <v>293</v>
      </c>
      <c r="D1395" s="7" t="s">
        <v>12</v>
      </c>
      <c r="E1395" s="7">
        <v>32</v>
      </c>
      <c r="F1395" s="7">
        <v>0.11600000000000001</v>
      </c>
    </row>
    <row r="1396" spans="1:6" x14ac:dyDescent="0.3">
      <c r="A1396" s="5" t="s">
        <v>6</v>
      </c>
      <c r="B1396" s="5" t="s">
        <v>193</v>
      </c>
      <c r="C1396" s="5" t="s">
        <v>293</v>
      </c>
      <c r="D1396" s="5" t="s">
        <v>13</v>
      </c>
      <c r="E1396" s="5">
        <v>106</v>
      </c>
      <c r="F1396" s="5">
        <v>0.38300000000000001</v>
      </c>
    </row>
    <row r="1397" spans="1:6" x14ac:dyDescent="0.3">
      <c r="A1397" s="7" t="s">
        <v>6</v>
      </c>
      <c r="B1397" s="7" t="s">
        <v>193</v>
      </c>
      <c r="C1397" s="7" t="s">
        <v>294</v>
      </c>
      <c r="D1397" s="7" t="s">
        <v>9</v>
      </c>
      <c r="E1397" s="7">
        <v>231</v>
      </c>
      <c r="F1397" s="7">
        <v>0.19400000000000001</v>
      </c>
    </row>
    <row r="1398" spans="1:6" x14ac:dyDescent="0.3">
      <c r="A1398" s="5" t="s">
        <v>6</v>
      </c>
      <c r="B1398" s="5" t="s">
        <v>193</v>
      </c>
      <c r="C1398" s="5" t="s">
        <v>294</v>
      </c>
      <c r="D1398" s="5" t="s">
        <v>10</v>
      </c>
      <c r="E1398" s="5">
        <v>368</v>
      </c>
      <c r="F1398" s="5">
        <v>0.309</v>
      </c>
    </row>
    <row r="1399" spans="1:6" x14ac:dyDescent="0.3">
      <c r="A1399" s="7" t="s">
        <v>6</v>
      </c>
      <c r="B1399" s="7" t="s">
        <v>193</v>
      </c>
      <c r="C1399" s="7" t="s">
        <v>294</v>
      </c>
      <c r="D1399" s="7" t="s">
        <v>11</v>
      </c>
      <c r="E1399" s="7">
        <v>39</v>
      </c>
      <c r="F1399" s="7">
        <v>3.3000000000000002E-2</v>
      </c>
    </row>
    <row r="1400" spans="1:6" x14ac:dyDescent="0.3">
      <c r="A1400" s="5" t="s">
        <v>6</v>
      </c>
      <c r="B1400" s="5" t="s">
        <v>193</v>
      </c>
      <c r="C1400" s="5" t="s">
        <v>294</v>
      </c>
      <c r="D1400" s="5" t="s">
        <v>12</v>
      </c>
      <c r="E1400" s="5">
        <v>78</v>
      </c>
      <c r="F1400" s="5">
        <v>6.5000000000000002E-2</v>
      </c>
    </row>
    <row r="1401" spans="1:6" x14ac:dyDescent="0.3">
      <c r="A1401" s="7" t="s">
        <v>6</v>
      </c>
      <c r="B1401" s="7" t="s">
        <v>193</v>
      </c>
      <c r="C1401" s="7" t="s">
        <v>294</v>
      </c>
      <c r="D1401" s="7" t="s">
        <v>13</v>
      </c>
      <c r="E1401" s="7">
        <v>476</v>
      </c>
      <c r="F1401" s="7">
        <v>0.39900000000000002</v>
      </c>
    </row>
    <row r="1402" spans="1:6" x14ac:dyDescent="0.3">
      <c r="A1402" s="5" t="s">
        <v>6</v>
      </c>
      <c r="B1402" s="5" t="s">
        <v>193</v>
      </c>
      <c r="C1402" s="5" t="s">
        <v>295</v>
      </c>
      <c r="D1402" s="5" t="s">
        <v>9</v>
      </c>
      <c r="E1402" s="5">
        <v>132</v>
      </c>
      <c r="F1402" s="5">
        <v>0.19600000000000001</v>
      </c>
    </row>
    <row r="1403" spans="1:6" x14ac:dyDescent="0.3">
      <c r="A1403" s="7" t="s">
        <v>6</v>
      </c>
      <c r="B1403" s="7" t="s">
        <v>193</v>
      </c>
      <c r="C1403" s="7" t="s">
        <v>295</v>
      </c>
      <c r="D1403" s="7" t="s">
        <v>10</v>
      </c>
      <c r="E1403" s="7">
        <v>213</v>
      </c>
      <c r="F1403" s="7">
        <v>0.317</v>
      </c>
    </row>
    <row r="1404" spans="1:6" x14ac:dyDescent="0.3">
      <c r="A1404" s="5" t="s">
        <v>6</v>
      </c>
      <c r="B1404" s="5" t="s">
        <v>193</v>
      </c>
      <c r="C1404" s="5" t="s">
        <v>295</v>
      </c>
      <c r="D1404" s="5" t="s">
        <v>11</v>
      </c>
      <c r="E1404" s="5">
        <v>22</v>
      </c>
      <c r="F1404" s="5">
        <v>3.3000000000000002E-2</v>
      </c>
    </row>
    <row r="1405" spans="1:6" x14ac:dyDescent="0.3">
      <c r="A1405" s="7" t="s">
        <v>6</v>
      </c>
      <c r="B1405" s="7" t="s">
        <v>193</v>
      </c>
      <c r="C1405" s="7" t="s">
        <v>295</v>
      </c>
      <c r="D1405" s="7" t="s">
        <v>12</v>
      </c>
      <c r="E1405" s="7">
        <v>36</v>
      </c>
      <c r="F1405" s="7">
        <v>5.3999999999999999E-2</v>
      </c>
    </row>
    <row r="1406" spans="1:6" x14ac:dyDescent="0.3">
      <c r="A1406" s="5" t="s">
        <v>6</v>
      </c>
      <c r="B1406" s="5" t="s">
        <v>193</v>
      </c>
      <c r="C1406" s="5" t="s">
        <v>295</v>
      </c>
      <c r="D1406" s="5" t="s">
        <v>13</v>
      </c>
      <c r="E1406" s="5">
        <v>269</v>
      </c>
      <c r="F1406" s="5">
        <v>0.4</v>
      </c>
    </row>
    <row r="1407" spans="1:6" x14ac:dyDescent="0.3">
      <c r="A1407" s="7" t="s">
        <v>6</v>
      </c>
      <c r="B1407" s="7" t="s">
        <v>193</v>
      </c>
      <c r="C1407" s="7" t="s">
        <v>296</v>
      </c>
      <c r="D1407" s="7" t="s">
        <v>9</v>
      </c>
      <c r="E1407" s="7">
        <v>3</v>
      </c>
      <c r="F1407" s="7">
        <v>0.14299999999999999</v>
      </c>
    </row>
    <row r="1408" spans="1:6" x14ac:dyDescent="0.3">
      <c r="A1408" s="5" t="s">
        <v>6</v>
      </c>
      <c r="B1408" s="5" t="s">
        <v>193</v>
      </c>
      <c r="C1408" s="5" t="s">
        <v>296</v>
      </c>
      <c r="D1408" s="5" t="s">
        <v>10</v>
      </c>
      <c r="E1408" s="5">
        <v>5</v>
      </c>
      <c r="F1408" s="5">
        <v>0.23799999999999999</v>
      </c>
    </row>
    <row r="1409" spans="1:6" x14ac:dyDescent="0.3">
      <c r="A1409" s="7" t="s">
        <v>6</v>
      </c>
      <c r="B1409" s="7" t="s">
        <v>193</v>
      </c>
      <c r="C1409" s="7" t="s">
        <v>296</v>
      </c>
      <c r="D1409" s="7" t="s">
        <v>11</v>
      </c>
      <c r="E1409" s="7">
        <v>3</v>
      </c>
      <c r="F1409" s="7">
        <v>0.14299999999999999</v>
      </c>
    </row>
    <row r="1410" spans="1:6" x14ac:dyDescent="0.3">
      <c r="A1410" s="5" t="s">
        <v>6</v>
      </c>
      <c r="B1410" s="5" t="s">
        <v>193</v>
      </c>
      <c r="C1410" s="5" t="s">
        <v>296</v>
      </c>
      <c r="D1410" s="5" t="s">
        <v>12</v>
      </c>
      <c r="E1410" s="5">
        <v>2</v>
      </c>
      <c r="F1410" s="5">
        <v>9.5000000000000001E-2</v>
      </c>
    </row>
    <row r="1411" spans="1:6" x14ac:dyDescent="0.3">
      <c r="A1411" s="7" t="s">
        <v>6</v>
      </c>
      <c r="B1411" s="7" t="s">
        <v>193</v>
      </c>
      <c r="C1411" s="7" t="s">
        <v>296</v>
      </c>
      <c r="D1411" s="7" t="s">
        <v>13</v>
      </c>
      <c r="E1411" s="7">
        <v>8</v>
      </c>
      <c r="F1411" s="7">
        <v>0.38100000000000001</v>
      </c>
    </row>
    <row r="1412" spans="1:6" x14ac:dyDescent="0.3">
      <c r="A1412" s="5" t="s">
        <v>6</v>
      </c>
      <c r="B1412" s="5" t="s">
        <v>193</v>
      </c>
      <c r="C1412" s="5" t="s">
        <v>297</v>
      </c>
      <c r="D1412" s="5" t="s">
        <v>9</v>
      </c>
      <c r="E1412" s="5">
        <v>231</v>
      </c>
      <c r="F1412" s="5">
        <v>0.20799999999999999</v>
      </c>
    </row>
    <row r="1413" spans="1:6" x14ac:dyDescent="0.3">
      <c r="A1413" s="7" t="s">
        <v>6</v>
      </c>
      <c r="B1413" s="7" t="s">
        <v>193</v>
      </c>
      <c r="C1413" s="7" t="s">
        <v>297</v>
      </c>
      <c r="D1413" s="7" t="s">
        <v>10</v>
      </c>
      <c r="E1413" s="7">
        <v>387</v>
      </c>
      <c r="F1413" s="7">
        <v>0.34799999999999998</v>
      </c>
    </row>
    <row r="1414" spans="1:6" x14ac:dyDescent="0.3">
      <c r="A1414" s="5" t="s">
        <v>6</v>
      </c>
      <c r="B1414" s="5" t="s">
        <v>193</v>
      </c>
      <c r="C1414" s="5" t="s">
        <v>297</v>
      </c>
      <c r="D1414" s="5" t="s">
        <v>11</v>
      </c>
      <c r="E1414" s="5">
        <v>29</v>
      </c>
      <c r="F1414" s="5">
        <v>2.5999999999999999E-2</v>
      </c>
    </row>
    <row r="1415" spans="1:6" x14ac:dyDescent="0.3">
      <c r="A1415" s="7" t="s">
        <v>6</v>
      </c>
      <c r="B1415" s="7" t="s">
        <v>193</v>
      </c>
      <c r="C1415" s="7" t="s">
        <v>297</v>
      </c>
      <c r="D1415" s="7" t="s">
        <v>12</v>
      </c>
      <c r="E1415" s="7">
        <v>85</v>
      </c>
      <c r="F1415" s="7">
        <v>7.5999999999999998E-2</v>
      </c>
    </row>
    <row r="1416" spans="1:6" x14ac:dyDescent="0.3">
      <c r="A1416" s="5" t="s">
        <v>6</v>
      </c>
      <c r="B1416" s="5" t="s">
        <v>193</v>
      </c>
      <c r="C1416" s="5" t="s">
        <v>297</v>
      </c>
      <c r="D1416" s="5" t="s">
        <v>13</v>
      </c>
      <c r="E1416" s="5">
        <v>381</v>
      </c>
      <c r="F1416" s="5">
        <v>0.34200000000000003</v>
      </c>
    </row>
    <row r="1417" spans="1:6" x14ac:dyDescent="0.3">
      <c r="A1417" s="7" t="s">
        <v>6</v>
      </c>
      <c r="B1417" s="7" t="s">
        <v>193</v>
      </c>
      <c r="C1417" s="7" t="s">
        <v>298</v>
      </c>
      <c r="D1417" s="7" t="s">
        <v>9</v>
      </c>
      <c r="E1417" s="7">
        <v>61</v>
      </c>
      <c r="F1417" s="7">
        <v>0.27400000000000002</v>
      </c>
    </row>
    <row r="1418" spans="1:6" x14ac:dyDescent="0.3">
      <c r="A1418" s="5" t="s">
        <v>6</v>
      </c>
      <c r="B1418" s="5" t="s">
        <v>193</v>
      </c>
      <c r="C1418" s="5" t="s">
        <v>298</v>
      </c>
      <c r="D1418" s="5" t="s">
        <v>10</v>
      </c>
      <c r="E1418" s="5">
        <v>62</v>
      </c>
      <c r="F1418" s="5">
        <v>0.27800000000000002</v>
      </c>
    </row>
    <row r="1419" spans="1:6" x14ac:dyDescent="0.3">
      <c r="A1419" s="7" t="s">
        <v>6</v>
      </c>
      <c r="B1419" s="7" t="s">
        <v>193</v>
      </c>
      <c r="C1419" s="7" t="s">
        <v>298</v>
      </c>
      <c r="D1419" s="7" t="s">
        <v>11</v>
      </c>
      <c r="E1419" s="7">
        <v>8</v>
      </c>
      <c r="F1419" s="7">
        <v>3.5999999999999997E-2</v>
      </c>
    </row>
    <row r="1420" spans="1:6" x14ac:dyDescent="0.3">
      <c r="A1420" s="5" t="s">
        <v>6</v>
      </c>
      <c r="B1420" s="5" t="s">
        <v>193</v>
      </c>
      <c r="C1420" s="5" t="s">
        <v>298</v>
      </c>
      <c r="D1420" s="5" t="s">
        <v>12</v>
      </c>
      <c r="E1420" s="5">
        <v>5</v>
      </c>
      <c r="F1420" s="5">
        <v>2.1999999999999999E-2</v>
      </c>
    </row>
    <row r="1421" spans="1:6" x14ac:dyDescent="0.3">
      <c r="A1421" s="7" t="s">
        <v>6</v>
      </c>
      <c r="B1421" s="7" t="s">
        <v>193</v>
      </c>
      <c r="C1421" s="7" t="s">
        <v>298</v>
      </c>
      <c r="D1421" s="7" t="s">
        <v>13</v>
      </c>
      <c r="E1421" s="7">
        <v>87</v>
      </c>
      <c r="F1421" s="7">
        <v>0.39</v>
      </c>
    </row>
    <row r="1422" spans="1:6" x14ac:dyDescent="0.3">
      <c r="A1422" s="5" t="s">
        <v>6</v>
      </c>
      <c r="B1422" s="5" t="s">
        <v>193</v>
      </c>
      <c r="C1422" s="5" t="s">
        <v>299</v>
      </c>
      <c r="D1422" s="5" t="s">
        <v>9</v>
      </c>
      <c r="E1422" s="5">
        <v>88</v>
      </c>
      <c r="F1422" s="5">
        <v>0.24399999999999999</v>
      </c>
    </row>
    <row r="1423" spans="1:6" x14ac:dyDescent="0.3">
      <c r="A1423" s="7" t="s">
        <v>6</v>
      </c>
      <c r="B1423" s="7" t="s">
        <v>193</v>
      </c>
      <c r="C1423" s="7" t="s">
        <v>299</v>
      </c>
      <c r="D1423" s="7" t="s">
        <v>10</v>
      </c>
      <c r="E1423" s="7">
        <v>114</v>
      </c>
      <c r="F1423" s="7">
        <v>0.317</v>
      </c>
    </row>
    <row r="1424" spans="1:6" x14ac:dyDescent="0.3">
      <c r="A1424" s="5" t="s">
        <v>6</v>
      </c>
      <c r="B1424" s="5" t="s">
        <v>193</v>
      </c>
      <c r="C1424" s="5" t="s">
        <v>299</v>
      </c>
      <c r="D1424" s="5" t="s">
        <v>11</v>
      </c>
      <c r="E1424" s="5">
        <v>12</v>
      </c>
      <c r="F1424" s="5">
        <v>3.3000000000000002E-2</v>
      </c>
    </row>
    <row r="1425" spans="1:6" x14ac:dyDescent="0.3">
      <c r="A1425" s="7" t="s">
        <v>6</v>
      </c>
      <c r="B1425" s="7" t="s">
        <v>193</v>
      </c>
      <c r="C1425" s="7" t="s">
        <v>299</v>
      </c>
      <c r="D1425" s="7" t="s">
        <v>12</v>
      </c>
      <c r="E1425" s="7">
        <v>17</v>
      </c>
      <c r="F1425" s="7">
        <v>4.7E-2</v>
      </c>
    </row>
    <row r="1426" spans="1:6" x14ac:dyDescent="0.3">
      <c r="A1426" s="5" t="s">
        <v>6</v>
      </c>
      <c r="B1426" s="5" t="s">
        <v>193</v>
      </c>
      <c r="C1426" s="5" t="s">
        <v>299</v>
      </c>
      <c r="D1426" s="5" t="s">
        <v>13</v>
      </c>
      <c r="E1426" s="5">
        <v>129</v>
      </c>
      <c r="F1426" s="5">
        <v>0.35799999999999998</v>
      </c>
    </row>
    <row r="1427" spans="1:6" x14ac:dyDescent="0.3">
      <c r="A1427" s="7" t="s">
        <v>6</v>
      </c>
      <c r="B1427" s="7" t="s">
        <v>193</v>
      </c>
      <c r="C1427" s="7" t="s">
        <v>300</v>
      </c>
      <c r="D1427" s="7" t="s">
        <v>9</v>
      </c>
      <c r="E1427" s="7">
        <v>19</v>
      </c>
      <c r="F1427" s="7">
        <v>0.13100000000000001</v>
      </c>
    </row>
    <row r="1428" spans="1:6" x14ac:dyDescent="0.3">
      <c r="A1428" s="5" t="s">
        <v>6</v>
      </c>
      <c r="B1428" s="5" t="s">
        <v>193</v>
      </c>
      <c r="C1428" s="5" t="s">
        <v>300</v>
      </c>
      <c r="D1428" s="5" t="s">
        <v>10</v>
      </c>
      <c r="E1428" s="5">
        <v>55</v>
      </c>
      <c r="F1428" s="5">
        <v>0.379</v>
      </c>
    </row>
    <row r="1429" spans="1:6" x14ac:dyDescent="0.3">
      <c r="A1429" s="7" t="s">
        <v>6</v>
      </c>
      <c r="B1429" s="7" t="s">
        <v>193</v>
      </c>
      <c r="C1429" s="7" t="s">
        <v>300</v>
      </c>
      <c r="D1429" s="7" t="s">
        <v>11</v>
      </c>
      <c r="E1429" s="7">
        <v>5</v>
      </c>
      <c r="F1429" s="7">
        <v>3.4000000000000002E-2</v>
      </c>
    </row>
    <row r="1430" spans="1:6" x14ac:dyDescent="0.3">
      <c r="A1430" s="5" t="s">
        <v>6</v>
      </c>
      <c r="B1430" s="5" t="s">
        <v>193</v>
      </c>
      <c r="C1430" s="5" t="s">
        <v>300</v>
      </c>
      <c r="D1430" s="5" t="s">
        <v>12</v>
      </c>
      <c r="E1430" s="5">
        <v>10</v>
      </c>
      <c r="F1430" s="5">
        <v>6.9000000000000006E-2</v>
      </c>
    </row>
    <row r="1431" spans="1:6" x14ac:dyDescent="0.3">
      <c r="A1431" s="7" t="s">
        <v>6</v>
      </c>
      <c r="B1431" s="7" t="s">
        <v>193</v>
      </c>
      <c r="C1431" s="7" t="s">
        <v>300</v>
      </c>
      <c r="D1431" s="7" t="s">
        <v>13</v>
      </c>
      <c r="E1431" s="7">
        <v>56</v>
      </c>
      <c r="F1431" s="7">
        <v>0.38600000000000001</v>
      </c>
    </row>
    <row r="1432" spans="1:6" x14ac:dyDescent="0.3">
      <c r="A1432" s="5" t="s">
        <v>6</v>
      </c>
      <c r="B1432" s="5" t="s">
        <v>193</v>
      </c>
      <c r="C1432" s="5" t="s">
        <v>301</v>
      </c>
      <c r="D1432" s="5" t="s">
        <v>9</v>
      </c>
      <c r="E1432" s="5">
        <v>221</v>
      </c>
      <c r="F1432" s="5">
        <v>0.26200000000000001</v>
      </c>
    </row>
    <row r="1433" spans="1:6" x14ac:dyDescent="0.3">
      <c r="A1433" s="7" t="s">
        <v>6</v>
      </c>
      <c r="B1433" s="7" t="s">
        <v>193</v>
      </c>
      <c r="C1433" s="7" t="s">
        <v>301</v>
      </c>
      <c r="D1433" s="7" t="s">
        <v>10</v>
      </c>
      <c r="E1433" s="7">
        <v>291</v>
      </c>
      <c r="F1433" s="7">
        <v>0.34499999999999997</v>
      </c>
    </row>
    <row r="1434" spans="1:6" x14ac:dyDescent="0.3">
      <c r="A1434" s="5" t="s">
        <v>6</v>
      </c>
      <c r="B1434" s="5" t="s">
        <v>193</v>
      </c>
      <c r="C1434" s="5" t="s">
        <v>301</v>
      </c>
      <c r="D1434" s="5" t="s">
        <v>11</v>
      </c>
      <c r="E1434" s="5">
        <v>24</v>
      </c>
      <c r="F1434" s="5">
        <v>2.8000000000000001E-2</v>
      </c>
    </row>
    <row r="1435" spans="1:6" x14ac:dyDescent="0.3">
      <c r="A1435" s="7" t="s">
        <v>6</v>
      </c>
      <c r="B1435" s="7" t="s">
        <v>193</v>
      </c>
      <c r="C1435" s="7" t="s">
        <v>301</v>
      </c>
      <c r="D1435" s="7" t="s">
        <v>12</v>
      </c>
      <c r="E1435" s="7">
        <v>46</v>
      </c>
      <c r="F1435" s="7">
        <v>5.5E-2</v>
      </c>
    </row>
    <row r="1436" spans="1:6" x14ac:dyDescent="0.3">
      <c r="A1436" s="5" t="s">
        <v>6</v>
      </c>
      <c r="B1436" s="5" t="s">
        <v>193</v>
      </c>
      <c r="C1436" s="5" t="s">
        <v>301</v>
      </c>
      <c r="D1436" s="5" t="s">
        <v>13</v>
      </c>
      <c r="E1436" s="5">
        <v>262</v>
      </c>
      <c r="F1436" s="5">
        <v>0.31</v>
      </c>
    </row>
    <row r="1437" spans="1:6" x14ac:dyDescent="0.3">
      <c r="A1437" s="7" t="s">
        <v>6</v>
      </c>
      <c r="B1437" s="7" t="s">
        <v>193</v>
      </c>
      <c r="C1437" s="7" t="s">
        <v>302</v>
      </c>
      <c r="D1437" s="7" t="s">
        <v>9</v>
      </c>
      <c r="E1437" s="7">
        <v>74</v>
      </c>
      <c r="F1437" s="7">
        <v>0.155</v>
      </c>
    </row>
    <row r="1438" spans="1:6" x14ac:dyDescent="0.3">
      <c r="A1438" s="5" t="s">
        <v>6</v>
      </c>
      <c r="B1438" s="5" t="s">
        <v>193</v>
      </c>
      <c r="C1438" s="5" t="s">
        <v>302</v>
      </c>
      <c r="D1438" s="5" t="s">
        <v>10</v>
      </c>
      <c r="E1438" s="5">
        <v>150</v>
      </c>
      <c r="F1438" s="5">
        <v>0.314</v>
      </c>
    </row>
    <row r="1439" spans="1:6" x14ac:dyDescent="0.3">
      <c r="A1439" s="7" t="s">
        <v>6</v>
      </c>
      <c r="B1439" s="7" t="s">
        <v>193</v>
      </c>
      <c r="C1439" s="7" t="s">
        <v>302</v>
      </c>
      <c r="D1439" s="7" t="s">
        <v>11</v>
      </c>
      <c r="E1439" s="7">
        <v>15</v>
      </c>
      <c r="F1439" s="7">
        <v>3.1E-2</v>
      </c>
    </row>
    <row r="1440" spans="1:6" x14ac:dyDescent="0.3">
      <c r="A1440" s="5" t="s">
        <v>6</v>
      </c>
      <c r="B1440" s="5" t="s">
        <v>193</v>
      </c>
      <c r="C1440" s="5" t="s">
        <v>302</v>
      </c>
      <c r="D1440" s="5" t="s">
        <v>12</v>
      </c>
      <c r="E1440" s="5">
        <v>47</v>
      </c>
      <c r="F1440" s="5">
        <v>9.9000000000000005E-2</v>
      </c>
    </row>
    <row r="1441" spans="1:6" x14ac:dyDescent="0.3">
      <c r="A1441" s="7" t="s">
        <v>6</v>
      </c>
      <c r="B1441" s="7" t="s">
        <v>193</v>
      </c>
      <c r="C1441" s="7" t="s">
        <v>302</v>
      </c>
      <c r="D1441" s="7" t="s">
        <v>13</v>
      </c>
      <c r="E1441" s="7">
        <v>191</v>
      </c>
      <c r="F1441" s="7">
        <v>0.4</v>
      </c>
    </row>
    <row r="1442" spans="1:6" x14ac:dyDescent="0.3">
      <c r="A1442" s="5" t="s">
        <v>6</v>
      </c>
      <c r="B1442" s="5" t="s">
        <v>193</v>
      </c>
      <c r="C1442" s="5" t="s">
        <v>303</v>
      </c>
      <c r="D1442" s="5" t="s">
        <v>9</v>
      </c>
      <c r="E1442" s="5">
        <v>352</v>
      </c>
      <c r="F1442" s="5">
        <v>0.224</v>
      </c>
    </row>
    <row r="1443" spans="1:6" x14ac:dyDescent="0.3">
      <c r="A1443" s="7" t="s">
        <v>6</v>
      </c>
      <c r="B1443" s="7" t="s">
        <v>193</v>
      </c>
      <c r="C1443" s="7" t="s">
        <v>303</v>
      </c>
      <c r="D1443" s="7" t="s">
        <v>10</v>
      </c>
      <c r="E1443" s="7">
        <v>498</v>
      </c>
      <c r="F1443" s="7">
        <v>0.317</v>
      </c>
    </row>
    <row r="1444" spans="1:6" x14ac:dyDescent="0.3">
      <c r="A1444" s="5" t="s">
        <v>6</v>
      </c>
      <c r="B1444" s="5" t="s">
        <v>193</v>
      </c>
      <c r="C1444" s="5" t="s">
        <v>303</v>
      </c>
      <c r="D1444" s="5" t="s">
        <v>11</v>
      </c>
      <c r="E1444" s="5">
        <v>47</v>
      </c>
      <c r="F1444" s="5">
        <v>0.03</v>
      </c>
    </row>
    <row r="1445" spans="1:6" x14ac:dyDescent="0.3">
      <c r="A1445" s="7" t="s">
        <v>6</v>
      </c>
      <c r="B1445" s="7" t="s">
        <v>193</v>
      </c>
      <c r="C1445" s="7" t="s">
        <v>303</v>
      </c>
      <c r="D1445" s="7" t="s">
        <v>12</v>
      </c>
      <c r="E1445" s="7">
        <v>102</v>
      </c>
      <c r="F1445" s="7">
        <v>6.5000000000000002E-2</v>
      </c>
    </row>
    <row r="1446" spans="1:6" x14ac:dyDescent="0.3">
      <c r="A1446" s="5" t="s">
        <v>6</v>
      </c>
      <c r="B1446" s="5" t="s">
        <v>193</v>
      </c>
      <c r="C1446" s="5" t="s">
        <v>303</v>
      </c>
      <c r="D1446" s="5" t="s">
        <v>13</v>
      </c>
      <c r="E1446" s="5">
        <v>573</v>
      </c>
      <c r="F1446" s="5">
        <v>0.36499999999999999</v>
      </c>
    </row>
    <row r="1447" spans="1:6" x14ac:dyDescent="0.3">
      <c r="A1447" s="7" t="s">
        <v>6</v>
      </c>
      <c r="B1447" s="7" t="s">
        <v>193</v>
      </c>
      <c r="C1447" s="7" t="s">
        <v>304</v>
      </c>
      <c r="D1447" s="7" t="s">
        <v>9</v>
      </c>
      <c r="E1447" s="7">
        <v>215</v>
      </c>
      <c r="F1447" s="7">
        <v>0.18</v>
      </c>
    </row>
    <row r="1448" spans="1:6" x14ac:dyDescent="0.3">
      <c r="A1448" s="5" t="s">
        <v>6</v>
      </c>
      <c r="B1448" s="5" t="s">
        <v>193</v>
      </c>
      <c r="C1448" s="5" t="s">
        <v>304</v>
      </c>
      <c r="D1448" s="5" t="s">
        <v>10</v>
      </c>
      <c r="E1448" s="5">
        <v>354</v>
      </c>
      <c r="F1448" s="5">
        <v>0.29699999999999999</v>
      </c>
    </row>
    <row r="1449" spans="1:6" x14ac:dyDescent="0.3">
      <c r="A1449" s="7" t="s">
        <v>6</v>
      </c>
      <c r="B1449" s="7" t="s">
        <v>193</v>
      </c>
      <c r="C1449" s="7" t="s">
        <v>304</v>
      </c>
      <c r="D1449" s="7" t="s">
        <v>11</v>
      </c>
      <c r="E1449" s="7">
        <v>44</v>
      </c>
      <c r="F1449" s="7">
        <v>3.6999999999999998E-2</v>
      </c>
    </row>
    <row r="1450" spans="1:6" x14ac:dyDescent="0.3">
      <c r="A1450" s="5" t="s">
        <v>6</v>
      </c>
      <c r="B1450" s="5" t="s">
        <v>193</v>
      </c>
      <c r="C1450" s="5" t="s">
        <v>304</v>
      </c>
      <c r="D1450" s="5" t="s">
        <v>12</v>
      </c>
      <c r="E1450" s="5">
        <v>88</v>
      </c>
      <c r="F1450" s="5">
        <v>7.3999999999999996E-2</v>
      </c>
    </row>
    <row r="1451" spans="1:6" x14ac:dyDescent="0.3">
      <c r="A1451" s="7" t="s">
        <v>6</v>
      </c>
      <c r="B1451" s="7" t="s">
        <v>193</v>
      </c>
      <c r="C1451" s="7" t="s">
        <v>304</v>
      </c>
      <c r="D1451" s="7" t="s">
        <v>13</v>
      </c>
      <c r="E1451" s="7">
        <v>492</v>
      </c>
      <c r="F1451" s="7">
        <v>0.41199999999999998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D90BA-CE18-497D-9408-8C8DB9A00214}">
  <dimension ref="A3:G63"/>
  <sheetViews>
    <sheetView topLeftCell="F45" workbookViewId="0">
      <selection activeCell="V56" sqref="V56"/>
    </sheetView>
  </sheetViews>
  <sheetFormatPr defaultRowHeight="14.4" x14ac:dyDescent="0.3"/>
  <cols>
    <col min="1" max="1" width="30.6640625" bestFit="1" customWidth="1"/>
    <col min="2" max="2" width="15.5546875" bestFit="1" customWidth="1"/>
    <col min="3" max="3" width="9.44140625" bestFit="1" customWidth="1"/>
    <col min="4" max="4" width="7" bestFit="1" customWidth="1"/>
    <col min="5" max="5" width="8.88671875" bestFit="1" customWidth="1"/>
    <col min="6" max="6" width="7" bestFit="1" customWidth="1"/>
    <col min="7" max="7" width="10.77734375" bestFit="1" customWidth="1"/>
  </cols>
  <sheetData>
    <row r="3" spans="1:2" ht="23.4" x14ac:dyDescent="0.45">
      <c r="A3" s="62" t="s">
        <v>614</v>
      </c>
    </row>
    <row r="5" spans="1:2" x14ac:dyDescent="0.3">
      <c r="A5" s="67" t="s">
        <v>612</v>
      </c>
      <c r="B5" s="64" t="s">
        <v>613</v>
      </c>
    </row>
    <row r="6" spans="1:2" x14ac:dyDescent="0.3">
      <c r="A6" s="65" t="s">
        <v>9</v>
      </c>
      <c r="B6" s="68">
        <v>0.17676896551724133</v>
      </c>
    </row>
    <row r="7" spans="1:2" x14ac:dyDescent="0.3">
      <c r="A7" s="65" t="s">
        <v>10</v>
      </c>
      <c r="B7" s="68">
        <v>0.31047931034482751</v>
      </c>
    </row>
    <row r="8" spans="1:2" x14ac:dyDescent="0.3">
      <c r="A8" s="65" t="s">
        <v>13</v>
      </c>
      <c r="B8" s="68">
        <v>0.40346896551724154</v>
      </c>
    </row>
    <row r="9" spans="1:2" x14ac:dyDescent="0.3">
      <c r="A9" s="65" t="s">
        <v>11</v>
      </c>
      <c r="B9" s="68">
        <v>3.1320689655172401E-2</v>
      </c>
    </row>
    <row r="10" spans="1:2" x14ac:dyDescent="0.3">
      <c r="A10" s="65" t="s">
        <v>12</v>
      </c>
      <c r="B10" s="68">
        <v>7.4527586206896576E-2</v>
      </c>
    </row>
    <row r="19" spans="1:7" ht="23.4" x14ac:dyDescent="0.45">
      <c r="A19" s="62" t="s">
        <v>616</v>
      </c>
    </row>
    <row r="21" spans="1:7" x14ac:dyDescent="0.3">
      <c r="A21" s="63" t="s">
        <v>613</v>
      </c>
      <c r="B21" s="63" t="s">
        <v>615</v>
      </c>
      <c r="C21" s="64"/>
      <c r="D21" s="64"/>
      <c r="E21" s="64"/>
      <c r="F21" s="64"/>
      <c r="G21" s="64"/>
    </row>
    <row r="22" spans="1:7" x14ac:dyDescent="0.3">
      <c r="A22" s="63" t="s">
        <v>612</v>
      </c>
      <c r="B22" s="64" t="s">
        <v>9</v>
      </c>
      <c r="C22" s="64" t="s">
        <v>10</v>
      </c>
      <c r="D22" s="64" t="s">
        <v>13</v>
      </c>
      <c r="E22" s="64" t="s">
        <v>11</v>
      </c>
      <c r="F22" s="64" t="s">
        <v>12</v>
      </c>
      <c r="G22" s="64" t="s">
        <v>594</v>
      </c>
    </row>
    <row r="23" spans="1:7" x14ac:dyDescent="0.3">
      <c r="A23" s="65" t="s">
        <v>16</v>
      </c>
      <c r="B23" s="66">
        <v>0.19900000000000001</v>
      </c>
      <c r="C23" s="66">
        <v>0.48</v>
      </c>
      <c r="D23" s="66">
        <v>0.24299999999999999</v>
      </c>
      <c r="E23" s="66">
        <v>2.5999999999999999E-2</v>
      </c>
      <c r="F23" s="66">
        <v>5.0999999999999997E-2</v>
      </c>
      <c r="G23" s="66">
        <v>0.19980000000000003</v>
      </c>
    </row>
    <row r="24" spans="1:7" x14ac:dyDescent="0.3">
      <c r="A24" s="65" t="s">
        <v>17</v>
      </c>
      <c r="B24" s="66">
        <v>0.20899999999999999</v>
      </c>
      <c r="C24" s="66">
        <v>0.24299999999999999</v>
      </c>
      <c r="D24" s="66">
        <v>0.434</v>
      </c>
      <c r="E24" s="66">
        <v>3.5999999999999997E-2</v>
      </c>
      <c r="F24" s="66">
        <v>7.8E-2</v>
      </c>
      <c r="G24" s="66">
        <v>0.19999999999999998</v>
      </c>
    </row>
    <row r="25" spans="1:7" x14ac:dyDescent="0.3">
      <c r="A25" s="65" t="s">
        <v>594</v>
      </c>
      <c r="B25" s="66">
        <v>0.20400000000000001</v>
      </c>
      <c r="C25" s="66">
        <v>0.36149999999999999</v>
      </c>
      <c r="D25" s="66">
        <v>0.33850000000000002</v>
      </c>
      <c r="E25" s="66">
        <v>3.1E-2</v>
      </c>
      <c r="F25" s="66">
        <v>6.4500000000000002E-2</v>
      </c>
      <c r="G25" s="66">
        <v>0.19990000000000002</v>
      </c>
    </row>
    <row r="39" spans="1:6" ht="93.6" x14ac:dyDescent="0.45">
      <c r="A39" s="69" t="s">
        <v>617</v>
      </c>
    </row>
    <row r="41" spans="1:6" x14ac:dyDescent="0.3">
      <c r="A41" s="63" t="s">
        <v>613</v>
      </c>
      <c r="B41" s="63" t="s">
        <v>615</v>
      </c>
      <c r="C41" s="64"/>
      <c r="D41" s="64"/>
      <c r="E41" s="64"/>
      <c r="F41" s="64"/>
    </row>
    <row r="42" spans="1:6" x14ac:dyDescent="0.3">
      <c r="A42" s="63" t="s">
        <v>612</v>
      </c>
      <c r="B42" s="64" t="s">
        <v>9</v>
      </c>
      <c r="C42" s="64" t="s">
        <v>10</v>
      </c>
      <c r="D42" s="64" t="s">
        <v>13</v>
      </c>
      <c r="E42" s="64" t="s">
        <v>11</v>
      </c>
      <c r="F42" s="64" t="s">
        <v>12</v>
      </c>
    </row>
    <row r="43" spans="1:6" x14ac:dyDescent="0.3">
      <c r="A43" s="65" t="s">
        <v>210</v>
      </c>
      <c r="B43" s="66">
        <v>0.26600000000000001</v>
      </c>
      <c r="C43" s="66">
        <v>0.318</v>
      </c>
      <c r="D43" s="66">
        <v>0.35899999999999999</v>
      </c>
      <c r="E43" s="66">
        <v>3.5999999999999997E-2</v>
      </c>
      <c r="F43" s="66">
        <v>2.1000000000000001E-2</v>
      </c>
    </row>
    <row r="44" spans="1:6" x14ac:dyDescent="0.3">
      <c r="A44" s="65" t="s">
        <v>259</v>
      </c>
      <c r="B44" s="66">
        <v>0.13800000000000001</v>
      </c>
      <c r="C44" s="66">
        <v>0.436</v>
      </c>
      <c r="D44" s="66">
        <v>0.309</v>
      </c>
      <c r="E44" s="66">
        <v>3.2000000000000001E-2</v>
      </c>
      <c r="F44" s="66">
        <v>8.5000000000000006E-2</v>
      </c>
    </row>
    <row r="45" spans="1:6" x14ac:dyDescent="0.3">
      <c r="A45" s="65" t="s">
        <v>286</v>
      </c>
      <c r="B45" s="66">
        <v>0.17699999999999999</v>
      </c>
      <c r="C45" s="66">
        <v>0.33600000000000002</v>
      </c>
      <c r="D45" s="66">
        <v>0.36299999999999999</v>
      </c>
      <c r="E45" s="66">
        <v>2.7E-2</v>
      </c>
      <c r="F45" s="66">
        <v>9.7000000000000003E-2</v>
      </c>
    </row>
    <row r="46" spans="1:6" x14ac:dyDescent="0.3">
      <c r="A46" s="65" t="s">
        <v>251</v>
      </c>
      <c r="B46" s="66">
        <v>0.154</v>
      </c>
      <c r="C46" s="66">
        <v>0.46200000000000002</v>
      </c>
      <c r="D46" s="66">
        <v>0.23100000000000001</v>
      </c>
      <c r="E46" s="66">
        <v>0</v>
      </c>
      <c r="F46" s="66">
        <v>0.154</v>
      </c>
    </row>
    <row r="47" spans="1:6" x14ac:dyDescent="0.3">
      <c r="A47" s="65" t="s">
        <v>250</v>
      </c>
      <c r="B47" s="66">
        <v>0.217</v>
      </c>
      <c r="C47" s="66">
        <v>0.37</v>
      </c>
      <c r="D47" s="66">
        <v>0.37</v>
      </c>
      <c r="E47" s="66">
        <v>3.3000000000000002E-2</v>
      </c>
      <c r="F47" s="66">
        <v>1.0999999999999999E-2</v>
      </c>
    </row>
    <row r="48" spans="1:6" x14ac:dyDescent="0.3">
      <c r="A48" s="65" t="s">
        <v>303</v>
      </c>
      <c r="B48" s="66">
        <v>0.224</v>
      </c>
      <c r="C48" s="66">
        <v>0.317</v>
      </c>
      <c r="D48" s="66">
        <v>0.36499999999999999</v>
      </c>
      <c r="E48" s="66">
        <v>0.03</v>
      </c>
      <c r="F48" s="66">
        <v>6.5000000000000002E-2</v>
      </c>
    </row>
    <row r="56" spans="1:6" ht="91.8" customHeight="1" x14ac:dyDescent="0.45">
      <c r="A56" s="69" t="s">
        <v>618</v>
      </c>
    </row>
    <row r="57" spans="1:6" x14ac:dyDescent="0.3">
      <c r="A57" s="63" t="s">
        <v>613</v>
      </c>
      <c r="B57" s="63" t="s">
        <v>615</v>
      </c>
      <c r="C57" s="64"/>
      <c r="D57" s="64"/>
      <c r="E57" s="64"/>
      <c r="F57" s="64"/>
    </row>
    <row r="58" spans="1:6" x14ac:dyDescent="0.3">
      <c r="A58" s="63" t="s">
        <v>612</v>
      </c>
      <c r="B58" s="64" t="s">
        <v>9</v>
      </c>
      <c r="C58" s="64" t="s">
        <v>10</v>
      </c>
      <c r="D58" s="64" t="s">
        <v>13</v>
      </c>
      <c r="E58" s="64" t="s">
        <v>11</v>
      </c>
      <c r="F58" s="64" t="s">
        <v>12</v>
      </c>
    </row>
    <row r="59" spans="1:6" x14ac:dyDescent="0.3">
      <c r="A59" s="65" t="s">
        <v>292</v>
      </c>
      <c r="B59" s="66">
        <v>0.215</v>
      </c>
      <c r="C59" s="66">
        <v>0.33600000000000002</v>
      </c>
      <c r="D59" s="66">
        <v>0.35299999999999998</v>
      </c>
      <c r="E59" s="66">
        <v>3.2000000000000001E-2</v>
      </c>
      <c r="F59" s="66">
        <v>6.5000000000000002E-2</v>
      </c>
    </row>
    <row r="60" spans="1:6" x14ac:dyDescent="0.3">
      <c r="A60" s="65" t="s">
        <v>255</v>
      </c>
      <c r="B60" s="66">
        <v>0.17100000000000001</v>
      </c>
      <c r="C60" s="66">
        <v>0.317</v>
      </c>
      <c r="D60" s="66">
        <v>0.34100000000000003</v>
      </c>
      <c r="E60" s="66">
        <v>9.8000000000000004E-2</v>
      </c>
      <c r="F60" s="66">
        <v>7.2999999999999995E-2</v>
      </c>
    </row>
    <row r="61" spans="1:6" x14ac:dyDescent="0.3">
      <c r="A61" s="65" t="s">
        <v>293</v>
      </c>
      <c r="B61" s="66">
        <v>0.105</v>
      </c>
      <c r="C61" s="66">
        <v>0.34699999999999998</v>
      </c>
      <c r="D61" s="66">
        <v>0.38300000000000001</v>
      </c>
      <c r="E61" s="66">
        <v>5.0999999999999997E-2</v>
      </c>
      <c r="F61" s="66">
        <v>0.11600000000000001</v>
      </c>
    </row>
    <row r="62" spans="1:6" x14ac:dyDescent="0.3">
      <c r="A62" s="65" t="s">
        <v>254</v>
      </c>
      <c r="B62" s="66">
        <v>0.158</v>
      </c>
      <c r="C62" s="66">
        <v>0.316</v>
      </c>
      <c r="D62" s="66">
        <v>0.42099999999999999</v>
      </c>
      <c r="E62" s="66">
        <v>0.105</v>
      </c>
      <c r="F62" s="66">
        <v>0</v>
      </c>
    </row>
    <row r="63" spans="1:6" x14ac:dyDescent="0.3">
      <c r="A63" s="65" t="s">
        <v>289</v>
      </c>
      <c r="B63" s="66">
        <v>0.158</v>
      </c>
      <c r="C63" s="66">
        <v>0.36799999999999999</v>
      </c>
      <c r="D63" s="66">
        <v>0.45300000000000001</v>
      </c>
      <c r="E63" s="66">
        <v>1.0999999999999999E-2</v>
      </c>
      <c r="F63" s="66">
        <v>1.0999999999999999E-2</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52BA-9380-4BEA-BCF4-44F387B50209}">
  <dimension ref="A1:Z50"/>
  <sheetViews>
    <sheetView tabSelected="1" zoomScale="78" zoomScaleNormal="78" workbookViewId="0">
      <selection activeCell="AB35" sqref="AB35"/>
    </sheetView>
  </sheetViews>
  <sheetFormatPr defaultRowHeight="14.4" x14ac:dyDescent="0.3"/>
  <cols>
    <col min="5" max="5" width="8.88671875" customWidth="1"/>
  </cols>
  <sheetData>
    <row r="1" spans="1:26" x14ac:dyDescent="0.3">
      <c r="A1" s="70"/>
      <c r="B1" s="70"/>
      <c r="C1" s="70"/>
      <c r="D1" s="70"/>
      <c r="E1" s="70"/>
      <c r="F1" s="70"/>
      <c r="G1" s="70"/>
      <c r="H1" s="70"/>
      <c r="I1" s="70"/>
      <c r="J1" s="70"/>
      <c r="K1" s="70"/>
      <c r="L1" s="70"/>
      <c r="M1" s="70"/>
      <c r="N1" s="70"/>
      <c r="O1" s="70"/>
      <c r="P1" s="70"/>
      <c r="Q1" s="70"/>
      <c r="R1" s="70"/>
      <c r="S1" s="70"/>
      <c r="T1" s="70"/>
      <c r="U1" s="70"/>
      <c r="V1" s="70"/>
      <c r="W1" s="70"/>
      <c r="X1" s="70"/>
      <c r="Y1" s="70"/>
      <c r="Z1" s="70"/>
    </row>
    <row r="2" spans="1:26" x14ac:dyDescent="0.3">
      <c r="A2" s="70"/>
      <c r="B2" s="70"/>
      <c r="C2" s="70"/>
      <c r="D2" s="70"/>
      <c r="E2" s="70"/>
      <c r="F2" s="70"/>
      <c r="G2" s="70"/>
      <c r="H2" s="70"/>
      <c r="I2" s="70"/>
      <c r="J2" s="70"/>
      <c r="K2" s="70"/>
      <c r="L2" s="70"/>
      <c r="M2" s="70"/>
      <c r="N2" s="70"/>
      <c r="O2" s="70"/>
      <c r="P2" s="70"/>
      <c r="Q2" s="70"/>
      <c r="R2" s="70"/>
      <c r="S2" s="70"/>
      <c r="T2" s="70"/>
      <c r="U2" s="70"/>
      <c r="V2" s="70"/>
      <c r="W2" s="70"/>
      <c r="X2" s="70"/>
      <c r="Y2" s="70"/>
      <c r="Z2" s="70"/>
    </row>
    <row r="3" spans="1:26" ht="38.4" x14ac:dyDescent="0.7">
      <c r="A3" s="70"/>
      <c r="B3" s="70"/>
      <c r="C3" s="70"/>
      <c r="D3" s="70"/>
      <c r="E3" s="70"/>
      <c r="F3" s="70"/>
      <c r="G3" s="70"/>
      <c r="H3" s="70"/>
      <c r="I3" s="71" t="s">
        <v>619</v>
      </c>
      <c r="J3" s="70"/>
      <c r="K3" s="70"/>
      <c r="L3" s="70"/>
      <c r="M3" s="70"/>
      <c r="N3" s="70"/>
      <c r="O3" s="70"/>
      <c r="P3" s="70"/>
      <c r="Q3" s="70"/>
      <c r="R3" s="70"/>
      <c r="S3" s="70"/>
      <c r="T3" s="70"/>
      <c r="U3" s="70"/>
      <c r="V3" s="70"/>
      <c r="W3" s="70"/>
      <c r="X3" s="70"/>
      <c r="Y3" s="70"/>
      <c r="Z3" s="70"/>
    </row>
    <row r="4" spans="1:26" x14ac:dyDescent="0.3">
      <c r="A4" s="70"/>
      <c r="B4" s="70"/>
      <c r="C4" s="70"/>
      <c r="D4" s="70"/>
      <c r="E4" s="70"/>
      <c r="F4" s="70"/>
      <c r="G4" s="70"/>
      <c r="H4" s="70"/>
      <c r="I4" s="70"/>
      <c r="J4" s="70"/>
      <c r="K4" s="70"/>
      <c r="L4" s="70"/>
      <c r="M4" s="70"/>
      <c r="N4" s="70"/>
      <c r="O4" s="70"/>
      <c r="P4" s="70"/>
      <c r="Q4" s="70"/>
      <c r="R4" s="70"/>
      <c r="S4" s="70"/>
      <c r="T4" s="70"/>
      <c r="U4" s="70"/>
      <c r="V4" s="70"/>
      <c r="W4" s="70"/>
      <c r="X4" s="70"/>
      <c r="Y4" s="70"/>
      <c r="Z4" s="70"/>
    </row>
    <row r="5" spans="1:26" x14ac:dyDescent="0.3">
      <c r="A5" s="70"/>
      <c r="B5" s="70"/>
      <c r="C5" s="70"/>
      <c r="D5" s="70"/>
      <c r="E5" s="70"/>
      <c r="F5" s="70"/>
      <c r="G5" s="70"/>
      <c r="H5" s="70"/>
      <c r="I5" s="70"/>
      <c r="J5" s="70"/>
      <c r="K5" s="70"/>
      <c r="L5" s="70"/>
      <c r="M5" s="70"/>
      <c r="N5" s="70"/>
      <c r="O5" s="70"/>
      <c r="P5" s="70"/>
      <c r="Q5" s="70"/>
      <c r="R5" s="70"/>
      <c r="S5" s="70"/>
      <c r="T5" s="70"/>
      <c r="U5" s="70"/>
      <c r="V5" s="70"/>
      <c r="W5" s="70"/>
      <c r="X5" s="70"/>
      <c r="Y5" s="70"/>
      <c r="Z5" s="70"/>
    </row>
    <row r="6" spans="1:26" x14ac:dyDescent="0.3">
      <c r="A6" s="70"/>
      <c r="B6" s="70"/>
      <c r="C6" s="70"/>
      <c r="D6" s="70"/>
      <c r="E6" s="70"/>
      <c r="F6" s="70"/>
      <c r="G6" s="70"/>
      <c r="H6" s="70"/>
      <c r="I6" s="70"/>
      <c r="J6" s="70"/>
      <c r="K6" s="70"/>
      <c r="L6" s="70"/>
      <c r="M6" s="70"/>
      <c r="N6" s="70"/>
      <c r="O6" s="70"/>
      <c r="P6" s="70"/>
      <c r="Q6" s="70"/>
      <c r="R6" s="70"/>
      <c r="S6" s="70"/>
      <c r="T6" s="70"/>
      <c r="U6" s="70"/>
      <c r="V6" s="70"/>
      <c r="W6" s="70"/>
      <c r="X6" s="70"/>
      <c r="Y6" s="70"/>
      <c r="Z6" s="70"/>
    </row>
    <row r="7" spans="1:26" x14ac:dyDescent="0.3">
      <c r="A7" s="70"/>
      <c r="B7" s="70"/>
      <c r="C7" s="70"/>
      <c r="D7" s="70"/>
      <c r="E7" s="70"/>
      <c r="F7" s="70"/>
      <c r="G7" s="70"/>
      <c r="H7" s="70"/>
      <c r="I7" s="70"/>
      <c r="J7" s="70"/>
      <c r="K7" s="70"/>
      <c r="L7" s="70"/>
      <c r="M7" s="70"/>
      <c r="N7" s="70"/>
      <c r="O7" s="70"/>
      <c r="P7" s="70"/>
      <c r="Q7" s="70"/>
      <c r="R7" s="70"/>
      <c r="S7" s="70"/>
      <c r="T7" s="70"/>
      <c r="U7" s="70"/>
      <c r="V7" s="70"/>
      <c r="W7" s="70"/>
      <c r="X7" s="70"/>
      <c r="Y7" s="70"/>
      <c r="Z7" s="70"/>
    </row>
    <row r="8" spans="1:26" x14ac:dyDescent="0.3">
      <c r="A8" s="70"/>
      <c r="B8" s="70"/>
      <c r="C8" s="70"/>
      <c r="D8" s="70"/>
      <c r="E8" s="70"/>
      <c r="F8" s="70"/>
      <c r="G8" s="70"/>
      <c r="H8" s="70"/>
      <c r="I8" s="70"/>
      <c r="J8" s="70"/>
      <c r="K8" s="70"/>
      <c r="L8" s="70"/>
      <c r="M8" s="70"/>
      <c r="N8" s="70"/>
      <c r="O8" s="70"/>
      <c r="P8" s="70"/>
      <c r="Q8" s="70"/>
      <c r="R8" s="70"/>
      <c r="S8" s="70"/>
      <c r="T8" s="70"/>
      <c r="U8" s="70"/>
      <c r="V8" s="70"/>
      <c r="W8" s="70"/>
      <c r="X8" s="70"/>
      <c r="Y8" s="70"/>
      <c r="Z8" s="70"/>
    </row>
    <row r="9" spans="1:26" x14ac:dyDescent="0.3">
      <c r="A9" s="70"/>
      <c r="B9" s="70"/>
      <c r="C9" s="70"/>
      <c r="D9" s="70"/>
      <c r="E9" s="70"/>
      <c r="F9" s="70"/>
      <c r="G9" s="70"/>
      <c r="H9" s="70"/>
      <c r="I9" s="70"/>
      <c r="J9" s="70"/>
      <c r="K9" s="70"/>
      <c r="L9" s="70"/>
      <c r="M9" s="70"/>
      <c r="N9" s="70"/>
      <c r="O9" s="70"/>
      <c r="P9" s="70"/>
      <c r="Q9" s="70"/>
      <c r="R9" s="70"/>
      <c r="S9" s="70"/>
      <c r="T9" s="70"/>
      <c r="U9" s="70"/>
      <c r="V9" s="70"/>
      <c r="W9" s="70"/>
      <c r="X9" s="70"/>
      <c r="Y9" s="70"/>
      <c r="Z9" s="70"/>
    </row>
    <row r="10" spans="1:26" x14ac:dyDescent="0.3">
      <c r="A10" s="70"/>
      <c r="B10" s="70"/>
      <c r="C10" s="70"/>
      <c r="D10" s="70"/>
      <c r="E10" s="70"/>
      <c r="F10" s="70"/>
      <c r="G10" s="70"/>
      <c r="H10" s="70"/>
      <c r="I10" s="70"/>
      <c r="J10" s="70"/>
      <c r="K10" s="70"/>
      <c r="L10" s="70"/>
      <c r="M10" s="70"/>
      <c r="N10" s="70"/>
      <c r="O10" s="70"/>
      <c r="P10" s="70"/>
      <c r="Q10" s="70"/>
      <c r="R10" s="70"/>
      <c r="S10" s="70"/>
      <c r="T10" s="70"/>
      <c r="U10" s="70"/>
      <c r="V10" s="70"/>
      <c r="W10" s="70"/>
      <c r="X10" s="70"/>
      <c r="Y10" s="70"/>
      <c r="Z10" s="70"/>
    </row>
    <row r="11" spans="1:26" x14ac:dyDescent="0.3">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spans="1:26" x14ac:dyDescent="0.3">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spans="1:26" x14ac:dyDescent="0.3">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spans="1:26" x14ac:dyDescent="0.3">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x14ac:dyDescent="0.3">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spans="1:26" x14ac:dyDescent="0.3">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spans="1:26" x14ac:dyDescent="0.3">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spans="1:26" x14ac:dyDescent="0.3">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x14ac:dyDescent="0.3">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spans="1:26" x14ac:dyDescent="0.3">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spans="1:26" x14ac:dyDescent="0.3">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spans="1:26" x14ac:dyDescent="0.3">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spans="1:26" x14ac:dyDescent="0.3">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x14ac:dyDescent="0.3">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x14ac:dyDescent="0.3">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spans="1:26" x14ac:dyDescent="0.3">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spans="1:26" x14ac:dyDescent="0.3">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x14ac:dyDescent="0.3">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26" x14ac:dyDescent="0.3">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x14ac:dyDescent="0.3">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x14ac:dyDescent="0.3">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x14ac:dyDescent="0.3">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x14ac:dyDescent="0.3">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x14ac:dyDescent="0.3">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x14ac:dyDescent="0.3">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x14ac:dyDescent="0.3">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x14ac:dyDescent="0.3">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x14ac:dyDescent="0.3">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x14ac:dyDescent="0.3">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x14ac:dyDescent="0.3">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x14ac:dyDescent="0.3">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x14ac:dyDescent="0.3">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x14ac:dyDescent="0.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x14ac:dyDescent="0.3">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x14ac:dyDescent="0.3">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x14ac:dyDescent="0.3">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x14ac:dyDescent="0.3">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x14ac:dyDescent="0.3">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x14ac:dyDescent="0.3">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x14ac:dyDescent="0.3">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344CAB-CFF6-40AA-9197-4BEE5613D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Working sheet</vt:lpstr>
      <vt:lpstr>Group Data example(Hide column)</vt:lpstr>
      <vt:lpstr>Group Data example(Hide Row)</vt:lpstr>
      <vt:lpstr>Group Data(subtotalBySoc-media)</vt:lpstr>
      <vt:lpstr>Group Data(subtotal by segment)</vt:lpstr>
      <vt:lpstr>Data</vt:lpstr>
      <vt:lpstr>Pivot table with graphs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salokhe</dc:creator>
  <cp:lastModifiedBy>kajal salokhe</cp:lastModifiedBy>
  <cp:lastPrinted>2024-11-25T15:18:36Z</cp:lastPrinted>
  <dcterms:created xsi:type="dcterms:W3CDTF">2024-11-07T12:25:17Z</dcterms:created>
  <dcterms:modified xsi:type="dcterms:W3CDTF">2024-12-08T18:38:31Z</dcterms:modified>
</cp:coreProperties>
</file>