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mdocs-my.sharepoint.com/personal/kajaly_amdocs_com/Documents/Desktop/9408_stl_plab/"/>
    </mc:Choice>
  </mc:AlternateContent>
  <xr:revisionPtr revIDLastSave="0" documentId="8_{1590FAC8-7B29-419E-8CE5-1C4966B43111}" xr6:coauthVersionLast="47" xr6:coauthVersionMax="47" xr10:uidLastSave="{00000000-0000-0000-0000-000000000000}"/>
  <bookViews>
    <workbookView xWindow="-110" yWindow="-110" windowWidth="19420" windowHeight="11500" xr2:uid="{392DE412-89D4-4DD2-9320-0515CCC1BC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8" i="1" l="1"/>
  <c r="Z57" i="1"/>
  <c r="Z56" i="1"/>
  <c r="Z52" i="1"/>
  <c r="Z51" i="1"/>
  <c r="Z50" i="1"/>
  <c r="Z49" i="1"/>
  <c r="Z47" i="1"/>
  <c r="Z46" i="1"/>
  <c r="Z45" i="1"/>
  <c r="Z44" i="1"/>
  <c r="Z43" i="1"/>
  <c r="Z42" i="1"/>
  <c r="Z41" i="1"/>
  <c r="Z40" i="1"/>
  <c r="Z39" i="1"/>
  <c r="Z38" i="1"/>
  <c r="Z37" i="1"/>
  <c r="Z36" i="1"/>
  <c r="Z35" i="1"/>
  <c r="Z34" i="1"/>
  <c r="Z32" i="1"/>
  <c r="Z31" i="1"/>
  <c r="Z30" i="1"/>
  <c r="Z29" i="1"/>
  <c r="Z28" i="1"/>
  <c r="Z27" i="1"/>
  <c r="Z26" i="1"/>
  <c r="Z25" i="1"/>
  <c r="Z23" i="1"/>
  <c r="Z22" i="1"/>
  <c r="Z19" i="1"/>
  <c r="Z18" i="1"/>
  <c r="Z15" i="1"/>
  <c r="Z14" i="1"/>
  <c r="Z12" i="1"/>
  <c r="Z10" i="1"/>
  <c r="Z9" i="1"/>
  <c r="Z7" i="1"/>
  <c r="Z6" i="1"/>
  <c r="Z5" i="1"/>
  <c r="Z4" i="1"/>
  <c r="Z3" i="1"/>
  <c r="Z2" i="1"/>
</calcChain>
</file>

<file path=xl/sharedStrings.xml><?xml version="1.0" encoding="utf-8"?>
<sst xmlns="http://schemas.openxmlformats.org/spreadsheetml/2006/main" count="1142" uniqueCount="363">
  <si>
    <t>MTV#</t>
  </si>
  <si>
    <t>JobName</t>
  </si>
  <si>
    <t>New/Existing</t>
  </si>
  <si>
    <t>Type</t>
  </si>
  <si>
    <t>JobRec</t>
  </si>
  <si>
    <t>Job Mode</t>
  </si>
  <si>
    <t>ConnectMode</t>
  </si>
  <si>
    <t>Initial/Ongoing</t>
  </si>
  <si>
    <t>Market/Cross</t>
  </si>
  <si>
    <t>description</t>
  </si>
  <si>
    <t>PurgefromDB</t>
  </si>
  <si>
    <t>Mode</t>
  </si>
  <si>
    <t>RunonDB</t>
  </si>
  <si>
    <t>DevScrumCertification</t>
  </si>
  <si>
    <t>FQCcert
inFQCenv</t>
  </si>
  <si>
    <t>Defect</t>
  </si>
  <si>
    <t>FQCcert
inSTLPLAB</t>
  </si>
  <si>
    <t>Performance
CertificationStatus</t>
  </si>
  <si>
    <t>Certified by T1 in reporting mode</t>
  </si>
  <si>
    <t>Validated by T1 in limited purge mode</t>
  </si>
  <si>
    <t>Start to run in purge full population mode</t>
  </si>
  <si>
    <t>PerfAnalysisWR</t>
  </si>
  <si>
    <t>StartTime</t>
  </si>
  <si>
    <t>ENDTime</t>
  </si>
  <si>
    <t>Duration
(inMin)</t>
  </si>
  <si>
    <t>Volume</t>
  </si>
  <si>
    <t>ReportingDB</t>
  </si>
  <si>
    <t>SNEMock</t>
  </si>
  <si>
    <t>Orderofdeployingtoproduction</t>
  </si>
  <si>
    <t>Flag</t>
  </si>
  <si>
    <t>Invoice/RIMImpact</t>
  </si>
  <si>
    <t>OpenIssues</t>
  </si>
  <si>
    <t>Status</t>
  </si>
  <si>
    <t>SNEProdstatus</t>
  </si>
  <si>
    <t>SNEMockstatus</t>
  </si>
  <si>
    <t>Purge</t>
  </si>
  <si>
    <t>MTV 2</t>
  </si>
  <si>
    <t>CSMINACTBPOP</t>
  </si>
  <si>
    <t>New</t>
  </si>
  <si>
    <t>Job</t>
  </si>
  <si>
    <t>DLY_TNT_EVL</t>
  </si>
  <si>
    <t>Population</t>
  </si>
  <si>
    <t>On-going Purge</t>
  </si>
  <si>
    <t>Market Level</t>
  </si>
  <si>
    <t>Population identification job for Inactive BANs (Eligible Tentative BANs for Purge)</t>
  </si>
  <si>
    <t>NA</t>
  </si>
  <si>
    <t xml:space="preserve">Population </t>
  </si>
  <si>
    <t>Customer</t>
  </si>
  <si>
    <t>Yes</t>
  </si>
  <si>
    <t>Completed</t>
  </si>
  <si>
    <t>WR#4524971</t>
  </si>
  <si>
    <t>CSMINACTBPRG</t>
  </si>
  <si>
    <t>Daemon</t>
  </si>
  <si>
    <t>CUST_ARCH_TNT</t>
  </si>
  <si>
    <t>Purge Mode</t>
  </si>
  <si>
    <t>Purge Job for Inactive BANs</t>
  </si>
  <si>
    <t>TENTATIVE ARCH DB</t>
  </si>
  <si>
    <t>Tentative Archive</t>
  </si>
  <si>
    <t>Yes
Certified with 2 - 4 BANs</t>
  </si>
  <si>
    <t>WR#4550280</t>
  </si>
  <si>
    <t>Not Running</t>
  </si>
  <si>
    <t>Not Started</t>
  </si>
  <si>
    <t>DLY_TNT_REP</t>
  </si>
  <si>
    <t>Report Mode</t>
  </si>
  <si>
    <t>text file will be created for list of BANs which are eligible for purge</t>
  </si>
  <si>
    <t>Reporting Mode</t>
  </si>
  <si>
    <r>
      <t>WR</t>
    </r>
    <r>
      <rPr>
        <i/>
        <sz val="11"/>
        <color theme="1"/>
        <rFont val="Calibri"/>
        <family val="2"/>
        <scheme val="minor"/>
      </rPr>
      <t>#</t>
    </r>
    <r>
      <rPr>
        <sz val="11"/>
        <color theme="1"/>
        <rFont val="Calibri"/>
        <family val="2"/>
        <scheme val="minor"/>
      </rPr>
      <t>4540096</t>
    </r>
  </si>
  <si>
    <t>MTV 4</t>
  </si>
  <si>
    <t xml:space="preserve">DLY_CLSD_EVL </t>
  </si>
  <si>
    <t>Population of Closed BAN Archived DB</t>
  </si>
  <si>
    <r>
      <t>WR</t>
    </r>
    <r>
      <rPr>
        <i/>
        <sz val="11"/>
        <color theme="1"/>
        <rFont val="Calibri"/>
        <family val="2"/>
        <scheme val="minor"/>
      </rPr>
      <t>#</t>
    </r>
    <r>
      <rPr>
        <sz val="11"/>
        <color theme="1"/>
        <rFont val="Calibri"/>
        <family val="2"/>
        <scheme val="minor"/>
      </rPr>
      <t>4524971</t>
    </r>
  </si>
  <si>
    <t>MTV4</t>
  </si>
  <si>
    <t>CUST_CLSB_PRG</t>
  </si>
  <si>
    <t>Customer DB</t>
  </si>
  <si>
    <t>On-goingPurge</t>
  </si>
  <si>
    <t>MarketLevel</t>
  </si>
  <si>
    <t>ResiduetoClosedBAN</t>
  </si>
  <si>
    <t>CUSTOMERDB</t>
  </si>
  <si>
    <t>Yes
Certifiedwith2-4BANs</t>
  </si>
  <si>
    <t>WR#4543902</t>
  </si>
  <si>
    <t>8/29/20241:58:15AM</t>
  </si>
  <si>
    <t>8/29/20242:30:25AM</t>
  </si>
  <si>
    <t>Performanceenhancementwillberequired</t>
  </si>
  <si>
    <t>certified</t>
  </si>
  <si>
    <t>CUST_ARCH_CLS</t>
  </si>
  <si>
    <t>Closed BAN Archive DB</t>
  </si>
  <si>
    <t>PurgefromClosedBANarchiveDB</t>
  </si>
  <si>
    <t>CLOSEDBANARCHDB</t>
  </si>
  <si>
    <t>ClosedArchive</t>
  </si>
  <si>
    <t>WeneedIndexCRforSNEprod</t>
  </si>
  <si>
    <t>yes</t>
  </si>
  <si>
    <t>9/9/20249:03:25AM</t>
  </si>
  <si>
    <t>9/9/20249:25:37AM</t>
  </si>
  <si>
    <t>NotRunning</t>
  </si>
  <si>
    <t>NotStarted</t>
  </si>
  <si>
    <t>HIST_CLSB_PRG</t>
  </si>
  <si>
    <t>History Archive DB</t>
  </si>
  <si>
    <t>Purge from History archive DB for closed BANs</t>
  </si>
  <si>
    <t xml:space="preserve">HISTORY DB </t>
  </si>
  <si>
    <t>History Archive</t>
  </si>
  <si>
    <t>In Progress 10/11/2024</t>
  </si>
  <si>
    <t>WR#4551884</t>
  </si>
  <si>
    <t>4545154/CDEX-350270/TLG-117719</t>
  </si>
  <si>
    <t xml:space="preserve">DLY_CLSD_REP  </t>
  </si>
  <si>
    <t>CLOSED BAN ARCH DB</t>
  </si>
  <si>
    <t>Closed Archive</t>
  </si>
  <si>
    <r>
      <t>WR</t>
    </r>
    <r>
      <rPr>
        <i/>
        <sz val="11"/>
        <color theme="1"/>
        <rFont val="Calibri"/>
        <family val="2"/>
        <scheme val="minor"/>
      </rPr>
      <t>#</t>
    </r>
    <r>
      <rPr>
        <sz val="11"/>
        <color theme="1"/>
        <rFont val="Calibri"/>
        <family val="2"/>
        <scheme val="minor"/>
      </rPr>
      <t>4546106</t>
    </r>
  </si>
  <si>
    <t>LHR</t>
  </si>
  <si>
    <t>MTV 5</t>
  </si>
  <si>
    <t>CSMBANLDLHR</t>
  </si>
  <si>
    <t>BY REQ</t>
  </si>
  <si>
    <t>Load Job</t>
  </si>
  <si>
    <t>Market level daily job will load the list of LH BANs coming as input file from external system in an intermediate table.</t>
  </si>
  <si>
    <t>CLOSED BAN LHR DB</t>
  </si>
  <si>
    <t>Closed LHR</t>
  </si>
  <si>
    <t>NO</t>
  </si>
  <si>
    <t>need to run in SNE Mock</t>
  </si>
  <si>
    <t>WR#4542688</t>
  </si>
  <si>
    <t>CSMPRGLHR</t>
  </si>
  <si>
    <t>CLS_LHR_PRG</t>
  </si>
  <si>
    <t>The daemon will purge the non-LH data and BAN data for non-LH BANs and non-LH data for LH BANs.</t>
  </si>
  <si>
    <t>In progress 10/20</t>
  </si>
  <si>
    <t>Pending 10/24/2024</t>
  </si>
  <si>
    <t>CSARCHIVE</t>
  </si>
  <si>
    <t>Existing</t>
  </si>
  <si>
    <t>ARCHMEMO</t>
  </si>
  <si>
    <t>Archiving job</t>
  </si>
  <si>
    <t>The existing archive job,”CSARCHIVE” that moves the data from customer DB to Closed BAN Archive DB will be enhanced to additionally record the details of the closed BANs that have been archived in the current run in a new table  ”CLOSE_BAN_ARCH” in Closed BAN Archive DB.</t>
  </si>
  <si>
    <t>Archiving Job</t>
  </si>
  <si>
    <t>pending</t>
  </si>
  <si>
    <t>WR#4547627</t>
  </si>
  <si>
    <t>WR 4539039</t>
  </si>
  <si>
    <t xml:space="preserve">LHR </t>
  </si>
  <si>
    <t>CSMCPYCLSBARC</t>
  </si>
  <si>
    <t>CLSB_LHR_PRG</t>
  </si>
  <si>
    <t>copy Job</t>
  </si>
  <si>
    <t>This batch job will process the pending records from new table “CLOSE_BAN_ARCH” and will copy the BAN data from Closed BAN Archive DB to Closed BAN LHR DB. Once the BAN data is copied to LHR DB, the job will update the status in “CLOSE_BAN_ARCH” from "Pending"  to "Processed" status.</t>
  </si>
  <si>
    <t>CopyCLOSED BAN Job</t>
  </si>
  <si>
    <t xml:space="preserve">CDEX-352531 </t>
  </si>
  <si>
    <t>WR#4550523</t>
  </si>
  <si>
    <t>Impacted</t>
  </si>
  <si>
    <t xml:space="preserve">4547625	</t>
  </si>
  <si>
    <t>After CSarchive job enhancement is success we will be able to test thisjob</t>
  </si>
  <si>
    <t>MTV 6</t>
  </si>
  <si>
    <t>CUST_INACT_PRG</t>
  </si>
  <si>
    <t>T</t>
  </si>
  <si>
    <t>This will connect to Customer DB to get the source tables and purge from Customer DB. It will also update the purge status in “RIM_INACT_PURGE_ELIG_BAN” for the BAN in Customer DB. The secondary connection will be using TLG_CONNECT_IND as “F”.</t>
  </si>
  <si>
    <t>CUSTOMER DB</t>
  </si>
  <si>
    <t>WR#4546483</t>
  </si>
  <si>
    <t>MTV7</t>
  </si>
  <si>
    <t>C</t>
  </si>
  <si>
    <t>ThiswillconnecttoCustomerDBtogetthesourcetablesandpurgefromCustomerDB.Itwillalsoupdatethepurgestatusin“RIM_INACT_PURGE_ELIG_BAN”fortheBANinCustomerDB.ThesecondaryconnectionwillbeusingTLG_CONNECT_INDas“F”.</t>
  </si>
  <si>
    <t>MTV 10</t>
  </si>
  <si>
    <t>HIST_LHR_PRG</t>
  </si>
  <si>
    <t>This will connect to Customer LHR DB to get the source tables and purge the data from History BAN LHR DB. The secondary connection will be using TLG_CONNECT_IND as “M”.</t>
  </si>
  <si>
    <t>HISTORY LHR DB</t>
  </si>
  <si>
    <t>History LHR</t>
  </si>
  <si>
    <t>4542152(ETA : 3 Sept)</t>
  </si>
  <si>
    <t>MTV 20</t>
  </si>
  <si>
    <t>CUST_LHR_PRG</t>
  </si>
  <si>
    <t>This will connect to Customer LHR DB to get the source tables and purge the data from CUSTOMER LHR DB. The secondary connection will be using TLG_CONNECT_IND as “K”.</t>
  </si>
  <si>
    <t>CUSTOMER LHR DB</t>
  </si>
  <si>
    <t>Customer LHR</t>
  </si>
  <si>
    <t>MTV 12</t>
  </si>
  <si>
    <t>CSMFINPOP</t>
  </si>
  <si>
    <t>POPFIN</t>
  </si>
  <si>
    <t>Job will build population Indentification according to the RIM criteria.</t>
  </si>
  <si>
    <t>Yes(Completed in STL, Performance Issue in NBI(temp space))</t>
  </si>
  <si>
    <t xml:space="preserve"> </t>
  </si>
  <si>
    <t>WR#4546221</t>
  </si>
  <si>
    <t>•	Next step: test in NBI PLAB. ECR for 2408 is needed for fixes
•	Putting this in prod will wait until 2408
•	@Gaurav Srivastava we need to run them in SNE mock &amp; reporting.</t>
  </si>
  <si>
    <t>started</t>
  </si>
  <si>
    <t>CSMFINPRG</t>
  </si>
  <si>
    <t>BAN_BILL_PRG</t>
  </si>
  <si>
    <t>Will purge records from the candidate tables related to BILL_SEQ_NO tables</t>
  </si>
  <si>
    <t>Yes
Certified with 2 - 4 BANs
(Performance Issue)</t>
  </si>
  <si>
    <t>In Progress 10/20/2024</t>
  </si>
  <si>
    <t>WR#4545799</t>
  </si>
  <si>
    <t>4548004/4545799</t>
  </si>
  <si>
    <t>Delete is running long , Perf analysis required</t>
  </si>
  <si>
    <t>BAN_INV_PRG</t>
  </si>
  <si>
    <t>Will purge records from the candidate tables related to INVOICE_SEQ_NO tables</t>
  </si>
  <si>
    <t>pending from Dev - 7/16</t>
  </si>
  <si>
    <t>WR raised</t>
  </si>
  <si>
    <t>4546109(ETA : 5 Sept)</t>
  </si>
  <si>
    <t>BAN_INST_PRG</t>
  </si>
  <si>
    <t>Will purge records from the candidate tables related to INST_SEQ_NO tables</t>
  </si>
  <si>
    <t>CDEX-351035</t>
  </si>
  <si>
    <t>PF provided By dev , in retest(9/25 p2p)</t>
  </si>
  <si>
    <t>MTV 18</t>
  </si>
  <si>
    <t>CSMODSPURGE</t>
  </si>
  <si>
    <t>CUSTACT</t>
  </si>
  <si>
    <t>this Job rec will Purge the GL tables of MTV 18</t>
  </si>
  <si>
    <t>In Progress 10/07/2024</t>
  </si>
  <si>
    <t>WR#4546104</t>
  </si>
  <si>
    <t>Started</t>
  </si>
  <si>
    <t>MTV 16</t>
  </si>
  <si>
    <t>this Job rec will purge all active BANs from CSM Tables listed in MTV 16</t>
  </si>
  <si>
    <t>TLG-117769</t>
  </si>
  <si>
    <t>WR 4536239(ETA : 3 Sept)</t>
  </si>
  <si>
    <t>HISTACTARC</t>
  </si>
  <si>
    <t>this job rec will purge all active BANs from 11 table history archive DB tables listed in MTV16F1US3</t>
  </si>
  <si>
    <t>In Progress 10/17/2024</t>
  </si>
  <si>
    <t>WR#4551860</t>
  </si>
  <si>
    <t>4546969(CDEX-350645)    TLG-117719</t>
  </si>
  <si>
    <t>MTV 21</t>
  </si>
  <si>
    <t>MCM_SEC_PRG</t>
  </si>
  <si>
    <t>This will connect to MCMSEC-DB DB to get the source tables and purge it. 
The secondary connection will be using TLG_CONNECT_IND as “X”.</t>
  </si>
  <si>
    <t>CROSS MARKET SECURITY DB</t>
  </si>
  <si>
    <t>Security MCM</t>
  </si>
  <si>
    <t>do not run in prod until end of project</t>
  </si>
  <si>
    <t>WR#4551481</t>
  </si>
  <si>
    <t>WR 4540480</t>
  </si>
  <si>
    <t>MKT_SEC_PRG</t>
  </si>
  <si>
    <t>This will connect to MarketSecurity DB to get the source tables and purge it.
The secondary connection will be using TLG_CONNECT_IND as “Y”.</t>
  </si>
  <si>
    <t>MARKET LEVEL SECURITY DB</t>
  </si>
  <si>
    <t>Security Market</t>
  </si>
  <si>
    <t>WR#4542291</t>
  </si>
  <si>
    <t>MTV 22</t>
  </si>
  <si>
    <t>MKB_CROSS_PRG</t>
  </si>
  <si>
    <t>This will connect to MKB DB to get the source tables and purge it. 
The secondary connection will be using TLG_CONNECT_IND as “Z”.</t>
  </si>
  <si>
    <t>MKB DB</t>
  </si>
  <si>
    <t>MKB</t>
  </si>
  <si>
    <t>CDEX-346092</t>
  </si>
  <si>
    <t>Cannot Run in Mock</t>
  </si>
  <si>
    <t>USAGE_PRG</t>
  </si>
  <si>
    <t>This will connect to Usage DB to get the source tables and purge it.
The secondary connection will be using TLG_CONNECT_IND as “U”.</t>
  </si>
  <si>
    <t>USAGE DB</t>
  </si>
  <si>
    <t>Usage</t>
  </si>
  <si>
    <t>WR#4540090</t>
  </si>
  <si>
    <t>Need to Run by MAF Team</t>
  </si>
  <si>
    <t>MTV 24</t>
  </si>
  <si>
    <t xml:space="preserve">this will covered non-PK tables </t>
  </si>
  <si>
    <t>MTV 14</t>
  </si>
  <si>
    <t>this Job rec will Purge the AR tables of MTV 14</t>
  </si>
  <si>
    <t>MTV 25</t>
  </si>
  <si>
    <t>INTCSMPRG</t>
  </si>
  <si>
    <t>this will purge Internal Tables from Customer DB</t>
  </si>
  <si>
    <t>WR#4538257</t>
  </si>
  <si>
    <t>INTNCIPRG</t>
  </si>
  <si>
    <t>this will purge Internal Tables from NCI DB</t>
  </si>
  <si>
    <t>NCI DB</t>
  </si>
  <si>
    <t>NCI</t>
  </si>
  <si>
    <t>WR#4546547</t>
  </si>
  <si>
    <t>INTWNPPRG</t>
  </si>
  <si>
    <t>this will purge Internal Tables from WNP DB</t>
  </si>
  <si>
    <t>WNP DB</t>
  </si>
  <si>
    <t>WNP</t>
  </si>
  <si>
    <t>CDEX-352533</t>
  </si>
  <si>
    <t>INTMKBPRG</t>
  </si>
  <si>
    <t>this will purge Internal Tables from MKB DB</t>
  </si>
  <si>
    <t>INTMAFPRG</t>
  </si>
  <si>
    <t>this will purge Internal Tables from MAF DB</t>
  </si>
  <si>
    <t>MAF DB</t>
  </si>
  <si>
    <t>MAF</t>
  </si>
  <si>
    <t>4547954/4550581</t>
  </si>
  <si>
    <t>MTV 26</t>
  </si>
  <si>
    <t>Tentative Archived DB tables</t>
  </si>
  <si>
    <t>MTV26</t>
  </si>
  <si>
    <t>Closed BAN Archive DB tables</t>
  </si>
  <si>
    <t>MTV 27</t>
  </si>
  <si>
    <t>new</t>
  </si>
  <si>
    <t>CSMODSREP</t>
  </si>
  <si>
    <t>Active BANs for MTV16</t>
  </si>
  <si>
    <t>this Job will identify data eligible for purge for all active  BANs from each table for which purge date column is lesser than the RIM date range.  (MTV 16)</t>
  </si>
  <si>
    <t>Yes(NBI)</t>
  </si>
  <si>
    <t>WR#4539073</t>
  </si>
  <si>
    <t>FINREP</t>
  </si>
  <si>
    <t>Active BANs for MTV11-18</t>
  </si>
  <si>
    <t>this Job will identify data eligible for purge for all active  BANs from each group / Individual tables for which purge date column is lesser than the RIM date range.  (MTV 11-18)</t>
  </si>
  <si>
    <t>In progress (NBI)</t>
  </si>
  <si>
    <t>fix delivered. Need ECR TLG-117300
Marina
Murphy
 FIN ECR. This fix is for 2408. Private fix can be provided for 2406. @Atul Kumar will check</t>
  </si>
  <si>
    <t>WR #4548020  - FIX pending for SNE</t>
  </si>
  <si>
    <t>16-Aug (Certifiedin FQC)</t>
  </si>
  <si>
    <t>WR#4537784</t>
  </si>
  <si>
    <t>WR #4531657)(CDEX-334610</t>
  </si>
  <si>
    <t>REP_MCMSEC_PRG</t>
  </si>
  <si>
    <t>MTV 21.F1.US2</t>
  </si>
  <si>
    <t>Cross Market</t>
  </si>
  <si>
    <t xml:space="preserve">This will connect to the MCMSEC-DB DB to get the source tables and report. </t>
  </si>
  <si>
    <t>WR#4542774</t>
  </si>
  <si>
    <t>cannot tets in Mock</t>
  </si>
  <si>
    <t>REP_SEC_PRG</t>
  </si>
  <si>
    <t>MTV 21.F2.US2</t>
  </si>
  <si>
    <t xml:space="preserve">This will connect to MarketSecurity DB to get the source tables and purge it. </t>
  </si>
  <si>
    <t>Security</t>
  </si>
  <si>
    <t>WR#4540107</t>
  </si>
  <si>
    <t>can test in Mock</t>
  </si>
  <si>
    <t>REP_MKB_PRG</t>
  </si>
  <si>
    <t>MTV 22.F1.US2</t>
  </si>
  <si>
    <t xml:space="preserve">This will connect to the MKB DB to get the source tables and report it. </t>
  </si>
  <si>
    <t>REP_USG_PRG</t>
  </si>
  <si>
    <t>MTV 22.F2.US2</t>
  </si>
  <si>
    <t xml:space="preserve">This will connect to Usage DB to get the source tables and report it. </t>
  </si>
  <si>
    <t>MTV24</t>
  </si>
  <si>
    <t>this will Report CSM Tables</t>
  </si>
  <si>
    <t>MTZ validation completed</t>
  </si>
  <si>
    <t>INTCSMREP</t>
  </si>
  <si>
    <t>MTV25</t>
  </si>
  <si>
    <t>this will Report Internal Tables from Customer DB</t>
  </si>
  <si>
    <t>MTV28</t>
  </si>
  <si>
    <t>CSCOMPREP</t>
  </si>
  <si>
    <t>INACT_ARC_REP</t>
  </si>
  <si>
    <t>MTV 28</t>
  </si>
  <si>
    <t xml:space="preserve">This new JOB REC “INACT_ARC_REP” will be added to the new job “CSCOMPREP” to handle compliance reporting for Closed BAN Archive DB. </t>
  </si>
  <si>
    <t>CLOSED BAN ARCH DB
TENTATIVE BAN ARCH DB</t>
  </si>
  <si>
    <t xml:space="preserve">Compliance Reporting </t>
  </si>
  <si>
    <t>Closed Archive DB
Tent Archive DB</t>
  </si>
  <si>
    <t>WR#4542620</t>
  </si>
  <si>
    <t>HIS_ARC_REP</t>
  </si>
  <si>
    <t>this new JOB REC “HIS_ARC_REP” will be added to the new job “CSCOMPREP” to handle compliance reporting for History Archive DB</t>
  </si>
  <si>
    <t>WR#4558088</t>
  </si>
  <si>
    <t>CUS_PRG_REP</t>
  </si>
  <si>
    <t>This new JOB REC “CUS_PRG_REP” will be added to the new job “CSCOMPREP” to handle compliance reporting for Customer DB</t>
  </si>
  <si>
    <t>MKB_PRG_REP</t>
  </si>
  <si>
    <t>This  new JOB REC “MKB_PRG_REP” will be added to the job “CSCOMPREP” to handle compliance reporting for MKB DB</t>
  </si>
  <si>
    <t>USG_PRG_REP</t>
  </si>
  <si>
    <t>This new JOB REC “USG_PRG_REP” will be added to the job “CSCOMPREP” to handle compliance reporting for Usage DB</t>
  </si>
  <si>
    <t>MSEC_PRG_REP</t>
  </si>
  <si>
    <t>This new  JOB REC “MSEC_PRG_REP” will be added to the job “CSCOMPREP” to handle compliance reporting for Security DB</t>
  </si>
  <si>
    <t>CSEC_PRG_REP</t>
  </si>
  <si>
    <t>This new JOB REC “CSEC_PRG_REP” will be added to the job “CSCOMPREP” to handle compliance reporting for Cross Market Security DB</t>
  </si>
  <si>
    <t>completed</t>
  </si>
  <si>
    <t>WR#4558640</t>
  </si>
  <si>
    <t>CSMLHRREP</t>
  </si>
  <si>
    <t>CLS_LHR_REP</t>
  </si>
  <si>
    <t>This new JOB REC “CLS_LHR_REP” will be added to the job “CSMLHRREP” to handle compliance reporting for Closed LHR Archive DB.</t>
  </si>
  <si>
    <t>CDEX-351031</t>
  </si>
  <si>
    <t>WR#4550589</t>
  </si>
  <si>
    <t xml:space="preserve">	4546979 (ETA 4 Sep)</t>
  </si>
  <si>
    <t>PF fix provided by dev(9/25 p2p)</t>
  </si>
  <si>
    <t>HIS_LHR_REP</t>
  </si>
  <si>
    <t>This new JOB REC “HIS_LHR_REP” will be added to the job “CSMLHRREP” to handle compliance reporting for History Archive LHR DB.</t>
  </si>
  <si>
    <t>CDEX-351028</t>
  </si>
  <si>
    <t>4546983(ETA 4 Sep)</t>
  </si>
  <si>
    <t>PF fix provided by dev in retest(9/25 p2p)</t>
  </si>
  <si>
    <t>CUS_LHR_REP</t>
  </si>
  <si>
    <t>This new JOB REC “CUS_LHR_REP” will be added to the job “CSMLHRREP” to handle compliance reporting for Customer LHR DB</t>
  </si>
  <si>
    <t xml:space="preserve">CDEX-348679 </t>
  </si>
  <si>
    <t xml:space="preserve">4543477/CDEX-348679 </t>
  </si>
  <si>
    <t>MTV16</t>
  </si>
  <si>
    <t>GNDBACLEANUP</t>
  </si>
  <si>
    <t>ARCH 01-09</t>
  </si>
  <si>
    <t>Existing job which archives data from customer</t>
  </si>
  <si>
    <t>WR#4537790</t>
  </si>
  <si>
    <t>CSMCPHSTARC</t>
  </si>
  <si>
    <t>COPYHIST</t>
  </si>
  <si>
    <t>New job to copy data from history archive to history LHR</t>
  </si>
  <si>
    <t>Copy Job</t>
  </si>
  <si>
    <t>No</t>
  </si>
  <si>
    <t xml:space="preserve">CDEX-352532 </t>
  </si>
  <si>
    <t>WR#4548447</t>
  </si>
  <si>
    <t>WR 4542152</t>
  </si>
  <si>
    <t>MTV19</t>
  </si>
  <si>
    <t>BFBLIMGPOP</t>
  </si>
  <si>
    <t>EOD / BYREQ</t>
  </si>
  <si>
    <t>This New Job will populate Eligible  Bill details for the purge.</t>
  </si>
  <si>
    <t>CDEX-351456</t>
  </si>
  <si>
    <t>Pending 10/20/2024</t>
  </si>
  <si>
    <t>WR4533131</t>
  </si>
  <si>
    <t>date util error now</t>
  </si>
  <si>
    <t>BFBLIMGPRG</t>
  </si>
  <si>
    <t>This New Job will purge the physical Bill file from the respective DB and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</si>
</sst>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i/>
      <sz val="11"/>
      <color theme="1"/>
      <name val="Calibri"/>
      <family val="2"/>
      <scheme val="minor"/>
    </font>
    <font>
      <b/>
      <sz val="11"/>
      <color rgb="FF000000"/>
      <name val="Calibri"/>
      <family val="2"/>
    </font>
    <font>
      <b/>
      <sz val="11"/>
      <color rgb="FFFF0000"/>
      <name val="Calibri"/>
      <family val="2"/>
      <scheme val="minor"/>
    </font>
    <font>
      <sz val="11"/>
      <color rgb="FF242424"/>
      <name val="Aptos Narrow"/>
      <family val="2"/>
    </font>
    <font>
      <sz val="11"/>
      <color rgb="FFFF0000"/>
      <name val="Cambria"/>
      <family val="1"/>
    </font>
    <font>
      <sz val="11"/>
      <color rgb="FF000000"/>
      <name val="Cambria"/>
      <family val="1"/>
    </font>
    <font>
      <sz val="11"/>
      <color theme="1"/>
      <name val="Cambria"/>
      <family val="1"/>
    </font>
    <font>
      <sz val="10"/>
      <color theme="1"/>
      <name val="Calibri"/>
      <family val="2"/>
      <scheme val="minor"/>
    </font>
    <font>
      <sz val="11"/>
      <color rgb="FF444444"/>
      <name val="Aptos Narrow"/>
      <family val="2"/>
    </font>
  </fonts>
  <fills count="11">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center" vertical="center" wrapText="1"/>
    </xf>
    <xf numFmtId="0" fontId="2" fillId="0" borderId="1" xfId="0" applyFont="1" applyBorder="1" applyAlignment="1">
      <alignment vertical="center"/>
    </xf>
    <xf numFmtId="0" fontId="2" fillId="0" borderId="5" xfId="0" applyFont="1" applyBorder="1" applyAlignment="1">
      <alignment vertical="center"/>
    </xf>
    <xf numFmtId="0" fontId="0" fillId="0" borderId="1" xfId="0" applyBorder="1" applyAlignment="1">
      <alignment vertical="center"/>
    </xf>
    <xf numFmtId="0" fontId="0" fillId="0" borderId="0" xfId="0" applyAlignment="1">
      <alignment vertical="center"/>
    </xf>
    <xf numFmtId="0" fontId="0" fillId="0" borderId="6" xfId="0" applyBorder="1"/>
    <xf numFmtId="0" fontId="0" fillId="0" borderId="1" xfId="0" applyBorder="1"/>
    <xf numFmtId="0" fontId="0" fillId="0" borderId="6" xfId="0" applyBorder="1" applyAlignment="1">
      <alignment horizontal="left" vertical="top" wrapText="1"/>
    </xf>
    <xf numFmtId="0" fontId="0" fillId="2" borderId="6" xfId="0" applyFill="1" applyBorder="1"/>
    <xf numFmtId="0" fontId="0" fillId="3" borderId="6" xfId="0" applyFill="1" applyBorder="1"/>
    <xf numFmtId="22" fontId="0" fillId="0" borderId="6" xfId="0" applyNumberFormat="1" applyBorder="1" applyAlignment="1">
      <alignment horizontal="left"/>
    </xf>
    <xf numFmtId="164" fontId="0" fillId="0" borderId="7" xfId="0" applyNumberFormat="1" applyBorder="1" applyAlignment="1">
      <alignment horizontal="left"/>
    </xf>
    <xf numFmtId="0" fontId="0" fillId="0" borderId="4" xfId="0" applyBorder="1"/>
    <xf numFmtId="0" fontId="0" fillId="0" borderId="8" xfId="0" applyBorder="1"/>
    <xf numFmtId="0" fontId="0" fillId="0" borderId="9" xfId="0" applyBorder="1"/>
    <xf numFmtId="0" fontId="2" fillId="0" borderId="1" xfId="0" applyFont="1" applyBorder="1"/>
    <xf numFmtId="0" fontId="0" fillId="0" borderId="2" xfId="0" applyBorder="1"/>
    <xf numFmtId="0" fontId="0" fillId="0" borderId="1" xfId="0" applyBorder="1" applyAlignment="1">
      <alignment horizontal="left" vertical="top" wrapText="1"/>
    </xf>
    <xf numFmtId="0" fontId="0" fillId="0" borderId="1" xfId="0" applyBorder="1" applyAlignment="1">
      <alignment wrapText="1"/>
    </xf>
    <xf numFmtId="0" fontId="0" fillId="2" borderId="1" xfId="0" applyFill="1" applyBorder="1"/>
    <xf numFmtId="16" fontId="0" fillId="3" borderId="1" xfId="0" applyNumberFormat="1" applyFill="1" applyBorder="1"/>
    <xf numFmtId="16" fontId="0" fillId="0" borderId="1" xfId="0" applyNumberFormat="1" applyBorder="1"/>
    <xf numFmtId="22" fontId="0" fillId="0" borderId="1" xfId="0" applyNumberFormat="1" applyBorder="1" applyAlignment="1">
      <alignment horizontal="left"/>
    </xf>
    <xf numFmtId="164" fontId="0" fillId="0" borderId="1" xfId="0" applyNumberFormat="1" applyBorder="1" applyAlignment="1">
      <alignment horizontal="left"/>
    </xf>
    <xf numFmtId="0" fontId="0" fillId="0" borderId="5" xfId="0" applyBorder="1"/>
    <xf numFmtId="16" fontId="0" fillId="0" borderId="5" xfId="0" applyNumberFormat="1" applyBorder="1"/>
    <xf numFmtId="0" fontId="0" fillId="0" borderId="3" xfId="0" applyBorder="1"/>
    <xf numFmtId="0" fontId="0" fillId="0" borderId="10" xfId="0" applyBorder="1"/>
    <xf numFmtId="0" fontId="0" fillId="0" borderId="10" xfId="0" applyBorder="1" applyAlignment="1">
      <alignment horizontal="left" vertical="top" wrapText="1"/>
    </xf>
    <xf numFmtId="0" fontId="0" fillId="0" borderId="10" xfId="0" applyBorder="1" applyAlignment="1">
      <alignment wrapText="1"/>
    </xf>
    <xf numFmtId="0" fontId="0" fillId="2" borderId="10" xfId="0" applyFill="1" applyBorder="1"/>
    <xf numFmtId="0" fontId="0" fillId="3" borderId="10" xfId="0" applyFill="1" applyBorder="1"/>
    <xf numFmtId="164" fontId="0" fillId="0" borderId="11" xfId="0" applyNumberFormat="1" applyBorder="1" applyAlignment="1">
      <alignment horizontal="left"/>
    </xf>
    <xf numFmtId="0" fontId="0" fillId="0" borderId="12" xfId="0" applyBorder="1"/>
    <xf numFmtId="0" fontId="0" fillId="0" borderId="13" xfId="0" applyBorder="1"/>
    <xf numFmtId="0" fontId="5" fillId="0" borderId="14" xfId="0" applyFont="1" applyBorder="1"/>
    <xf numFmtId="0" fontId="0" fillId="0" borderId="3" xfId="0" applyBorder="1" applyAlignment="1">
      <alignment horizontal="left" vertical="top" wrapText="1"/>
    </xf>
    <xf numFmtId="0" fontId="0" fillId="2" borderId="3" xfId="0" applyFill="1" applyBorder="1"/>
    <xf numFmtId="0" fontId="0" fillId="3" borderId="3" xfId="0" applyFill="1" applyBorder="1"/>
    <xf numFmtId="22" fontId="0" fillId="0" borderId="3" xfId="0" applyNumberFormat="1" applyBorder="1" applyAlignment="1">
      <alignment horizontal="left"/>
    </xf>
    <xf numFmtId="164" fontId="0" fillId="0" borderId="15" xfId="0" applyNumberFormat="1" applyBorder="1" applyAlignment="1">
      <alignment horizontal="left"/>
    </xf>
    <xf numFmtId="0" fontId="0" fillId="0" borderId="16" xfId="0" applyBorder="1"/>
    <xf numFmtId="0" fontId="5" fillId="0" borderId="8" xfId="0" applyFont="1" applyBorder="1"/>
    <xf numFmtId="0" fontId="0" fillId="4" borderId="1" xfId="0" applyFill="1" applyBorder="1"/>
    <xf numFmtId="0" fontId="0" fillId="0" borderId="1" xfId="0" applyBorder="1" applyAlignment="1">
      <alignment vertical="center" wrapText="1"/>
    </xf>
    <xf numFmtId="164" fontId="0" fillId="0" borderId="13" xfId="0" applyNumberFormat="1" applyBorder="1" applyAlignment="1">
      <alignment horizontal="left"/>
    </xf>
    <xf numFmtId="16" fontId="0" fillId="2" borderId="1" xfId="0" applyNumberFormat="1" applyFill="1" applyBorder="1"/>
    <xf numFmtId="16" fontId="0" fillId="5" borderId="1" xfId="0" applyNumberFormat="1" applyFill="1" applyBorder="1"/>
    <xf numFmtId="16" fontId="0" fillId="0" borderId="1" xfId="0" applyNumberFormat="1" applyBorder="1" applyAlignment="1">
      <alignment horizontal="left"/>
    </xf>
    <xf numFmtId="16" fontId="0" fillId="0" borderId="13" xfId="0" applyNumberFormat="1" applyBorder="1" applyAlignment="1">
      <alignment horizontal="left"/>
    </xf>
    <xf numFmtId="0" fontId="0" fillId="0" borderId="17" xfId="0" applyBorder="1"/>
    <xf numFmtId="0" fontId="0" fillId="6" borderId="3" xfId="0" applyFill="1" applyBorder="1"/>
    <xf numFmtId="16" fontId="0" fillId="7" borderId="1" xfId="0" applyNumberFormat="1" applyFill="1" applyBorder="1"/>
    <xf numFmtId="0" fontId="2" fillId="0" borderId="10" xfId="0" applyFont="1" applyBorder="1"/>
    <xf numFmtId="16" fontId="0" fillId="3" borderId="10" xfId="0" applyNumberFormat="1" applyFill="1" applyBorder="1"/>
    <xf numFmtId="22" fontId="0" fillId="0" borderId="0" xfId="0" applyNumberFormat="1" applyAlignment="1">
      <alignment horizontal="left"/>
    </xf>
    <xf numFmtId="16" fontId="0" fillId="7" borderId="3" xfId="0" applyNumberFormat="1" applyFill="1" applyBorder="1"/>
    <xf numFmtId="16" fontId="0" fillId="5" borderId="3" xfId="0" applyNumberFormat="1" applyFill="1" applyBorder="1"/>
    <xf numFmtId="16" fontId="0" fillId="0" borderId="3" xfId="0" applyNumberFormat="1" applyBorder="1"/>
    <xf numFmtId="16" fontId="0" fillId="0" borderId="3" xfId="0" applyNumberFormat="1" applyBorder="1" applyAlignment="1">
      <alignment horizontal="left"/>
    </xf>
    <xf numFmtId="16" fontId="0" fillId="0" borderId="15" xfId="0" applyNumberFormat="1" applyBorder="1" applyAlignment="1">
      <alignment horizontal="left"/>
    </xf>
    <xf numFmtId="0" fontId="0" fillId="8" borderId="1" xfId="0" applyFill="1" applyBorder="1"/>
    <xf numFmtId="0" fontId="0" fillId="0" borderId="1" xfId="0" applyBorder="1" applyAlignment="1">
      <alignment horizontal="left" vertical="top"/>
    </xf>
    <xf numFmtId="0" fontId="0" fillId="0" borderId="6" xfId="0" applyBorder="1" applyAlignment="1">
      <alignment wrapText="1"/>
    </xf>
    <xf numFmtId="0" fontId="6" fillId="0" borderId="6" xfId="0" applyFont="1" applyBorder="1" applyAlignment="1">
      <alignment wrapText="1"/>
    </xf>
    <xf numFmtId="16" fontId="0" fillId="0" borderId="6" xfId="0" applyNumberFormat="1" applyBorder="1"/>
    <xf numFmtId="0" fontId="0" fillId="0" borderId="4" xfId="0" applyBorder="1" applyAlignment="1">
      <alignment horizontal="left" vertical="top" wrapText="1"/>
    </xf>
    <xf numFmtId="16" fontId="7" fillId="0" borderId="0" xfId="0" applyNumberFormat="1" applyFont="1"/>
    <xf numFmtId="0" fontId="1" fillId="0" borderId="1" xfId="0" applyFont="1" applyBorder="1"/>
    <xf numFmtId="0" fontId="8" fillId="0" borderId="1" xfId="0" applyFont="1" applyBorder="1"/>
    <xf numFmtId="0" fontId="1" fillId="0" borderId="1" xfId="0" applyFont="1" applyBorder="1" applyAlignment="1">
      <alignment horizontal="left" vertical="top" wrapText="1"/>
    </xf>
    <xf numFmtId="0" fontId="1" fillId="0" borderId="1" xfId="0" applyFont="1" applyBorder="1" applyAlignment="1">
      <alignment vertical="center" wrapText="1"/>
    </xf>
    <xf numFmtId="0" fontId="6" fillId="0" borderId="1" xfId="0" applyFont="1" applyBorder="1"/>
    <xf numFmtId="16" fontId="6" fillId="0" borderId="1" xfId="0" applyNumberFormat="1" applyFont="1" applyBorder="1" applyAlignment="1">
      <alignment horizontal="left"/>
    </xf>
    <xf numFmtId="16" fontId="6" fillId="0" borderId="13" xfId="0" applyNumberFormat="1" applyFont="1" applyBorder="1" applyAlignment="1">
      <alignment horizontal="left"/>
    </xf>
    <xf numFmtId="0" fontId="9" fillId="0" borderId="1" xfId="0" applyFont="1" applyBorder="1"/>
    <xf numFmtId="16" fontId="0" fillId="0" borderId="13" xfId="0" applyNumberFormat="1" applyBorder="1"/>
    <xf numFmtId="0" fontId="10" fillId="0" borderId="1" xfId="0" applyFont="1" applyBorder="1"/>
    <xf numFmtId="0" fontId="0" fillId="3" borderId="1" xfId="0" applyFill="1" applyBorder="1"/>
    <xf numFmtId="1" fontId="0" fillId="0" borderId="1" xfId="0" applyNumberFormat="1" applyBorder="1" applyAlignment="1">
      <alignment horizontal="left"/>
    </xf>
    <xf numFmtId="0" fontId="0" fillId="0" borderId="2" xfId="0" applyBorder="1" applyAlignment="1">
      <alignment wrapText="1"/>
    </xf>
    <xf numFmtId="0" fontId="11" fillId="0" borderId="10" xfId="0" applyFont="1" applyBorder="1"/>
    <xf numFmtId="0" fontId="0" fillId="9" borderId="10" xfId="0" applyFill="1" applyBorder="1"/>
    <xf numFmtId="0" fontId="12" fillId="0" borderId="0" xfId="0" applyFont="1"/>
    <xf numFmtId="0" fontId="0" fillId="10" borderId="1" xfId="0" applyFill="1" applyBorder="1"/>
    <xf numFmtId="0" fontId="6" fillId="10" borderId="1" xfId="0" applyFont="1" applyFill="1" applyBorder="1" applyAlignment="1">
      <alignment wrapText="1"/>
    </xf>
    <xf numFmtId="0" fontId="0" fillId="5" borderId="1" xfId="0" applyFill="1" applyBorder="1" applyAlignment="1">
      <alignment vertical="top"/>
    </xf>
    <xf numFmtId="0" fontId="0" fillId="9" borderId="1" xfId="0" applyFill="1" applyBorder="1"/>
    <xf numFmtId="16" fontId="0" fillId="0" borderId="0" xfId="0" applyNumberFormat="1"/>
    <xf numFmtId="0" fontId="0" fillId="0" borderId="1" xfId="0" applyBorder="1" applyAlignment="1">
      <alignment horizontal="left" wrapText="1"/>
    </xf>
    <xf numFmtId="16" fontId="0" fillId="0" borderId="3" xfId="0" applyNumberFormat="1" applyBorder="1" applyAlignment="1">
      <alignment wrapText="1"/>
    </xf>
    <xf numFmtId="16" fontId="0" fillId="0" borderId="3" xfId="0" applyNumberFormat="1" applyBorder="1" applyAlignment="1">
      <alignment horizontal="left" wrapText="1"/>
    </xf>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65FD-7768-4348-B381-B70ABD7D8224}">
  <dimension ref="A1:AK92"/>
  <sheetViews>
    <sheetView tabSelected="1" workbookViewId="0">
      <selection sqref="A1:XFD1048576"/>
    </sheetView>
  </sheetViews>
  <sheetFormatPr defaultColWidth="8.7265625" defaultRowHeight="14.5" x14ac:dyDescent="0.35"/>
  <cols>
    <col min="1" max="1" width="6.453125" customWidth="1"/>
    <col min="2" max="2" width="6.7265625" customWidth="1"/>
    <col min="3" max="3" width="15.81640625" customWidth="1"/>
    <col min="4" max="4" width="7.453125" customWidth="1"/>
    <col min="5" max="5" width="12.54296875" bestFit="1" customWidth="1"/>
    <col min="6" max="6" width="15.81640625" customWidth="1"/>
    <col min="7" max="7" width="10.453125" hidden="1" customWidth="1"/>
    <col min="8" max="8" width="6.54296875" customWidth="1"/>
    <col min="9" max="9" width="11.54296875" customWidth="1"/>
    <col min="10" max="10" width="8.1796875" customWidth="1"/>
    <col min="11" max="11" width="32.1796875" style="100" customWidth="1"/>
    <col min="12" max="12" width="23" customWidth="1"/>
    <col min="13" max="13" width="20.81640625" bestFit="1" customWidth="1"/>
    <col min="14" max="14" width="12.1796875" customWidth="1"/>
    <col min="15" max="15" width="9.26953125" customWidth="1"/>
    <col min="16" max="16" width="11.54296875" customWidth="1"/>
    <col min="17" max="17" width="7" customWidth="1"/>
    <col min="18" max="18" width="25.26953125" customWidth="1"/>
    <col min="19" max="22" width="26.54296875" customWidth="1"/>
    <col min="23" max="23" width="19.54296875" bestFit="1" customWidth="1"/>
    <col min="24" max="24" width="15.1796875" style="99" customWidth="1"/>
    <col min="25" max="25" width="14" style="99" customWidth="1"/>
    <col min="26" max="27" width="11.26953125" style="99" customWidth="1"/>
    <col min="28" max="28" width="9.1796875" customWidth="1"/>
    <col min="29" max="29" width="10" customWidth="1"/>
    <col min="30" max="30" width="9.1796875" customWidth="1"/>
    <col min="31" max="31" width="12.1796875" customWidth="1"/>
    <col min="32" max="32" width="16.453125" style="31" customWidth="1"/>
    <col min="33" max="33" width="9.81640625" style="20" bestFit="1" customWidth="1"/>
    <col min="35" max="35" width="11.453125" customWidth="1"/>
    <col min="36" max="36" width="12.54296875" customWidth="1"/>
  </cols>
  <sheetData>
    <row r="1" spans="1:37" s="11" customFormat="1" ht="19.399999999999999" customHeight="1" x14ac:dyDescent="0.35">
      <c r="A1" s="1"/>
      <c r="B1" s="1" t="s">
        <v>0</v>
      </c>
      <c r="C1" s="1" t="s">
        <v>1</v>
      </c>
      <c r="D1" s="2" t="s">
        <v>2</v>
      </c>
      <c r="E1" s="1" t="s">
        <v>3</v>
      </c>
      <c r="F1" s="1" t="s">
        <v>4</v>
      </c>
      <c r="G1" s="3" t="s">
        <v>5</v>
      </c>
      <c r="H1" s="1" t="s">
        <v>6</v>
      </c>
      <c r="I1" s="1" t="s">
        <v>7</v>
      </c>
      <c r="J1" s="1" t="s">
        <v>8</v>
      </c>
      <c r="K1" s="4" t="s">
        <v>9</v>
      </c>
      <c r="L1" s="2" t="s">
        <v>10</v>
      </c>
      <c r="M1" s="2" t="s">
        <v>11</v>
      </c>
      <c r="N1" s="2" t="s">
        <v>12</v>
      </c>
      <c r="O1" s="2" t="s">
        <v>13</v>
      </c>
      <c r="P1" s="5" t="s">
        <v>14</v>
      </c>
      <c r="Q1" s="5" t="s">
        <v>15</v>
      </c>
      <c r="R1" s="5" t="s">
        <v>16</v>
      </c>
      <c r="S1" s="5" t="s">
        <v>17</v>
      </c>
      <c r="T1" s="5" t="s">
        <v>18</v>
      </c>
      <c r="U1" s="5" t="s">
        <v>19</v>
      </c>
      <c r="V1" s="5" t="s">
        <v>20</v>
      </c>
      <c r="W1" s="5" t="s">
        <v>21</v>
      </c>
      <c r="X1" s="4" t="s">
        <v>22</v>
      </c>
      <c r="Y1" s="4" t="s">
        <v>23</v>
      </c>
      <c r="Z1" s="4" t="s">
        <v>24</v>
      </c>
      <c r="AA1" s="6" t="s">
        <v>25</v>
      </c>
      <c r="AB1" s="7" t="s">
        <v>26</v>
      </c>
      <c r="AC1" s="5" t="s">
        <v>27</v>
      </c>
      <c r="AD1" s="5" t="s">
        <v>28</v>
      </c>
      <c r="AE1" s="8" t="s">
        <v>29</v>
      </c>
      <c r="AF1" s="9" t="s">
        <v>30</v>
      </c>
      <c r="AG1" s="9" t="s">
        <v>31</v>
      </c>
      <c r="AH1" s="10" t="s">
        <v>32</v>
      </c>
      <c r="AI1" s="8" t="s">
        <v>33</v>
      </c>
      <c r="AJ1" s="8" t="s">
        <v>34</v>
      </c>
    </row>
    <row r="2" spans="1:37" ht="19.399999999999999" customHeight="1" x14ac:dyDescent="0.35">
      <c r="A2" s="12" t="s">
        <v>35</v>
      </c>
      <c r="B2" s="12" t="s">
        <v>36</v>
      </c>
      <c r="C2" s="12" t="s">
        <v>37</v>
      </c>
      <c r="D2" s="12" t="s">
        <v>38</v>
      </c>
      <c r="E2" s="12" t="s">
        <v>39</v>
      </c>
      <c r="F2" s="12" t="s">
        <v>40</v>
      </c>
      <c r="G2" s="13" t="s">
        <v>41</v>
      </c>
      <c r="H2" s="12"/>
      <c r="I2" s="12" t="s">
        <v>42</v>
      </c>
      <c r="J2" s="12" t="s">
        <v>43</v>
      </c>
      <c r="K2" s="14" t="s">
        <v>44</v>
      </c>
      <c r="L2" s="12" t="s">
        <v>45</v>
      </c>
      <c r="M2" s="12" t="s">
        <v>46</v>
      </c>
      <c r="N2" s="12" t="s">
        <v>47</v>
      </c>
      <c r="O2" s="12" t="s">
        <v>48</v>
      </c>
      <c r="P2" s="12" t="s">
        <v>48</v>
      </c>
      <c r="Q2" s="12"/>
      <c r="R2" s="15" t="s">
        <v>48</v>
      </c>
      <c r="S2" s="16" t="s">
        <v>49</v>
      </c>
      <c r="T2" s="16"/>
      <c r="U2" s="16"/>
      <c r="V2" s="16"/>
      <c r="W2" s="12" t="s">
        <v>50</v>
      </c>
      <c r="X2" s="17">
        <v>45483.416863425926</v>
      </c>
      <c r="Y2" s="17">
        <v>45483.417025462964</v>
      </c>
      <c r="Z2" s="18">
        <f t="shared" ref="Z2:Z7" si="0">Y2-X2</f>
        <v>1.6203703853534535E-4</v>
      </c>
      <c r="AA2" s="13">
        <v>685242</v>
      </c>
      <c r="AB2" s="19"/>
      <c r="AC2" s="13"/>
      <c r="AD2" s="13"/>
      <c r="AE2" s="13"/>
      <c r="AF2" s="20"/>
      <c r="AG2" s="21"/>
      <c r="AH2" s="13"/>
      <c r="AI2" s="13" t="s">
        <v>49</v>
      </c>
      <c r="AJ2" s="22" t="s">
        <v>49</v>
      </c>
    </row>
    <row r="3" spans="1:37" ht="19.399999999999999" customHeight="1" x14ac:dyDescent="0.35">
      <c r="A3" s="13" t="s">
        <v>35</v>
      </c>
      <c r="B3" s="13" t="s">
        <v>36</v>
      </c>
      <c r="C3" s="13" t="s">
        <v>51</v>
      </c>
      <c r="D3" s="13" t="s">
        <v>38</v>
      </c>
      <c r="E3" s="13" t="s">
        <v>52</v>
      </c>
      <c r="F3" s="13" t="s">
        <v>53</v>
      </c>
      <c r="G3" s="23" t="s">
        <v>54</v>
      </c>
      <c r="H3" s="13"/>
      <c r="I3" s="13" t="s">
        <v>42</v>
      </c>
      <c r="J3" s="13" t="s">
        <v>43</v>
      </c>
      <c r="K3" s="24" t="s">
        <v>55</v>
      </c>
      <c r="L3" s="13" t="s">
        <v>56</v>
      </c>
      <c r="M3" s="13" t="s">
        <v>35</v>
      </c>
      <c r="N3" s="13" t="s">
        <v>57</v>
      </c>
      <c r="O3" s="25" t="s">
        <v>58</v>
      </c>
      <c r="P3" s="13"/>
      <c r="Q3" s="13"/>
      <c r="R3" s="26" t="s">
        <v>48</v>
      </c>
      <c r="S3" s="27" t="s">
        <v>49</v>
      </c>
      <c r="T3" s="27"/>
      <c r="U3" s="27"/>
      <c r="V3" s="27"/>
      <c r="W3" s="28" t="s">
        <v>59</v>
      </c>
      <c r="X3" s="29">
        <v>45544.348738425928</v>
      </c>
      <c r="Y3" s="29">
        <v>45544.36928240741</v>
      </c>
      <c r="Z3" s="30">
        <f t="shared" si="0"/>
        <v>2.0543981481750961E-2</v>
      </c>
      <c r="AA3">
        <v>601</v>
      </c>
      <c r="AB3" s="19"/>
      <c r="AC3" s="13"/>
      <c r="AD3" s="13"/>
      <c r="AE3" s="13"/>
      <c r="AG3" s="32">
        <v>45532</v>
      </c>
      <c r="AH3" s="13"/>
      <c r="AI3" s="20" t="s">
        <v>60</v>
      </c>
      <c r="AJ3" s="33" t="s">
        <v>61</v>
      </c>
    </row>
    <row r="4" spans="1:37" ht="19.399999999999999" customHeight="1" x14ac:dyDescent="0.35">
      <c r="A4" s="34" t="s">
        <v>35</v>
      </c>
      <c r="B4" s="34" t="s">
        <v>36</v>
      </c>
      <c r="C4" s="34" t="s">
        <v>37</v>
      </c>
      <c r="D4" s="34" t="s">
        <v>38</v>
      </c>
      <c r="E4" s="34" t="s">
        <v>39</v>
      </c>
      <c r="F4" s="34" t="s">
        <v>62</v>
      </c>
      <c r="G4" s="13" t="s">
        <v>63</v>
      </c>
      <c r="H4" s="34"/>
      <c r="I4" s="34" t="s">
        <v>42</v>
      </c>
      <c r="J4" s="34" t="s">
        <v>43</v>
      </c>
      <c r="K4" s="35" t="s">
        <v>64</v>
      </c>
      <c r="L4" s="34" t="s">
        <v>56</v>
      </c>
      <c r="M4" s="34" t="s">
        <v>65</v>
      </c>
      <c r="N4" s="34" t="s">
        <v>57</v>
      </c>
      <c r="O4" s="36" t="s">
        <v>58</v>
      </c>
      <c r="P4" s="34" t="s">
        <v>48</v>
      </c>
      <c r="Q4" s="34"/>
      <c r="R4" s="37" t="s">
        <v>48</v>
      </c>
      <c r="S4" s="38" t="s">
        <v>49</v>
      </c>
      <c r="T4" s="38"/>
      <c r="U4" s="38"/>
      <c r="V4" s="38"/>
      <c r="W4" s="34" t="s">
        <v>66</v>
      </c>
      <c r="X4" s="17">
        <v>45516.269548611112</v>
      </c>
      <c r="Y4" s="17">
        <v>45516.27103009259</v>
      </c>
      <c r="Z4" s="39">
        <f t="shared" si="0"/>
        <v>1.48148147854954E-3</v>
      </c>
      <c r="AA4" s="13">
        <v>3268344</v>
      </c>
      <c r="AB4" s="19"/>
      <c r="AC4" s="13"/>
      <c r="AD4" s="13"/>
      <c r="AE4" s="13"/>
      <c r="AF4" s="20"/>
      <c r="AG4" s="40"/>
      <c r="AH4" s="13"/>
      <c r="AI4" s="41" t="s">
        <v>49</v>
      </c>
      <c r="AJ4" s="42" t="s">
        <v>49</v>
      </c>
    </row>
    <row r="5" spans="1:37" ht="19.399999999999999" customHeight="1" x14ac:dyDescent="0.35">
      <c r="A5" s="33" t="s">
        <v>35</v>
      </c>
      <c r="B5" s="33" t="s">
        <v>67</v>
      </c>
      <c r="C5" s="33" t="s">
        <v>37</v>
      </c>
      <c r="D5" s="33" t="s">
        <v>38</v>
      </c>
      <c r="E5" s="33" t="s">
        <v>39</v>
      </c>
      <c r="F5" s="33" t="s">
        <v>68</v>
      </c>
      <c r="G5" s="13" t="s">
        <v>41</v>
      </c>
      <c r="H5" s="33"/>
      <c r="I5" s="33" t="s">
        <v>42</v>
      </c>
      <c r="J5" s="33" t="s">
        <v>43</v>
      </c>
      <c r="K5" s="43" t="s">
        <v>69</v>
      </c>
      <c r="L5" s="33" t="s">
        <v>45</v>
      </c>
      <c r="M5" s="33" t="s">
        <v>46</v>
      </c>
      <c r="N5" s="33" t="s">
        <v>47</v>
      </c>
      <c r="O5" s="33" t="s">
        <v>48</v>
      </c>
      <c r="P5" s="33" t="s">
        <v>48</v>
      </c>
      <c r="Q5" s="33"/>
      <c r="R5" s="44" t="s">
        <v>48</v>
      </c>
      <c r="S5" s="45" t="s">
        <v>49</v>
      </c>
      <c r="T5" s="45"/>
      <c r="U5" s="45"/>
      <c r="V5" s="45"/>
      <c r="W5" s="33" t="s">
        <v>70</v>
      </c>
      <c r="X5" s="46">
        <v>45483.416863425926</v>
      </c>
      <c r="Y5" s="46">
        <v>45483.417037037034</v>
      </c>
      <c r="Z5" s="47">
        <f t="shared" si="0"/>
        <v>1.7361110803904012E-4</v>
      </c>
      <c r="AA5" s="13">
        <v>84651</v>
      </c>
      <c r="AB5" s="19"/>
      <c r="AC5" s="13"/>
      <c r="AD5" s="13"/>
      <c r="AE5" s="13"/>
      <c r="AF5" s="20"/>
      <c r="AG5" s="48"/>
      <c r="AH5" s="13"/>
      <c r="AI5" s="41" t="s">
        <v>49</v>
      </c>
      <c r="AJ5" s="49" t="s">
        <v>49</v>
      </c>
    </row>
    <row r="6" spans="1:37" ht="19.399999999999999" customHeight="1" x14ac:dyDescent="0.35">
      <c r="A6" s="13" t="s">
        <v>35</v>
      </c>
      <c r="B6" s="13" t="s">
        <v>71</v>
      </c>
      <c r="C6" s="50" t="s">
        <v>51</v>
      </c>
      <c r="D6" s="13" t="s">
        <v>38</v>
      </c>
      <c r="E6" s="13" t="s">
        <v>52</v>
      </c>
      <c r="F6" s="50" t="s">
        <v>72</v>
      </c>
      <c r="G6" s="23" t="s">
        <v>73</v>
      </c>
      <c r="H6" s="13"/>
      <c r="I6" s="13" t="s">
        <v>74</v>
      </c>
      <c r="J6" s="13" t="s">
        <v>75</v>
      </c>
      <c r="K6" s="24" t="s">
        <v>76</v>
      </c>
      <c r="L6" s="13" t="s">
        <v>77</v>
      </c>
      <c r="M6" s="13" t="s">
        <v>35</v>
      </c>
      <c r="N6" s="13" t="s">
        <v>47</v>
      </c>
      <c r="O6" s="51" t="s">
        <v>78</v>
      </c>
      <c r="P6" s="13" t="s">
        <v>48</v>
      </c>
      <c r="Q6" s="13"/>
      <c r="R6" s="26" t="s">
        <v>48</v>
      </c>
      <c r="S6" s="27" t="s">
        <v>49</v>
      </c>
      <c r="T6" s="27"/>
      <c r="U6" s="27"/>
      <c r="V6" s="27"/>
      <c r="W6" s="28" t="s">
        <v>79</v>
      </c>
      <c r="X6" s="29" t="s">
        <v>80</v>
      </c>
      <c r="Y6" s="29" t="s">
        <v>81</v>
      </c>
      <c r="Z6" s="52" t="e">
        <f t="shared" si="0"/>
        <v>#VALUE!</v>
      </c>
      <c r="AA6">
        <v>101</v>
      </c>
      <c r="AB6" s="19"/>
      <c r="AC6" s="13"/>
      <c r="AD6" s="13"/>
      <c r="AE6" s="13"/>
      <c r="AG6" s="32"/>
      <c r="AH6" s="25" t="s">
        <v>82</v>
      </c>
      <c r="AI6" s="13" t="s">
        <v>83</v>
      </c>
      <c r="AJ6" s="34"/>
    </row>
    <row r="7" spans="1:37" ht="19.399999999999999" customHeight="1" x14ac:dyDescent="0.35">
      <c r="A7" s="13" t="s">
        <v>35</v>
      </c>
      <c r="B7" s="13" t="s">
        <v>71</v>
      </c>
      <c r="C7" s="13" t="s">
        <v>51</v>
      </c>
      <c r="D7" s="13" t="s">
        <v>38</v>
      </c>
      <c r="E7" s="13" t="s">
        <v>52</v>
      </c>
      <c r="F7" s="13" t="s">
        <v>84</v>
      </c>
      <c r="G7" s="23" t="s">
        <v>85</v>
      </c>
      <c r="H7" s="13"/>
      <c r="I7" s="13" t="s">
        <v>74</v>
      </c>
      <c r="J7" s="13" t="s">
        <v>75</v>
      </c>
      <c r="K7" s="24" t="s">
        <v>86</v>
      </c>
      <c r="L7" s="13" t="s">
        <v>87</v>
      </c>
      <c r="M7" s="13" t="s">
        <v>35</v>
      </c>
      <c r="N7" s="13" t="s">
        <v>88</v>
      </c>
      <c r="O7" s="25" t="s">
        <v>78</v>
      </c>
      <c r="P7" s="13"/>
      <c r="Q7" s="13" t="s">
        <v>89</v>
      </c>
      <c r="R7" s="27" t="s">
        <v>90</v>
      </c>
      <c r="S7" s="27" t="s">
        <v>49</v>
      </c>
      <c r="T7" s="27"/>
      <c r="U7" s="27"/>
      <c r="V7" s="27"/>
      <c r="W7" s="28" t="s">
        <v>59</v>
      </c>
      <c r="X7" s="29" t="s">
        <v>91</v>
      </c>
      <c r="Y7" s="29" t="s">
        <v>92</v>
      </c>
      <c r="Z7" s="30" t="e">
        <f t="shared" si="0"/>
        <v>#VALUE!</v>
      </c>
      <c r="AA7">
        <v>202</v>
      </c>
      <c r="AB7" s="19"/>
      <c r="AC7" s="13"/>
      <c r="AD7" s="13"/>
      <c r="AE7" s="13"/>
      <c r="AG7" s="31">
        <v>4544588</v>
      </c>
      <c r="AH7" s="13"/>
      <c r="AI7" s="20" t="s">
        <v>93</v>
      </c>
      <c r="AJ7" s="13" t="s">
        <v>94</v>
      </c>
    </row>
    <row r="8" spans="1:37" ht="19.399999999999999" customHeight="1" x14ac:dyDescent="0.35">
      <c r="A8" s="13" t="s">
        <v>35</v>
      </c>
      <c r="B8" s="13" t="s">
        <v>67</v>
      </c>
      <c r="C8" s="13" t="s">
        <v>51</v>
      </c>
      <c r="D8" s="13" t="s">
        <v>38</v>
      </c>
      <c r="E8" s="13" t="s">
        <v>52</v>
      </c>
      <c r="F8" s="13" t="s">
        <v>95</v>
      </c>
      <c r="G8" s="23" t="s">
        <v>96</v>
      </c>
      <c r="H8" s="13"/>
      <c r="I8" s="13" t="s">
        <v>42</v>
      </c>
      <c r="J8" s="13" t="s">
        <v>43</v>
      </c>
      <c r="K8" s="24" t="s">
        <v>97</v>
      </c>
      <c r="L8" s="13" t="s">
        <v>98</v>
      </c>
      <c r="M8" s="13" t="s">
        <v>35</v>
      </c>
      <c r="N8" s="13" t="s">
        <v>99</v>
      </c>
      <c r="O8" s="25" t="s">
        <v>58</v>
      </c>
      <c r="P8" s="13"/>
      <c r="Q8" s="13"/>
      <c r="R8" s="53" t="s">
        <v>90</v>
      </c>
      <c r="S8" s="54" t="s">
        <v>100</v>
      </c>
      <c r="T8" s="54"/>
      <c r="U8" s="54"/>
      <c r="V8" s="54"/>
      <c r="W8" s="28" t="s">
        <v>101</v>
      </c>
      <c r="X8" s="55"/>
      <c r="Y8" s="55"/>
      <c r="Z8" s="56"/>
      <c r="AA8" s="13"/>
      <c r="AB8" s="19"/>
      <c r="AC8" s="13"/>
      <c r="AD8" s="13"/>
      <c r="AE8" s="13"/>
      <c r="AG8" s="31" t="s">
        <v>102</v>
      </c>
      <c r="AH8" s="13"/>
      <c r="AI8" s="13"/>
      <c r="AJ8" s="33"/>
    </row>
    <row r="9" spans="1:37" ht="43.75" customHeight="1" x14ac:dyDescent="0.35">
      <c r="A9" s="34" t="s">
        <v>35</v>
      </c>
      <c r="B9" s="34" t="s">
        <v>67</v>
      </c>
      <c r="C9" s="34" t="s">
        <v>37</v>
      </c>
      <c r="D9" s="34" t="s">
        <v>38</v>
      </c>
      <c r="E9" s="34" t="s">
        <v>39</v>
      </c>
      <c r="F9" s="34" t="s">
        <v>103</v>
      </c>
      <c r="G9" s="13" t="s">
        <v>63</v>
      </c>
      <c r="H9" s="34"/>
      <c r="I9" s="34" t="s">
        <v>42</v>
      </c>
      <c r="J9" s="34" t="s">
        <v>43</v>
      </c>
      <c r="K9" s="35" t="s">
        <v>64</v>
      </c>
      <c r="L9" s="34" t="s">
        <v>104</v>
      </c>
      <c r="M9" s="34" t="s">
        <v>65</v>
      </c>
      <c r="N9" s="34" t="s">
        <v>105</v>
      </c>
      <c r="O9" s="36" t="s">
        <v>58</v>
      </c>
      <c r="P9" s="34"/>
      <c r="Q9" s="34"/>
      <c r="R9" s="37" t="s">
        <v>48</v>
      </c>
      <c r="S9" s="38" t="s">
        <v>49</v>
      </c>
      <c r="T9" s="38"/>
      <c r="U9" s="38"/>
      <c r="V9" s="38"/>
      <c r="W9" s="34" t="s">
        <v>106</v>
      </c>
      <c r="X9" s="17">
        <v>45532.245034722226</v>
      </c>
      <c r="Y9" s="17">
        <v>45532.257905092592</v>
      </c>
      <c r="Z9" s="39">
        <f>Y9-X9</f>
        <v>1.2870370366727002E-2</v>
      </c>
      <c r="AA9" s="13">
        <v>5705325</v>
      </c>
      <c r="AB9" s="19"/>
      <c r="AC9" s="13"/>
      <c r="AD9" s="13"/>
      <c r="AE9" s="13"/>
      <c r="AF9" s="20"/>
      <c r="AG9" s="40"/>
      <c r="AH9" s="13"/>
      <c r="AI9" s="41" t="s">
        <v>49</v>
      </c>
      <c r="AJ9" s="49" t="s">
        <v>49</v>
      </c>
      <c r="AK9" s="57"/>
    </row>
    <row r="10" spans="1:37" ht="19.399999999999999" customHeight="1" x14ac:dyDescent="0.35">
      <c r="A10" s="33" t="s">
        <v>107</v>
      </c>
      <c r="B10" s="33" t="s">
        <v>108</v>
      </c>
      <c r="C10" s="58" t="s">
        <v>109</v>
      </c>
      <c r="D10" s="33" t="s">
        <v>38</v>
      </c>
      <c r="E10" s="33" t="s">
        <v>39</v>
      </c>
      <c r="F10" s="33" t="s">
        <v>110</v>
      </c>
      <c r="G10" s="13" t="s">
        <v>111</v>
      </c>
      <c r="H10" s="33"/>
      <c r="I10" s="33" t="s">
        <v>42</v>
      </c>
      <c r="J10" s="33" t="s">
        <v>43</v>
      </c>
      <c r="K10" s="43" t="s">
        <v>112</v>
      </c>
      <c r="L10" s="33" t="s">
        <v>113</v>
      </c>
      <c r="M10" s="33" t="s">
        <v>46</v>
      </c>
      <c r="N10" s="33" t="s">
        <v>114</v>
      </c>
      <c r="O10" s="33" t="s">
        <v>115</v>
      </c>
      <c r="P10" s="33"/>
      <c r="Q10" s="33" t="s">
        <v>116</v>
      </c>
      <c r="R10" s="44" t="s">
        <v>48</v>
      </c>
      <c r="S10" s="45" t="s">
        <v>49</v>
      </c>
      <c r="T10" s="45"/>
      <c r="U10" s="45"/>
      <c r="V10" s="45"/>
      <c r="W10" s="33" t="s">
        <v>117</v>
      </c>
      <c r="X10" s="46">
        <v>45526.227777777778</v>
      </c>
      <c r="Y10" s="46">
        <v>45526.228460648148</v>
      </c>
      <c r="Z10" s="47">
        <f>Y10-X10</f>
        <v>6.8287036992842332E-4</v>
      </c>
      <c r="AA10" s="13">
        <v>10</v>
      </c>
      <c r="AB10" s="19"/>
      <c r="AC10" s="13"/>
      <c r="AD10" s="13"/>
      <c r="AE10" s="13"/>
      <c r="AF10" s="20"/>
      <c r="AG10" s="32">
        <v>45524</v>
      </c>
      <c r="AH10" s="13"/>
      <c r="AI10" s="13" t="s">
        <v>83</v>
      </c>
      <c r="AJ10" s="34"/>
    </row>
    <row r="11" spans="1:37" ht="19.399999999999999" customHeight="1" x14ac:dyDescent="0.35">
      <c r="A11" s="13" t="s">
        <v>107</v>
      </c>
      <c r="B11" s="13" t="s">
        <v>108</v>
      </c>
      <c r="C11" s="13" t="s">
        <v>118</v>
      </c>
      <c r="D11" s="13" t="s">
        <v>38</v>
      </c>
      <c r="E11" s="13" t="s">
        <v>52</v>
      </c>
      <c r="F11" s="13" t="s">
        <v>119</v>
      </c>
      <c r="G11" s="23" t="s">
        <v>54</v>
      </c>
      <c r="H11" s="13"/>
      <c r="I11" s="13" t="s">
        <v>42</v>
      </c>
      <c r="J11" s="13" t="s">
        <v>43</v>
      </c>
      <c r="K11" s="24" t="s">
        <v>120</v>
      </c>
      <c r="L11" s="13" t="s">
        <v>113</v>
      </c>
      <c r="M11" s="13" t="s">
        <v>35</v>
      </c>
      <c r="N11" s="13" t="s">
        <v>114</v>
      </c>
      <c r="O11" s="13" t="s">
        <v>115</v>
      </c>
      <c r="P11" s="13"/>
      <c r="Q11" s="13"/>
      <c r="R11" s="54" t="s">
        <v>121</v>
      </c>
      <c r="S11" s="59" t="s">
        <v>122</v>
      </c>
      <c r="T11" s="59"/>
      <c r="U11" s="59"/>
      <c r="V11" s="59"/>
      <c r="W11" s="28"/>
      <c r="X11" s="29"/>
      <c r="Y11" s="29"/>
      <c r="Z11" s="52"/>
      <c r="AA11" s="13"/>
      <c r="AB11" s="19"/>
      <c r="AC11" s="13"/>
      <c r="AD11" s="13"/>
      <c r="AE11" s="13"/>
      <c r="AF11" s="20"/>
      <c r="AG11">
        <v>4542152</v>
      </c>
      <c r="AH11" s="13"/>
      <c r="AI11" s="13"/>
      <c r="AJ11" s="13"/>
    </row>
    <row r="12" spans="1:37" ht="19.399999999999999" customHeight="1" x14ac:dyDescent="0.35">
      <c r="A12" s="34" t="s">
        <v>107</v>
      </c>
      <c r="B12" s="34" t="s">
        <v>108</v>
      </c>
      <c r="C12" s="60" t="s">
        <v>123</v>
      </c>
      <c r="D12" s="34" t="s">
        <v>124</v>
      </c>
      <c r="E12" s="34" t="s">
        <v>39</v>
      </c>
      <c r="F12" s="13" t="s">
        <v>125</v>
      </c>
      <c r="G12" s="13" t="s">
        <v>126</v>
      </c>
      <c r="H12" s="34"/>
      <c r="I12" s="34" t="s">
        <v>42</v>
      </c>
      <c r="J12" s="34" t="s">
        <v>43</v>
      </c>
      <c r="K12" s="35" t="s">
        <v>127</v>
      </c>
      <c r="L12" s="34" t="s">
        <v>113</v>
      </c>
      <c r="M12" s="34" t="s">
        <v>128</v>
      </c>
      <c r="N12" s="34" t="s">
        <v>47</v>
      </c>
      <c r="O12" s="34" t="s">
        <v>115</v>
      </c>
      <c r="P12" s="34" t="s">
        <v>129</v>
      </c>
      <c r="Q12" s="34"/>
      <c r="R12" s="61" t="s">
        <v>90</v>
      </c>
      <c r="S12" s="27" t="s">
        <v>49</v>
      </c>
      <c r="T12" s="27"/>
      <c r="U12" s="27"/>
      <c r="V12" s="27"/>
      <c r="W12" s="28" t="s">
        <v>130</v>
      </c>
      <c r="X12" s="62">
        <v>45546.560358796298</v>
      </c>
      <c r="Y12" s="62">
        <v>45546.661435185182</v>
      </c>
      <c r="Z12" s="30">
        <f>Y12-X12</f>
        <v>0.10107638888439396</v>
      </c>
      <c r="AA12">
        <v>15467952</v>
      </c>
      <c r="AB12" s="19"/>
      <c r="AC12" s="13"/>
      <c r="AD12" s="13"/>
      <c r="AE12" s="13"/>
      <c r="AF12" s="20"/>
      <c r="AG12" t="s">
        <v>131</v>
      </c>
      <c r="AH12" s="13"/>
      <c r="AI12" s="13"/>
      <c r="AJ12" s="13"/>
    </row>
    <row r="13" spans="1:37" ht="112" customHeight="1" x14ac:dyDescent="0.35">
      <c r="A13" s="33" t="s">
        <v>132</v>
      </c>
      <c r="B13" s="33" t="s">
        <v>108</v>
      </c>
      <c r="C13" s="33" t="s">
        <v>133</v>
      </c>
      <c r="D13" s="33" t="s">
        <v>38</v>
      </c>
      <c r="E13" s="33" t="s">
        <v>39</v>
      </c>
      <c r="F13" s="33" t="s">
        <v>134</v>
      </c>
      <c r="G13" s="13" t="s">
        <v>135</v>
      </c>
      <c r="H13" s="33"/>
      <c r="I13" s="33" t="s">
        <v>42</v>
      </c>
      <c r="J13" s="33" t="s">
        <v>43</v>
      </c>
      <c r="K13" s="43" t="s">
        <v>136</v>
      </c>
      <c r="L13" s="33" t="s">
        <v>113</v>
      </c>
      <c r="M13" s="33" t="s">
        <v>137</v>
      </c>
      <c r="N13" s="33" t="s">
        <v>105</v>
      </c>
      <c r="O13" s="33" t="s">
        <v>115</v>
      </c>
      <c r="P13" s="33"/>
      <c r="Q13" s="33"/>
      <c r="R13" s="63" t="s">
        <v>138</v>
      </c>
      <c r="S13" s="64" t="s">
        <v>100</v>
      </c>
      <c r="T13" s="64"/>
      <c r="U13" s="64"/>
      <c r="V13" s="64"/>
      <c r="W13" s="65" t="s">
        <v>139</v>
      </c>
      <c r="X13" s="66"/>
      <c r="Y13" s="66"/>
      <c r="Z13" s="67"/>
      <c r="AA13" s="13"/>
      <c r="AB13" s="19"/>
      <c r="AC13" s="13"/>
      <c r="AD13" s="13"/>
      <c r="AE13" s="13"/>
      <c r="AF13" s="20" t="s">
        <v>140</v>
      </c>
      <c r="AG13" t="s">
        <v>141</v>
      </c>
      <c r="AH13" s="13" t="s">
        <v>142</v>
      </c>
      <c r="AI13" s="13"/>
      <c r="AJ13" s="13"/>
    </row>
    <row r="14" spans="1:37" ht="19.399999999999999" customHeight="1" x14ac:dyDescent="0.35">
      <c r="A14" s="13" t="s">
        <v>35</v>
      </c>
      <c r="B14" s="13" t="s">
        <v>143</v>
      </c>
      <c r="C14" s="68" t="s">
        <v>51</v>
      </c>
      <c r="D14" s="13" t="s">
        <v>38</v>
      </c>
      <c r="E14" s="13" t="s">
        <v>52</v>
      </c>
      <c r="F14" s="68" t="s">
        <v>144</v>
      </c>
      <c r="G14" s="23" t="s">
        <v>145</v>
      </c>
      <c r="H14" s="13"/>
      <c r="I14" s="13" t="s">
        <v>42</v>
      </c>
      <c r="J14" s="13" t="s">
        <v>43</v>
      </c>
      <c r="K14" s="24" t="s">
        <v>146</v>
      </c>
      <c r="L14" s="13" t="s">
        <v>147</v>
      </c>
      <c r="M14" s="13" t="s">
        <v>35</v>
      </c>
      <c r="N14" s="13" t="s">
        <v>47</v>
      </c>
      <c r="O14" s="51" t="s">
        <v>58</v>
      </c>
      <c r="P14" s="13" t="s">
        <v>48</v>
      </c>
      <c r="Q14" s="13"/>
      <c r="R14" s="26" t="s">
        <v>48</v>
      </c>
      <c r="S14" s="27" t="s">
        <v>49</v>
      </c>
      <c r="T14" s="27"/>
      <c r="U14" s="27"/>
      <c r="V14" s="27"/>
      <c r="W14" s="28" t="s">
        <v>148</v>
      </c>
      <c r="X14" s="29">
        <v>45533.091921296298</v>
      </c>
      <c r="Y14" s="29">
        <v>45533.099039351851</v>
      </c>
      <c r="Z14" s="52">
        <f>Y14-X14</f>
        <v>7.1180555532919243E-3</v>
      </c>
      <c r="AA14" s="13">
        <v>101</v>
      </c>
      <c r="AB14" s="19"/>
      <c r="AC14" s="13"/>
      <c r="AD14" s="13"/>
      <c r="AE14" s="13"/>
      <c r="AG14" s="31"/>
      <c r="AH14" s="13"/>
      <c r="AI14" s="13" t="s">
        <v>83</v>
      </c>
      <c r="AJ14" s="13" t="s">
        <v>61</v>
      </c>
    </row>
    <row r="15" spans="1:37" ht="19.399999999999999" customHeight="1" x14ac:dyDescent="0.35">
      <c r="A15" s="13" t="s">
        <v>35</v>
      </c>
      <c r="B15" s="13" t="s">
        <v>149</v>
      </c>
      <c r="C15" s="50" t="s">
        <v>51</v>
      </c>
      <c r="D15" s="50" t="s">
        <v>38</v>
      </c>
      <c r="E15" s="50" t="s">
        <v>52</v>
      </c>
      <c r="F15" s="50" t="s">
        <v>72</v>
      </c>
      <c r="G15" s="23" t="s">
        <v>150</v>
      </c>
      <c r="H15" s="13"/>
      <c r="I15" s="13" t="s">
        <v>74</v>
      </c>
      <c r="J15" s="13" t="s">
        <v>75</v>
      </c>
      <c r="K15" s="24" t="s">
        <v>151</v>
      </c>
      <c r="L15" s="13" t="s">
        <v>77</v>
      </c>
      <c r="M15" s="13" t="s">
        <v>35</v>
      </c>
      <c r="N15" s="13" t="s">
        <v>47</v>
      </c>
      <c r="O15" s="51" t="s">
        <v>78</v>
      </c>
      <c r="P15" s="13" t="s">
        <v>48</v>
      </c>
      <c r="Q15" s="13"/>
      <c r="R15" s="26" t="s">
        <v>48</v>
      </c>
      <c r="S15" s="27" t="s">
        <v>49</v>
      </c>
      <c r="T15" s="27"/>
      <c r="U15" s="27"/>
      <c r="V15" s="27"/>
      <c r="W15" s="28" t="s">
        <v>79</v>
      </c>
      <c r="X15" s="29">
        <v>45533.082118055558</v>
      </c>
      <c r="Y15" s="29">
        <v>45533.104456018518</v>
      </c>
      <c r="Z15" s="52">
        <f>Y15-X15</f>
        <v>2.233796296059154E-2</v>
      </c>
      <c r="AA15" s="69">
        <v>101</v>
      </c>
      <c r="AB15" s="19"/>
      <c r="AC15" s="13"/>
      <c r="AD15" s="13"/>
      <c r="AE15" s="13"/>
      <c r="AG15" s="32"/>
      <c r="AH15" s="13"/>
      <c r="AI15" s="13" t="s">
        <v>83</v>
      </c>
      <c r="AJ15" s="13" t="s">
        <v>94</v>
      </c>
    </row>
    <row r="16" spans="1:37" ht="19.399999999999999" customHeight="1" x14ac:dyDescent="0.35">
      <c r="A16" s="13" t="s">
        <v>107</v>
      </c>
      <c r="B16" s="13" t="s">
        <v>152</v>
      </c>
      <c r="C16" s="13" t="s">
        <v>118</v>
      </c>
      <c r="D16" s="13" t="s">
        <v>38</v>
      </c>
      <c r="E16" s="13" t="s">
        <v>52</v>
      </c>
      <c r="F16" s="13" t="s">
        <v>153</v>
      </c>
      <c r="G16" s="23"/>
      <c r="H16" s="13"/>
      <c r="I16" s="13" t="s">
        <v>42</v>
      </c>
      <c r="J16" s="13" t="s">
        <v>43</v>
      </c>
      <c r="K16" s="24" t="s">
        <v>154</v>
      </c>
      <c r="L16" s="13" t="s">
        <v>155</v>
      </c>
      <c r="M16" s="13" t="s">
        <v>35</v>
      </c>
      <c r="N16" s="13" t="s">
        <v>156</v>
      </c>
      <c r="O16" s="13" t="s">
        <v>115</v>
      </c>
      <c r="P16" s="13"/>
      <c r="Q16" s="13"/>
      <c r="R16" s="54" t="s">
        <v>121</v>
      </c>
      <c r="S16" s="59" t="s">
        <v>122</v>
      </c>
      <c r="T16" s="59"/>
      <c r="U16" s="59"/>
      <c r="V16" s="59"/>
      <c r="W16" s="28"/>
      <c r="X16" s="55"/>
      <c r="Y16" s="55"/>
      <c r="Z16" s="56"/>
      <c r="AA16" s="13"/>
      <c r="AB16" s="19"/>
      <c r="AC16" s="13"/>
      <c r="AD16" s="13"/>
      <c r="AE16" s="13"/>
      <c r="AF16" s="20"/>
      <c r="AG16" t="s">
        <v>157</v>
      </c>
      <c r="AH16" s="13"/>
      <c r="AI16" s="13"/>
      <c r="AJ16" s="13" t="s">
        <v>61</v>
      </c>
    </row>
    <row r="17" spans="1:37" ht="19.399999999999999" customHeight="1" x14ac:dyDescent="0.35">
      <c r="A17" s="13" t="s">
        <v>107</v>
      </c>
      <c r="B17" s="13" t="s">
        <v>158</v>
      </c>
      <c r="C17" s="13" t="s">
        <v>118</v>
      </c>
      <c r="D17" s="13" t="s">
        <v>38</v>
      </c>
      <c r="E17" s="13" t="s">
        <v>52</v>
      </c>
      <c r="F17" s="13" t="s">
        <v>159</v>
      </c>
      <c r="G17" s="23"/>
      <c r="H17" s="13"/>
      <c r="I17" s="13" t="s">
        <v>42</v>
      </c>
      <c r="J17" s="13" t="s">
        <v>43</v>
      </c>
      <c r="K17" s="24" t="s">
        <v>160</v>
      </c>
      <c r="L17" s="13" t="s">
        <v>161</v>
      </c>
      <c r="M17" s="13" t="s">
        <v>35</v>
      </c>
      <c r="N17" s="13" t="s">
        <v>162</v>
      </c>
      <c r="O17" s="13" t="s">
        <v>115</v>
      </c>
      <c r="P17" s="13"/>
      <c r="Q17" s="13"/>
      <c r="R17" s="54" t="s">
        <v>121</v>
      </c>
      <c r="S17" s="59" t="s">
        <v>122</v>
      </c>
      <c r="T17" s="59"/>
      <c r="U17" s="59"/>
      <c r="V17" s="59"/>
      <c r="W17" s="28"/>
      <c r="X17" s="55"/>
      <c r="Y17" s="55"/>
      <c r="Z17" s="56"/>
      <c r="AA17" s="55"/>
      <c r="AB17" s="19"/>
      <c r="AC17" s="13"/>
      <c r="AD17" s="13"/>
      <c r="AE17" s="13"/>
      <c r="AF17" s="20"/>
      <c r="AG17"/>
      <c r="AH17" s="13"/>
      <c r="AI17" s="13"/>
      <c r="AJ17" s="13" t="s">
        <v>61</v>
      </c>
    </row>
    <row r="18" spans="1:37" ht="19.399999999999999" customHeight="1" x14ac:dyDescent="0.35">
      <c r="A18" s="12" t="s">
        <v>35</v>
      </c>
      <c r="B18" s="12" t="s">
        <v>163</v>
      </c>
      <c r="C18" s="12" t="s">
        <v>164</v>
      </c>
      <c r="D18" s="12" t="s">
        <v>38</v>
      </c>
      <c r="E18" s="12" t="s">
        <v>39</v>
      </c>
      <c r="F18" s="15" t="s">
        <v>165</v>
      </c>
      <c r="G18" s="13"/>
      <c r="H18" s="12"/>
      <c r="I18" s="12" t="s">
        <v>42</v>
      </c>
      <c r="J18" s="12" t="s">
        <v>43</v>
      </c>
      <c r="K18" s="14" t="s">
        <v>166</v>
      </c>
      <c r="L18" s="12" t="s">
        <v>147</v>
      </c>
      <c r="M18" s="12" t="s">
        <v>46</v>
      </c>
      <c r="N18" s="12" t="s">
        <v>47</v>
      </c>
      <c r="O18" s="70" t="s">
        <v>167</v>
      </c>
      <c r="P18" s="71" t="s">
        <v>168</v>
      </c>
      <c r="Q18" s="71"/>
      <c r="R18" s="15" t="s">
        <v>48</v>
      </c>
      <c r="S18" s="16" t="s">
        <v>49</v>
      </c>
      <c r="T18" s="16"/>
      <c r="U18" s="16"/>
      <c r="V18" s="16"/>
      <c r="W18" s="72" t="s">
        <v>169</v>
      </c>
      <c r="X18" s="62">
        <v>45532.226481481484</v>
      </c>
      <c r="Y18" s="62">
        <v>45532.309039351851</v>
      </c>
      <c r="Z18" s="18">
        <f>Y18-X18</f>
        <v>8.2557870366144925E-2</v>
      </c>
      <c r="AA18" s="13">
        <v>168061563</v>
      </c>
      <c r="AB18" s="73" t="s">
        <v>170</v>
      </c>
      <c r="AC18" s="13"/>
      <c r="AD18" s="13"/>
      <c r="AE18" s="13"/>
      <c r="AF18" s="20" t="s">
        <v>140</v>
      </c>
      <c r="AG18" s="74">
        <v>45520</v>
      </c>
      <c r="AH18" s="13"/>
      <c r="AI18" s="13" t="s">
        <v>49</v>
      </c>
      <c r="AJ18" s="13" t="s">
        <v>171</v>
      </c>
    </row>
    <row r="19" spans="1:37" ht="19.399999999999999" customHeight="1" x14ac:dyDescent="0.35">
      <c r="A19" s="13" t="s">
        <v>35</v>
      </c>
      <c r="B19" s="13" t="s">
        <v>163</v>
      </c>
      <c r="C19" s="13" t="s">
        <v>172</v>
      </c>
      <c r="D19" s="13" t="s">
        <v>38</v>
      </c>
      <c r="E19" s="13" t="s">
        <v>52</v>
      </c>
      <c r="F19" s="13" t="s">
        <v>173</v>
      </c>
      <c r="G19" s="23"/>
      <c r="H19" s="13"/>
      <c r="I19" s="13" t="s">
        <v>42</v>
      </c>
      <c r="J19" s="13" t="s">
        <v>43</v>
      </c>
      <c r="K19" s="24" t="s">
        <v>174</v>
      </c>
      <c r="L19" s="13" t="s">
        <v>147</v>
      </c>
      <c r="M19" s="13" t="s">
        <v>35</v>
      </c>
      <c r="N19" s="13" t="s">
        <v>47</v>
      </c>
      <c r="O19" s="51" t="s">
        <v>175</v>
      </c>
      <c r="P19" s="13" t="s">
        <v>129</v>
      </c>
      <c r="Q19" s="13"/>
      <c r="R19" s="27" t="s">
        <v>48</v>
      </c>
      <c r="S19" s="54" t="s">
        <v>176</v>
      </c>
      <c r="T19" s="54"/>
      <c r="U19" s="54"/>
      <c r="V19" s="54"/>
      <c r="W19" s="28" t="s">
        <v>177</v>
      </c>
      <c r="X19" s="29">
        <v>45526.276435185187</v>
      </c>
      <c r="Y19" s="29">
        <v>45526.288437499999</v>
      </c>
      <c r="Z19" s="52">
        <f>Y19-X19</f>
        <v>1.2002314811979886E-2</v>
      </c>
      <c r="AA19" s="30"/>
      <c r="AB19" s="19"/>
      <c r="AC19" s="13"/>
      <c r="AD19" s="13"/>
      <c r="AE19" s="13"/>
      <c r="AF19" s="20"/>
      <c r="AG19" t="s">
        <v>178</v>
      </c>
      <c r="AH19" s="13" t="s">
        <v>179</v>
      </c>
      <c r="AI19" s="13"/>
      <c r="AJ19" s="13"/>
    </row>
    <row r="20" spans="1:37" ht="19.399999999999999" customHeight="1" x14ac:dyDescent="0.35">
      <c r="A20" s="75" t="s">
        <v>35</v>
      </c>
      <c r="B20" s="75" t="s">
        <v>163</v>
      </c>
      <c r="C20" s="75" t="s">
        <v>172</v>
      </c>
      <c r="D20" s="75" t="s">
        <v>38</v>
      </c>
      <c r="E20" s="75" t="s">
        <v>52</v>
      </c>
      <c r="F20" s="76" t="s">
        <v>180</v>
      </c>
      <c r="G20" s="23"/>
      <c r="H20" s="13"/>
      <c r="I20" s="13" t="s">
        <v>42</v>
      </c>
      <c r="J20" s="75" t="s">
        <v>43</v>
      </c>
      <c r="K20" s="77" t="s">
        <v>181</v>
      </c>
      <c r="L20" s="75" t="s">
        <v>147</v>
      </c>
      <c r="M20" s="75" t="s">
        <v>35</v>
      </c>
      <c r="N20" s="75" t="s">
        <v>47</v>
      </c>
      <c r="O20" s="78" t="s">
        <v>175</v>
      </c>
      <c r="P20" s="79" t="s">
        <v>182</v>
      </c>
      <c r="Q20" s="79"/>
      <c r="R20" s="59" t="s">
        <v>183</v>
      </c>
      <c r="S20" s="54" t="s">
        <v>176</v>
      </c>
      <c r="T20" s="54"/>
      <c r="U20" s="54"/>
      <c r="V20" s="54"/>
      <c r="W20" s="28" t="s">
        <v>177</v>
      </c>
      <c r="X20" s="80"/>
      <c r="Y20" s="80"/>
      <c r="Z20" s="81"/>
      <c r="AA20" s="80"/>
      <c r="AB20" s="19"/>
      <c r="AC20" s="13"/>
      <c r="AD20" s="13"/>
      <c r="AE20" s="13"/>
      <c r="AF20" s="20" t="s">
        <v>140</v>
      </c>
      <c r="AG20" t="s">
        <v>184</v>
      </c>
      <c r="AH20" s="13"/>
      <c r="AI20" s="13"/>
      <c r="AJ20" s="13"/>
    </row>
    <row r="21" spans="1:37" ht="19.399999999999999" customHeight="1" x14ac:dyDescent="0.35">
      <c r="A21" s="13" t="s">
        <v>35</v>
      </c>
      <c r="B21" s="13" t="s">
        <v>163</v>
      </c>
      <c r="C21" s="13" t="s">
        <v>172</v>
      </c>
      <c r="D21" s="13" t="s">
        <v>38</v>
      </c>
      <c r="E21" s="13" t="s">
        <v>52</v>
      </c>
      <c r="F21" s="82" t="s">
        <v>185</v>
      </c>
      <c r="G21" s="23"/>
      <c r="H21" s="13"/>
      <c r="I21" s="13" t="s">
        <v>42</v>
      </c>
      <c r="J21" s="13" t="s">
        <v>43</v>
      </c>
      <c r="K21" s="24" t="s">
        <v>186</v>
      </c>
      <c r="L21" s="13" t="s">
        <v>147</v>
      </c>
      <c r="M21" s="13" t="s">
        <v>35</v>
      </c>
      <c r="N21" s="13" t="s">
        <v>47</v>
      </c>
      <c r="O21" s="51" t="s">
        <v>175</v>
      </c>
      <c r="P21" s="13" t="s">
        <v>129</v>
      </c>
      <c r="Q21" s="13"/>
      <c r="R21" s="59" t="s">
        <v>187</v>
      </c>
      <c r="S21" s="54" t="s">
        <v>176</v>
      </c>
      <c r="T21" s="54"/>
      <c r="U21" s="54"/>
      <c r="V21" s="54"/>
      <c r="W21" s="28" t="s">
        <v>177</v>
      </c>
      <c r="X21" s="55"/>
      <c r="Y21" s="55"/>
      <c r="Z21" s="56"/>
      <c r="AA21" s="55"/>
      <c r="AB21" s="19"/>
      <c r="AC21" s="13"/>
      <c r="AD21" s="13"/>
      <c r="AE21" s="13"/>
      <c r="AF21" s="20"/>
      <c r="AG21">
        <v>4546108</v>
      </c>
      <c r="AH21" s="13" t="s">
        <v>188</v>
      </c>
      <c r="AI21" s="13"/>
      <c r="AJ21" s="13"/>
    </row>
    <row r="22" spans="1:37" ht="19.399999999999999" customHeight="1" x14ac:dyDescent="0.35">
      <c r="A22" s="13" t="s">
        <v>35</v>
      </c>
      <c r="B22" s="13" t="s">
        <v>189</v>
      </c>
      <c r="C22" s="13" t="s">
        <v>190</v>
      </c>
      <c r="D22" s="13" t="s">
        <v>38</v>
      </c>
      <c r="E22" s="13" t="s">
        <v>52</v>
      </c>
      <c r="F22" s="50" t="s">
        <v>191</v>
      </c>
      <c r="G22" s="23"/>
      <c r="H22" s="13"/>
      <c r="I22" s="13" t="s">
        <v>42</v>
      </c>
      <c r="J22" s="13" t="s">
        <v>43</v>
      </c>
      <c r="K22" s="24" t="s">
        <v>192</v>
      </c>
      <c r="L22" s="13" t="s">
        <v>147</v>
      </c>
      <c r="M22" s="13" t="s">
        <v>35</v>
      </c>
      <c r="N22" s="13" t="s">
        <v>47</v>
      </c>
      <c r="O22" s="51" t="s">
        <v>58</v>
      </c>
      <c r="P22" s="13" t="s">
        <v>48</v>
      </c>
      <c r="Q22" s="13"/>
      <c r="R22" s="26" t="s">
        <v>48</v>
      </c>
      <c r="S22" s="54" t="s">
        <v>193</v>
      </c>
      <c r="T22" s="54"/>
      <c r="U22" s="54"/>
      <c r="V22" s="54"/>
      <c r="W22" s="28" t="s">
        <v>194</v>
      </c>
      <c r="X22" s="29">
        <v>45532.23541666667</v>
      </c>
      <c r="Y22" s="29">
        <v>45532.244837962964</v>
      </c>
      <c r="Z22" s="52">
        <f>Y22-X22</f>
        <v>9.4212962940218858E-3</v>
      </c>
      <c r="AA22" s="30"/>
      <c r="AB22" s="19"/>
      <c r="AC22" s="13"/>
      <c r="AD22" s="13"/>
      <c r="AE22" s="13"/>
      <c r="AG22" s="83"/>
      <c r="AH22" s="13"/>
      <c r="AI22" s="20" t="s">
        <v>60</v>
      </c>
      <c r="AJ22" s="22" t="s">
        <v>195</v>
      </c>
    </row>
    <row r="23" spans="1:37" ht="19.399999999999999" customHeight="1" x14ac:dyDescent="0.35">
      <c r="A23" s="13" t="s">
        <v>35</v>
      </c>
      <c r="B23" s="13" t="s">
        <v>196</v>
      </c>
      <c r="C23" s="13" t="s">
        <v>190</v>
      </c>
      <c r="D23" s="13" t="s">
        <v>38</v>
      </c>
      <c r="E23" s="13" t="s">
        <v>52</v>
      </c>
      <c r="F23" s="50" t="s">
        <v>191</v>
      </c>
      <c r="G23" s="23"/>
      <c r="H23" s="13"/>
      <c r="I23" s="13" t="s">
        <v>42</v>
      </c>
      <c r="J23" s="13" t="s">
        <v>43</v>
      </c>
      <c r="K23" s="24" t="s">
        <v>197</v>
      </c>
      <c r="L23" s="13" t="s">
        <v>147</v>
      </c>
      <c r="M23" s="13" t="s">
        <v>35</v>
      </c>
      <c r="N23" s="13" t="s">
        <v>47</v>
      </c>
      <c r="O23" s="51" t="s">
        <v>58</v>
      </c>
      <c r="P23" s="13" t="s">
        <v>48</v>
      </c>
      <c r="Q23" s="13"/>
      <c r="R23" s="59" t="s">
        <v>198</v>
      </c>
      <c r="S23" s="54" t="s">
        <v>193</v>
      </c>
      <c r="T23" s="54"/>
      <c r="U23" s="54"/>
      <c r="V23" s="54"/>
      <c r="W23" s="28" t="s">
        <v>194</v>
      </c>
      <c r="X23" s="29">
        <v>45532.23541666667</v>
      </c>
      <c r="Y23" s="29">
        <v>45532.244837962964</v>
      </c>
      <c r="Z23" s="52">
        <f>Y23-X23</f>
        <v>9.4212962940218858E-3</v>
      </c>
      <c r="AA23" s="30"/>
      <c r="AB23" s="19"/>
      <c r="AC23" s="13"/>
      <c r="AD23" s="13"/>
      <c r="AE23" s="13"/>
      <c r="AG23" s="31" t="s">
        <v>199</v>
      </c>
      <c r="AH23" s="13" t="s">
        <v>188</v>
      </c>
      <c r="AI23" s="13"/>
      <c r="AJ23" s="22" t="s">
        <v>195</v>
      </c>
    </row>
    <row r="24" spans="1:37" ht="19.399999999999999" customHeight="1" x14ac:dyDescent="0.35">
      <c r="A24" s="13" t="s">
        <v>35</v>
      </c>
      <c r="B24" s="13" t="s">
        <v>196</v>
      </c>
      <c r="C24" s="13" t="s">
        <v>190</v>
      </c>
      <c r="D24" s="13" t="s">
        <v>38</v>
      </c>
      <c r="E24" s="13" t="s">
        <v>52</v>
      </c>
      <c r="F24" s="13" t="s">
        <v>200</v>
      </c>
      <c r="G24" s="23"/>
      <c r="H24" s="13"/>
      <c r="I24" s="13" t="s">
        <v>42</v>
      </c>
      <c r="J24" s="13" t="s">
        <v>43</v>
      </c>
      <c r="K24" s="24" t="s">
        <v>201</v>
      </c>
      <c r="L24" s="13" t="s">
        <v>98</v>
      </c>
      <c r="M24" s="13" t="s">
        <v>35</v>
      </c>
      <c r="N24" s="13" t="s">
        <v>99</v>
      </c>
      <c r="O24" s="25" t="s">
        <v>58</v>
      </c>
      <c r="P24" s="13"/>
      <c r="Q24" s="13"/>
      <c r="R24" s="27" t="s">
        <v>48</v>
      </c>
      <c r="S24" s="54" t="s">
        <v>202</v>
      </c>
      <c r="T24" s="54"/>
      <c r="U24" s="54"/>
      <c r="V24" s="54"/>
      <c r="W24" s="28" t="s">
        <v>203</v>
      </c>
      <c r="X24" s="55"/>
      <c r="Y24" s="55"/>
      <c r="Z24" s="56"/>
      <c r="AA24" s="55"/>
      <c r="AB24" s="19"/>
      <c r="AC24" s="13"/>
      <c r="AD24" s="13"/>
      <c r="AE24" s="13"/>
      <c r="AG24" s="31" t="s">
        <v>204</v>
      </c>
      <c r="AH24" s="13"/>
      <c r="AI24" s="13"/>
      <c r="AJ24" s="13"/>
    </row>
    <row r="25" spans="1:37" ht="19.399999999999999" customHeight="1" x14ac:dyDescent="0.35">
      <c r="A25" s="13" t="s">
        <v>35</v>
      </c>
      <c r="B25" s="13" t="s">
        <v>205</v>
      </c>
      <c r="C25" s="13" t="s">
        <v>190</v>
      </c>
      <c r="D25" s="13" t="s">
        <v>38</v>
      </c>
      <c r="E25" s="13" t="s">
        <v>52</v>
      </c>
      <c r="F25" s="84" t="s">
        <v>206</v>
      </c>
      <c r="G25" s="23"/>
      <c r="H25" s="13"/>
      <c r="I25" s="13" t="s">
        <v>42</v>
      </c>
      <c r="J25" s="13" t="s">
        <v>43</v>
      </c>
      <c r="K25" s="24" t="s">
        <v>207</v>
      </c>
      <c r="L25" s="13" t="s">
        <v>208</v>
      </c>
      <c r="M25" s="13" t="s">
        <v>35</v>
      </c>
      <c r="N25" s="13" t="s">
        <v>209</v>
      </c>
      <c r="O25" s="13" t="s">
        <v>115</v>
      </c>
      <c r="P25" s="13" t="s">
        <v>129</v>
      </c>
      <c r="Q25" s="13" t="s">
        <v>210</v>
      </c>
      <c r="R25" s="85" t="s">
        <v>48</v>
      </c>
      <c r="S25" s="27" t="s">
        <v>49</v>
      </c>
      <c r="T25" s="27"/>
      <c r="U25" s="27"/>
      <c r="V25" s="27"/>
      <c r="W25" s="28" t="s">
        <v>211</v>
      </c>
      <c r="X25" s="29">
        <v>45545.120381944442</v>
      </c>
      <c r="Y25" s="29">
        <v>45545.120648148149</v>
      </c>
      <c r="Z25" s="52">
        <f t="shared" ref="Z25:Z32" si="1">Y25-X25</f>
        <v>2.6620370772434399E-4</v>
      </c>
      <c r="AA25" s="86">
        <v>20000</v>
      </c>
      <c r="AB25" s="19"/>
      <c r="AC25" s="13"/>
      <c r="AD25" s="13"/>
      <c r="AE25" s="13"/>
      <c r="AG25" s="31" t="s">
        <v>212</v>
      </c>
      <c r="AH25" s="13"/>
      <c r="AI25" s="13" t="s">
        <v>61</v>
      </c>
      <c r="AJ25" s="13" t="s">
        <v>61</v>
      </c>
      <c r="AK25" s="13"/>
    </row>
    <row r="26" spans="1:37" ht="19.399999999999999" customHeight="1" x14ac:dyDescent="0.35">
      <c r="A26" s="13" t="s">
        <v>35</v>
      </c>
      <c r="B26" s="13" t="s">
        <v>205</v>
      </c>
      <c r="C26" s="13" t="s">
        <v>190</v>
      </c>
      <c r="D26" s="13" t="s">
        <v>38</v>
      </c>
      <c r="E26" s="13" t="s">
        <v>52</v>
      </c>
      <c r="F26" s="13" t="s">
        <v>213</v>
      </c>
      <c r="G26" s="23"/>
      <c r="H26" s="13"/>
      <c r="I26" s="13" t="s">
        <v>42</v>
      </c>
      <c r="J26" s="13" t="s">
        <v>43</v>
      </c>
      <c r="K26" s="24" t="s">
        <v>214</v>
      </c>
      <c r="L26" s="13" t="s">
        <v>215</v>
      </c>
      <c r="M26" s="13" t="s">
        <v>35</v>
      </c>
      <c r="N26" s="13" t="s">
        <v>216</v>
      </c>
      <c r="O26" s="13" t="s">
        <v>115</v>
      </c>
      <c r="P26" s="13" t="s">
        <v>129</v>
      </c>
      <c r="Q26" s="13"/>
      <c r="R26" s="27" t="s">
        <v>48</v>
      </c>
      <c r="S26" s="54" t="s">
        <v>100</v>
      </c>
      <c r="T26" s="54"/>
      <c r="U26" s="54"/>
      <c r="V26" s="54"/>
      <c r="W26" s="28" t="s">
        <v>217</v>
      </c>
      <c r="X26" s="29">
        <v>45533.077430555553</v>
      </c>
      <c r="Y26" s="29">
        <v>45533.077685185184</v>
      </c>
      <c r="Z26" s="52">
        <f t="shared" si="1"/>
        <v>2.546296309446916E-4</v>
      </c>
      <c r="AA26" s="30"/>
      <c r="AB26" s="19"/>
      <c r="AC26" s="13"/>
      <c r="AD26" s="13"/>
      <c r="AE26" s="13"/>
      <c r="AG26" s="83">
        <v>45532</v>
      </c>
      <c r="AH26" s="13"/>
      <c r="AI26" s="13" t="s">
        <v>61</v>
      </c>
      <c r="AJ26" s="13" t="s">
        <v>61</v>
      </c>
    </row>
    <row r="27" spans="1:37" ht="19.399999999999999" customHeight="1" x14ac:dyDescent="0.35">
      <c r="A27" s="13" t="s">
        <v>35</v>
      </c>
      <c r="B27" s="13" t="s">
        <v>218</v>
      </c>
      <c r="C27" s="13" t="s">
        <v>190</v>
      </c>
      <c r="D27" s="13" t="s">
        <v>38</v>
      </c>
      <c r="E27" s="13" t="s">
        <v>52</v>
      </c>
      <c r="F27" s="13" t="s">
        <v>219</v>
      </c>
      <c r="G27" s="23"/>
      <c r="H27" s="13"/>
      <c r="I27" s="13" t="s">
        <v>42</v>
      </c>
      <c r="J27" s="13" t="s">
        <v>43</v>
      </c>
      <c r="K27" s="24" t="s">
        <v>220</v>
      </c>
      <c r="L27" s="13" t="s">
        <v>221</v>
      </c>
      <c r="M27" s="13" t="s">
        <v>35</v>
      </c>
      <c r="N27" s="13" t="s">
        <v>222</v>
      </c>
      <c r="O27" s="13" t="s">
        <v>115</v>
      </c>
      <c r="P27" s="13" t="s">
        <v>129</v>
      </c>
      <c r="Q27" s="13" t="s">
        <v>210</v>
      </c>
      <c r="R27" s="85" t="s">
        <v>48</v>
      </c>
      <c r="S27" s="27" t="s">
        <v>49</v>
      </c>
      <c r="T27" s="27"/>
      <c r="U27" s="27"/>
      <c r="V27" s="27"/>
      <c r="W27" s="28" t="s">
        <v>211</v>
      </c>
      <c r="X27" s="29">
        <v>45546.29383101852</v>
      </c>
      <c r="Y27" s="29">
        <v>45546.294942129629</v>
      </c>
      <c r="Z27" s="52">
        <f t="shared" si="1"/>
        <v>1.111111108912155E-3</v>
      </c>
      <c r="AA27" s="86">
        <v>30000</v>
      </c>
      <c r="AB27" s="19"/>
      <c r="AC27" s="13"/>
      <c r="AD27" s="13"/>
      <c r="AE27" s="13"/>
      <c r="AG27" s="83" t="s">
        <v>223</v>
      </c>
      <c r="AH27" s="13"/>
      <c r="AI27" s="13" t="s">
        <v>61</v>
      </c>
      <c r="AJ27" s="13" t="s">
        <v>224</v>
      </c>
    </row>
    <row r="28" spans="1:37" ht="19.399999999999999" customHeight="1" x14ac:dyDescent="0.35">
      <c r="A28" s="13" t="s">
        <v>35</v>
      </c>
      <c r="B28" s="13" t="s">
        <v>218</v>
      </c>
      <c r="C28" s="13" t="s">
        <v>190</v>
      </c>
      <c r="D28" s="13" t="s">
        <v>38</v>
      </c>
      <c r="E28" s="13" t="s">
        <v>52</v>
      </c>
      <c r="F28" s="13" t="s">
        <v>225</v>
      </c>
      <c r="G28" s="23"/>
      <c r="H28" s="13"/>
      <c r="I28" s="13" t="s">
        <v>42</v>
      </c>
      <c r="J28" s="13" t="s">
        <v>43</v>
      </c>
      <c r="K28" s="24" t="s">
        <v>226</v>
      </c>
      <c r="L28" s="13" t="s">
        <v>227</v>
      </c>
      <c r="M28" s="13" t="s">
        <v>35</v>
      </c>
      <c r="N28" s="13" t="s">
        <v>228</v>
      </c>
      <c r="O28" s="13" t="s">
        <v>115</v>
      </c>
      <c r="P28" s="13" t="s">
        <v>129</v>
      </c>
      <c r="Q28" s="33" t="s">
        <v>116</v>
      </c>
      <c r="R28" s="27" t="s">
        <v>48</v>
      </c>
      <c r="S28" s="27" t="s">
        <v>49</v>
      </c>
      <c r="T28" s="27"/>
      <c r="U28" s="27"/>
      <c r="V28" s="27"/>
      <c r="W28" s="28" t="s">
        <v>229</v>
      </c>
      <c r="X28" s="29">
        <v>45537.336157407408</v>
      </c>
      <c r="Y28" s="29">
        <v>45537.336377314816</v>
      </c>
      <c r="Z28" s="52">
        <f t="shared" si="1"/>
        <v>2.1990740788169205E-4</v>
      </c>
      <c r="AA28">
        <v>144</v>
      </c>
      <c r="AB28" s="19"/>
      <c r="AC28" s="13"/>
      <c r="AD28" s="13"/>
      <c r="AE28" s="13"/>
      <c r="AG28" s="83">
        <v>45532</v>
      </c>
      <c r="AH28" s="13"/>
      <c r="AI28" s="13" t="s">
        <v>83</v>
      </c>
      <c r="AJ28" s="13" t="s">
        <v>230</v>
      </c>
    </row>
    <row r="29" spans="1:37" ht="19.399999999999999" customHeight="1" x14ac:dyDescent="0.35">
      <c r="A29" s="13" t="s">
        <v>35</v>
      </c>
      <c r="B29" s="13" t="s">
        <v>231</v>
      </c>
      <c r="C29" s="13" t="s">
        <v>190</v>
      </c>
      <c r="D29" s="13" t="s">
        <v>38</v>
      </c>
      <c r="E29" s="13" t="s">
        <v>52</v>
      </c>
      <c r="F29" s="50" t="s">
        <v>191</v>
      </c>
      <c r="G29" s="23"/>
      <c r="H29" s="13"/>
      <c r="I29" s="13" t="s">
        <v>42</v>
      </c>
      <c r="J29" s="13" t="s">
        <v>43</v>
      </c>
      <c r="K29" s="24" t="s">
        <v>232</v>
      </c>
      <c r="L29" s="13" t="s">
        <v>147</v>
      </c>
      <c r="M29" s="13" t="s">
        <v>35</v>
      </c>
      <c r="N29" s="13" t="s">
        <v>47</v>
      </c>
      <c r="O29" s="51" t="s">
        <v>58</v>
      </c>
      <c r="P29" s="13" t="s">
        <v>48</v>
      </c>
      <c r="Q29" s="13"/>
      <c r="R29" s="27" t="s">
        <v>48</v>
      </c>
      <c r="S29" s="54" t="s">
        <v>193</v>
      </c>
      <c r="T29" s="54"/>
      <c r="U29" s="54"/>
      <c r="V29" s="54"/>
      <c r="W29" s="28" t="s">
        <v>194</v>
      </c>
      <c r="X29" s="29">
        <v>45532.23541666667</v>
      </c>
      <c r="Y29" s="29">
        <v>45532.244837962964</v>
      </c>
      <c r="Z29" s="52">
        <f t="shared" si="1"/>
        <v>9.4212962940218858E-3</v>
      </c>
      <c r="AA29" s="30"/>
      <c r="AB29" s="19"/>
      <c r="AC29" s="13"/>
      <c r="AD29" s="13"/>
      <c r="AE29" s="13"/>
      <c r="AG29" s="83">
        <v>45532</v>
      </c>
      <c r="AH29" s="13"/>
      <c r="AI29" s="13"/>
      <c r="AJ29" s="22" t="s">
        <v>195</v>
      </c>
    </row>
    <row r="30" spans="1:37" ht="19.399999999999999" customHeight="1" x14ac:dyDescent="0.35">
      <c r="A30" s="13" t="s">
        <v>35</v>
      </c>
      <c r="B30" s="13" t="s">
        <v>233</v>
      </c>
      <c r="C30" s="13" t="s">
        <v>190</v>
      </c>
      <c r="D30" s="13" t="s">
        <v>38</v>
      </c>
      <c r="E30" s="13" t="s">
        <v>52</v>
      </c>
      <c r="F30" s="50" t="s">
        <v>191</v>
      </c>
      <c r="G30" s="23"/>
      <c r="H30" s="13"/>
      <c r="I30" s="13" t="s">
        <v>42</v>
      </c>
      <c r="J30" s="13" t="s">
        <v>43</v>
      </c>
      <c r="K30" s="24" t="s">
        <v>234</v>
      </c>
      <c r="L30" s="13" t="s">
        <v>147</v>
      </c>
      <c r="M30" s="13" t="s">
        <v>35</v>
      </c>
      <c r="N30" s="13" t="s">
        <v>47</v>
      </c>
      <c r="O30" s="51" t="s">
        <v>58</v>
      </c>
      <c r="P30" s="13" t="s">
        <v>48</v>
      </c>
      <c r="Q30" s="13"/>
      <c r="R30" s="27" t="s">
        <v>48</v>
      </c>
      <c r="S30" s="54" t="s">
        <v>193</v>
      </c>
      <c r="T30" s="54"/>
      <c r="U30" s="54"/>
      <c r="V30" s="54"/>
      <c r="W30" s="28" t="s">
        <v>194</v>
      </c>
      <c r="X30" s="29">
        <v>45532.23541666667</v>
      </c>
      <c r="Y30" s="29">
        <v>45532.244837962964</v>
      </c>
      <c r="Z30" s="52">
        <f t="shared" si="1"/>
        <v>9.4212962940218858E-3</v>
      </c>
      <c r="AA30" s="30"/>
      <c r="AB30" s="19"/>
      <c r="AC30" s="13"/>
      <c r="AD30" s="13"/>
      <c r="AE30" s="13"/>
      <c r="AG30" s="83">
        <v>45532</v>
      </c>
      <c r="AH30" s="13"/>
      <c r="AI30" s="13"/>
      <c r="AJ30" s="22" t="s">
        <v>195</v>
      </c>
    </row>
    <row r="31" spans="1:37" ht="19.399999999999999" customHeight="1" x14ac:dyDescent="0.35">
      <c r="A31" s="13" t="s">
        <v>35</v>
      </c>
      <c r="B31" s="13" t="s">
        <v>235</v>
      </c>
      <c r="C31" s="13" t="s">
        <v>190</v>
      </c>
      <c r="D31" s="13" t="s">
        <v>38</v>
      </c>
      <c r="E31" s="13" t="s">
        <v>52</v>
      </c>
      <c r="F31" s="13" t="s">
        <v>236</v>
      </c>
      <c r="G31" s="23"/>
      <c r="H31" s="13"/>
      <c r="I31" s="13" t="s">
        <v>42</v>
      </c>
      <c r="J31" s="13" t="s">
        <v>43</v>
      </c>
      <c r="K31" s="24" t="s">
        <v>237</v>
      </c>
      <c r="L31" s="13" t="s">
        <v>147</v>
      </c>
      <c r="M31" s="13" t="s">
        <v>35</v>
      </c>
      <c r="N31" s="13" t="s">
        <v>47</v>
      </c>
      <c r="O31" s="51" t="s">
        <v>58</v>
      </c>
      <c r="P31" s="13" t="s">
        <v>48</v>
      </c>
      <c r="Q31" s="13"/>
      <c r="R31" s="27" t="s">
        <v>48</v>
      </c>
      <c r="S31" s="27" t="s">
        <v>49</v>
      </c>
      <c r="T31" s="27"/>
      <c r="U31" s="27"/>
      <c r="V31" s="27"/>
      <c r="W31" s="28" t="s">
        <v>238</v>
      </c>
      <c r="X31" s="29">
        <v>45518.111655092594</v>
      </c>
      <c r="Y31" s="29">
        <v>45518.11241898148</v>
      </c>
      <c r="Z31" s="52">
        <f t="shared" si="1"/>
        <v>7.6388888555811718E-4</v>
      </c>
      <c r="AA31" s="13">
        <v>2706</v>
      </c>
      <c r="AB31" s="19"/>
      <c r="AC31" s="13"/>
      <c r="AD31" s="13"/>
      <c r="AE31" s="13"/>
      <c r="AG31" s="32">
        <v>45532</v>
      </c>
      <c r="AH31" s="13"/>
      <c r="AI31" s="13" t="s">
        <v>83</v>
      </c>
      <c r="AJ31" s="13"/>
    </row>
    <row r="32" spans="1:37" ht="19.399999999999999" customHeight="1" x14ac:dyDescent="0.35">
      <c r="A32" s="13" t="s">
        <v>35</v>
      </c>
      <c r="B32" s="13" t="s">
        <v>235</v>
      </c>
      <c r="C32" s="13" t="s">
        <v>190</v>
      </c>
      <c r="D32" s="13" t="s">
        <v>38</v>
      </c>
      <c r="E32" s="13" t="s">
        <v>52</v>
      </c>
      <c r="F32" s="13" t="s">
        <v>239</v>
      </c>
      <c r="G32" s="23"/>
      <c r="H32" s="13"/>
      <c r="I32" s="13" t="s">
        <v>42</v>
      </c>
      <c r="J32" s="13" t="s">
        <v>43</v>
      </c>
      <c r="K32" s="24" t="s">
        <v>240</v>
      </c>
      <c r="L32" s="13" t="s">
        <v>241</v>
      </c>
      <c r="M32" s="13" t="s">
        <v>35</v>
      </c>
      <c r="N32" s="13" t="s">
        <v>242</v>
      </c>
      <c r="O32" s="25" t="s">
        <v>115</v>
      </c>
      <c r="P32" s="13" t="s">
        <v>129</v>
      </c>
      <c r="Q32" s="13" t="s">
        <v>210</v>
      </c>
      <c r="R32" s="27" t="s">
        <v>48</v>
      </c>
      <c r="S32" s="27" t="s">
        <v>49</v>
      </c>
      <c r="T32" s="27"/>
      <c r="U32" s="27"/>
      <c r="V32" s="27"/>
      <c r="W32" s="28" t="s">
        <v>243</v>
      </c>
      <c r="X32" s="29">
        <v>45533.11550925926</v>
      </c>
      <c r="Y32" s="29">
        <v>45533.115624999999</v>
      </c>
      <c r="Z32" s="52">
        <f t="shared" si="1"/>
        <v>1.1574073869269341E-4</v>
      </c>
      <c r="AA32" s="13">
        <v>19963</v>
      </c>
      <c r="AB32" s="19"/>
      <c r="AC32" s="13"/>
      <c r="AD32" s="13"/>
      <c r="AE32" s="13"/>
      <c r="AG32" s="31"/>
      <c r="AH32" s="13"/>
      <c r="AI32" s="13" t="s">
        <v>83</v>
      </c>
      <c r="AJ32" s="13"/>
    </row>
    <row r="33" spans="1:36" ht="19.399999999999999" customHeight="1" x14ac:dyDescent="0.35">
      <c r="A33" s="13" t="s">
        <v>35</v>
      </c>
      <c r="B33" s="13" t="s">
        <v>235</v>
      </c>
      <c r="C33" s="13" t="s">
        <v>190</v>
      </c>
      <c r="D33" s="13" t="s">
        <v>38</v>
      </c>
      <c r="E33" s="13" t="s">
        <v>52</v>
      </c>
      <c r="F33" s="13" t="s">
        <v>244</v>
      </c>
      <c r="G33" s="23"/>
      <c r="H33" s="13"/>
      <c r="I33" s="13" t="s">
        <v>42</v>
      </c>
      <c r="J33" s="13" t="s">
        <v>43</v>
      </c>
      <c r="K33" s="24" t="s">
        <v>245</v>
      </c>
      <c r="L33" s="13" t="s">
        <v>246</v>
      </c>
      <c r="M33" s="13" t="s">
        <v>35</v>
      </c>
      <c r="N33" s="13" t="s">
        <v>247</v>
      </c>
      <c r="O33" s="25" t="s">
        <v>115</v>
      </c>
      <c r="P33" s="13" t="s">
        <v>129</v>
      </c>
      <c r="Q33" s="13"/>
      <c r="R33" s="59" t="s">
        <v>248</v>
      </c>
      <c r="S33" s="59" t="s">
        <v>122</v>
      </c>
      <c r="T33" s="59"/>
      <c r="U33" s="59"/>
      <c r="V33" s="59"/>
      <c r="W33" s="28"/>
      <c r="X33" s="55"/>
      <c r="Y33" s="55"/>
      <c r="Z33" s="56"/>
      <c r="AA33" s="13"/>
      <c r="AB33" s="19"/>
      <c r="AC33" s="13"/>
      <c r="AD33" s="13"/>
      <c r="AE33" s="13"/>
      <c r="AG33" s="31">
        <v>4550577</v>
      </c>
      <c r="AH33" s="13"/>
      <c r="AI33" s="13"/>
      <c r="AJ33" s="13"/>
    </row>
    <row r="34" spans="1:36" ht="19.399999999999999" customHeight="1" x14ac:dyDescent="0.35">
      <c r="A34" s="13" t="s">
        <v>35</v>
      </c>
      <c r="B34" s="13" t="s">
        <v>235</v>
      </c>
      <c r="C34" s="13" t="s">
        <v>190</v>
      </c>
      <c r="D34" s="13" t="s">
        <v>38</v>
      </c>
      <c r="E34" s="13" t="s">
        <v>52</v>
      </c>
      <c r="F34" s="13" t="s">
        <v>249</v>
      </c>
      <c r="G34" s="23"/>
      <c r="H34" s="13"/>
      <c r="I34" s="13" t="s">
        <v>42</v>
      </c>
      <c r="J34" s="13" t="s">
        <v>43</v>
      </c>
      <c r="K34" s="24" t="s">
        <v>250</v>
      </c>
      <c r="L34" s="13" t="s">
        <v>221</v>
      </c>
      <c r="M34" s="13" t="s">
        <v>35</v>
      </c>
      <c r="N34" s="13" t="s">
        <v>222</v>
      </c>
      <c r="O34" s="25" t="s">
        <v>115</v>
      </c>
      <c r="P34" s="13" t="s">
        <v>129</v>
      </c>
      <c r="Q34" s="13" t="s">
        <v>210</v>
      </c>
      <c r="R34" s="85" t="s">
        <v>48</v>
      </c>
      <c r="S34" s="27" t="s">
        <v>49</v>
      </c>
      <c r="T34" s="27"/>
      <c r="U34" s="27"/>
      <c r="V34" s="27"/>
      <c r="W34" s="28" t="s">
        <v>243</v>
      </c>
      <c r="X34" s="29">
        <v>45525.243784722225</v>
      </c>
      <c r="Y34" s="29">
        <v>45525.244247685187</v>
      </c>
      <c r="Z34" s="52">
        <f>Y34-X34</f>
        <v>4.6296296204673126E-4</v>
      </c>
      <c r="AA34" s="13">
        <v>1000</v>
      </c>
      <c r="AB34" s="19"/>
      <c r="AC34" s="13"/>
      <c r="AD34" s="13"/>
      <c r="AE34" s="13"/>
      <c r="AG34" s="31"/>
      <c r="AH34" s="13"/>
      <c r="AI34" s="13"/>
      <c r="AJ34" s="13"/>
    </row>
    <row r="35" spans="1:36" ht="19.399999999999999" customHeight="1" x14ac:dyDescent="0.35">
      <c r="A35" s="13" t="s">
        <v>35</v>
      </c>
      <c r="B35" s="13" t="s">
        <v>235</v>
      </c>
      <c r="C35" s="13" t="s">
        <v>190</v>
      </c>
      <c r="D35" s="13" t="s">
        <v>38</v>
      </c>
      <c r="E35" s="13" t="s">
        <v>52</v>
      </c>
      <c r="F35" s="13" t="s">
        <v>251</v>
      </c>
      <c r="G35" s="23"/>
      <c r="H35" s="13"/>
      <c r="I35" s="13" t="s">
        <v>42</v>
      </c>
      <c r="J35" s="13" t="s">
        <v>43</v>
      </c>
      <c r="K35" s="24" t="s">
        <v>252</v>
      </c>
      <c r="L35" s="13" t="s">
        <v>253</v>
      </c>
      <c r="M35" s="13" t="s">
        <v>35</v>
      </c>
      <c r="N35" s="13" t="s">
        <v>254</v>
      </c>
      <c r="O35" s="25" t="s">
        <v>115</v>
      </c>
      <c r="P35" s="13" t="s">
        <v>129</v>
      </c>
      <c r="Q35" s="13"/>
      <c r="R35" s="59" t="s">
        <v>183</v>
      </c>
      <c r="S35" s="27" t="s">
        <v>49</v>
      </c>
      <c r="T35" s="27"/>
      <c r="U35" s="27"/>
      <c r="V35" s="27"/>
      <c r="W35" s="28" t="s">
        <v>243</v>
      </c>
      <c r="X35" s="29">
        <v>45525.397303240738</v>
      </c>
      <c r="Y35" s="29">
        <v>45525.397847222222</v>
      </c>
      <c r="Z35" s="52">
        <f>Y35-X35</f>
        <v>5.4398148495238274E-4</v>
      </c>
      <c r="AA35" s="13">
        <v>15</v>
      </c>
      <c r="AB35" s="19"/>
      <c r="AC35" s="13"/>
      <c r="AD35" s="13"/>
      <c r="AE35" s="13"/>
      <c r="AG35" s="31" t="s">
        <v>255</v>
      </c>
      <c r="AH35" s="13"/>
      <c r="AI35" s="13"/>
      <c r="AJ35" s="13"/>
    </row>
    <row r="36" spans="1:36" ht="19.399999999999999" customHeight="1" x14ac:dyDescent="0.35">
      <c r="A36" s="13" t="s">
        <v>35</v>
      </c>
      <c r="B36" s="13" t="s">
        <v>256</v>
      </c>
      <c r="C36" s="68" t="s">
        <v>51</v>
      </c>
      <c r="D36" s="13" t="s">
        <v>38</v>
      </c>
      <c r="E36" s="13" t="s">
        <v>52</v>
      </c>
      <c r="F36" s="68" t="s">
        <v>144</v>
      </c>
      <c r="G36" s="87" t="s">
        <v>257</v>
      </c>
      <c r="H36" s="25"/>
      <c r="I36" s="13" t="s">
        <v>42</v>
      </c>
      <c r="J36" s="13" t="s">
        <v>43</v>
      </c>
      <c r="K36" s="24" t="s">
        <v>146</v>
      </c>
      <c r="L36" s="13" t="s">
        <v>147</v>
      </c>
      <c r="M36" s="13" t="s">
        <v>35</v>
      </c>
      <c r="N36" s="13" t="s">
        <v>47</v>
      </c>
      <c r="O36" s="51" t="s">
        <v>58</v>
      </c>
      <c r="P36" s="13" t="s">
        <v>48</v>
      </c>
      <c r="Q36" s="13"/>
      <c r="R36" s="27" t="s">
        <v>48</v>
      </c>
      <c r="S36" s="27" t="s">
        <v>49</v>
      </c>
      <c r="T36" s="27"/>
      <c r="U36" s="27"/>
      <c r="V36" s="27"/>
      <c r="W36" s="28" t="s">
        <v>148</v>
      </c>
      <c r="X36" s="29">
        <v>45533.091921296298</v>
      </c>
      <c r="Y36" s="29">
        <v>45533.099039351851</v>
      </c>
      <c r="Z36" s="52">
        <f>Y36-X36</f>
        <v>7.1180555532919243E-3</v>
      </c>
      <c r="AA36" s="13">
        <v>101</v>
      </c>
      <c r="AB36" s="19"/>
      <c r="AC36" s="13"/>
      <c r="AD36" s="13"/>
      <c r="AE36" s="13"/>
      <c r="AG36" s="31"/>
      <c r="AH36" s="13"/>
      <c r="AI36" s="13" t="s">
        <v>83</v>
      </c>
      <c r="AJ36" s="13"/>
    </row>
    <row r="37" spans="1:36" ht="19.399999999999999" customHeight="1" x14ac:dyDescent="0.35">
      <c r="A37" s="13" t="s">
        <v>35</v>
      </c>
      <c r="B37" s="13" t="s">
        <v>258</v>
      </c>
      <c r="C37" s="50" t="s">
        <v>51</v>
      </c>
      <c r="D37" s="13" t="s">
        <v>38</v>
      </c>
      <c r="E37" s="13" t="s">
        <v>52</v>
      </c>
      <c r="F37" s="50" t="s">
        <v>72</v>
      </c>
      <c r="G37" s="87" t="s">
        <v>259</v>
      </c>
      <c r="H37" s="25"/>
      <c r="I37" s="13" t="s">
        <v>74</v>
      </c>
      <c r="J37" s="13" t="s">
        <v>75</v>
      </c>
      <c r="K37" s="24" t="s">
        <v>151</v>
      </c>
      <c r="L37" s="13" t="s">
        <v>77</v>
      </c>
      <c r="M37" s="13" t="s">
        <v>35</v>
      </c>
      <c r="N37" s="13" t="s">
        <v>47</v>
      </c>
      <c r="O37" s="51" t="s">
        <v>78</v>
      </c>
      <c r="P37" s="13" t="s">
        <v>48</v>
      </c>
      <c r="Q37" s="13"/>
      <c r="R37" s="27" t="s">
        <v>48</v>
      </c>
      <c r="S37" s="27" t="s">
        <v>49</v>
      </c>
      <c r="T37" s="27"/>
      <c r="U37" s="27"/>
      <c r="V37" s="27"/>
      <c r="W37" s="28" t="s">
        <v>79</v>
      </c>
      <c r="X37" s="29">
        <v>45533.082118055558</v>
      </c>
      <c r="Y37" s="29">
        <v>45533.104456018518</v>
      </c>
      <c r="Z37" s="52">
        <f>Y37-X37</f>
        <v>2.233796296059154E-2</v>
      </c>
      <c r="AA37" s="86">
        <v>101</v>
      </c>
      <c r="AB37" s="19"/>
      <c r="AC37" s="13"/>
      <c r="AD37" s="13"/>
      <c r="AE37" s="13"/>
      <c r="AG37" s="32">
        <v>45532</v>
      </c>
      <c r="AH37" s="13"/>
      <c r="AI37" s="13" t="s">
        <v>83</v>
      </c>
      <c r="AJ37" s="13"/>
    </row>
    <row r="38" spans="1:36" ht="19.399999999999999" customHeight="1" x14ac:dyDescent="0.35">
      <c r="A38" s="88" t="s">
        <v>35</v>
      </c>
      <c r="B38" s="34" t="s">
        <v>260</v>
      </c>
      <c r="C38" s="34" t="s">
        <v>190</v>
      </c>
      <c r="D38" s="34" t="s">
        <v>261</v>
      </c>
      <c r="E38" s="34" t="s">
        <v>52</v>
      </c>
      <c r="F38" s="37" t="s">
        <v>262</v>
      </c>
      <c r="G38" s="13" t="s">
        <v>263</v>
      </c>
      <c r="H38" s="34"/>
      <c r="I38" s="34" t="s">
        <v>42</v>
      </c>
      <c r="J38" s="34" t="s">
        <v>43</v>
      </c>
      <c r="K38" s="35" t="s">
        <v>264</v>
      </c>
      <c r="L38" s="89" t="s">
        <v>147</v>
      </c>
      <c r="M38" s="34" t="s">
        <v>65</v>
      </c>
      <c r="N38" s="34" t="s">
        <v>47</v>
      </c>
      <c r="O38" s="34" t="s">
        <v>265</v>
      </c>
      <c r="P38" s="34" t="s">
        <v>129</v>
      </c>
      <c r="Q38" s="34"/>
      <c r="R38" s="37" t="s">
        <v>48</v>
      </c>
      <c r="S38" s="38" t="s">
        <v>49</v>
      </c>
      <c r="T38" s="38"/>
      <c r="U38" s="38"/>
      <c r="V38" s="38"/>
      <c r="W38" s="34" t="s">
        <v>266</v>
      </c>
      <c r="X38" s="17">
        <v>45518.266944444447</v>
      </c>
      <c r="Y38" s="17">
        <v>45518.341064814813</v>
      </c>
      <c r="Z38" s="39">
        <f t="shared" ref="Z38:Z43" si="2">Y38-X38</f>
        <v>7.4120370365562849E-2</v>
      </c>
      <c r="AA38" s="13">
        <v>1000</v>
      </c>
      <c r="AB38" s="19"/>
      <c r="AC38" s="13"/>
      <c r="AD38" s="13"/>
      <c r="AE38" s="13"/>
      <c r="AG38" s="31"/>
      <c r="AH38" s="13"/>
      <c r="AI38" s="90" t="s">
        <v>49</v>
      </c>
      <c r="AJ38" s="22" t="s">
        <v>49</v>
      </c>
    </row>
    <row r="39" spans="1:36" ht="19.399999999999999" customHeight="1" x14ac:dyDescent="0.35">
      <c r="A39" s="13" t="s">
        <v>35</v>
      </c>
      <c r="B39" s="13" t="s">
        <v>260</v>
      </c>
      <c r="C39" s="13" t="s">
        <v>172</v>
      </c>
      <c r="D39" s="13" t="s">
        <v>38</v>
      </c>
      <c r="E39" s="13" t="s">
        <v>52</v>
      </c>
      <c r="F39" s="26" t="s">
        <v>267</v>
      </c>
      <c r="G39" s="13" t="s">
        <v>268</v>
      </c>
      <c r="H39" s="13"/>
      <c r="I39" s="13" t="s">
        <v>42</v>
      </c>
      <c r="J39" s="13" t="s">
        <v>43</v>
      </c>
      <c r="K39" s="24" t="s">
        <v>269</v>
      </c>
      <c r="L39" s="91" t="s">
        <v>147</v>
      </c>
      <c r="M39" s="91" t="s">
        <v>65</v>
      </c>
      <c r="N39" s="91" t="s">
        <v>47</v>
      </c>
      <c r="O39" s="91" t="s">
        <v>270</v>
      </c>
      <c r="P39" s="92" t="s">
        <v>271</v>
      </c>
      <c r="Q39" s="92" t="s">
        <v>272</v>
      </c>
      <c r="R39" s="26" t="s">
        <v>273</v>
      </c>
      <c r="S39" s="54" t="s">
        <v>100</v>
      </c>
      <c r="T39" s="54"/>
      <c r="U39" s="54"/>
      <c r="V39" s="54"/>
      <c r="W39" s="28" t="s">
        <v>274</v>
      </c>
      <c r="X39" s="46">
        <v>45516.242731481485</v>
      </c>
      <c r="Y39" s="46">
        <v>45516.525543981479</v>
      </c>
      <c r="Z39" s="52">
        <f t="shared" si="2"/>
        <v>0.28281249999417923</v>
      </c>
      <c r="AA39" s="30"/>
      <c r="AB39" s="73" t="s">
        <v>170</v>
      </c>
      <c r="AC39" s="13"/>
      <c r="AD39" s="13"/>
      <c r="AE39" s="13"/>
      <c r="AF39" s="20" t="s">
        <v>140</v>
      </c>
      <c r="AG39" s="21" t="s">
        <v>275</v>
      </c>
      <c r="AH39" s="13"/>
      <c r="AI39" s="13" t="s">
        <v>49</v>
      </c>
      <c r="AJ39" s="13" t="s">
        <v>171</v>
      </c>
    </row>
    <row r="40" spans="1:36" ht="19.399999999999999" customHeight="1" x14ac:dyDescent="0.35">
      <c r="A40" s="13" t="s">
        <v>35</v>
      </c>
      <c r="B40" s="13" t="s">
        <v>260</v>
      </c>
      <c r="C40" s="13" t="s">
        <v>190</v>
      </c>
      <c r="D40" s="13" t="s">
        <v>38</v>
      </c>
      <c r="E40" s="13" t="s">
        <v>52</v>
      </c>
      <c r="F40" s="13" t="s">
        <v>276</v>
      </c>
      <c r="G40" s="13" t="s">
        <v>277</v>
      </c>
      <c r="H40" s="13"/>
      <c r="I40" s="13" t="s">
        <v>42</v>
      </c>
      <c r="J40" s="13" t="s">
        <v>278</v>
      </c>
      <c r="K40" s="24" t="s">
        <v>279</v>
      </c>
      <c r="L40" s="91" t="s">
        <v>208</v>
      </c>
      <c r="M40" s="91" t="s">
        <v>65</v>
      </c>
      <c r="N40" s="91" t="s">
        <v>209</v>
      </c>
      <c r="O40" s="91" t="s">
        <v>265</v>
      </c>
      <c r="P40" s="91" t="s">
        <v>129</v>
      </c>
      <c r="Q40" s="91" t="s">
        <v>210</v>
      </c>
      <c r="R40" s="85" t="s">
        <v>90</v>
      </c>
      <c r="S40" s="85" t="s">
        <v>49</v>
      </c>
      <c r="T40" s="85"/>
      <c r="U40" s="85"/>
      <c r="V40" s="85"/>
      <c r="W40" s="13" t="s">
        <v>280</v>
      </c>
      <c r="X40" s="46">
        <v>45527.035613425927</v>
      </c>
      <c r="Y40" s="46">
        <v>45527.113541666666</v>
      </c>
      <c r="Z40" s="52">
        <f t="shared" si="2"/>
        <v>7.7928240738401655E-2</v>
      </c>
      <c r="AA40" s="13">
        <v>435828</v>
      </c>
      <c r="AB40" s="19"/>
      <c r="AC40" s="13" t="s">
        <v>281</v>
      </c>
      <c r="AD40" s="13"/>
      <c r="AE40" s="13"/>
      <c r="AG40" s="31"/>
      <c r="AH40" s="13"/>
      <c r="AI40" s="13"/>
      <c r="AJ40" s="13"/>
    </row>
    <row r="41" spans="1:36" ht="19.399999999999999" customHeight="1" x14ac:dyDescent="0.35">
      <c r="A41" s="13" t="s">
        <v>35</v>
      </c>
      <c r="B41" s="13" t="s">
        <v>260</v>
      </c>
      <c r="C41" s="13" t="s">
        <v>190</v>
      </c>
      <c r="D41" s="13" t="s">
        <v>38</v>
      </c>
      <c r="E41" s="13" t="s">
        <v>52</v>
      </c>
      <c r="F41" s="26" t="s">
        <v>282</v>
      </c>
      <c r="G41" s="13" t="s">
        <v>283</v>
      </c>
      <c r="H41" s="13"/>
      <c r="I41" s="13" t="s">
        <v>42</v>
      </c>
      <c r="J41" s="13" t="s">
        <v>43</v>
      </c>
      <c r="K41" s="24" t="s">
        <v>284</v>
      </c>
      <c r="L41" s="13" t="s">
        <v>215</v>
      </c>
      <c r="M41" s="13" t="s">
        <v>65</v>
      </c>
      <c r="N41" s="13" t="s">
        <v>285</v>
      </c>
      <c r="O41" s="13" t="s">
        <v>265</v>
      </c>
      <c r="P41" s="13" t="s">
        <v>129</v>
      </c>
      <c r="Q41" s="33" t="s">
        <v>116</v>
      </c>
      <c r="R41" s="26" t="s">
        <v>48</v>
      </c>
      <c r="S41" s="85" t="s">
        <v>49</v>
      </c>
      <c r="T41" s="85"/>
      <c r="U41" s="85"/>
      <c r="V41" s="85"/>
      <c r="W41" s="13" t="s">
        <v>286</v>
      </c>
      <c r="X41" s="46">
        <v>45524.295023148145</v>
      </c>
      <c r="Y41" s="46">
        <v>45524.295902777776</v>
      </c>
      <c r="Z41" s="52">
        <f t="shared" si="2"/>
        <v>8.7962963152676821E-4</v>
      </c>
      <c r="AA41" s="13">
        <v>305993</v>
      </c>
      <c r="AB41" s="19"/>
      <c r="AC41" s="13" t="s">
        <v>287</v>
      </c>
      <c r="AD41" s="13"/>
      <c r="AE41" s="13"/>
      <c r="AG41" s="31"/>
      <c r="AH41" s="13"/>
      <c r="AI41" s="13" t="s">
        <v>83</v>
      </c>
      <c r="AJ41" s="22" t="s">
        <v>49</v>
      </c>
    </row>
    <row r="42" spans="1:36" ht="19.399999999999999" customHeight="1" x14ac:dyDescent="0.35">
      <c r="A42" s="13" t="s">
        <v>35</v>
      </c>
      <c r="B42" s="13" t="s">
        <v>260</v>
      </c>
      <c r="C42" s="13" t="s">
        <v>190</v>
      </c>
      <c r="D42" s="13" t="s">
        <v>38</v>
      </c>
      <c r="E42" s="13" t="s">
        <v>52</v>
      </c>
      <c r="F42" s="26" t="s">
        <v>288</v>
      </c>
      <c r="G42" s="13" t="s">
        <v>289</v>
      </c>
      <c r="H42" s="13"/>
      <c r="I42" s="13" t="s">
        <v>42</v>
      </c>
      <c r="J42" s="13" t="s">
        <v>43</v>
      </c>
      <c r="K42" s="24" t="s">
        <v>290</v>
      </c>
      <c r="L42" s="91" t="s">
        <v>221</v>
      </c>
      <c r="M42" s="91" t="s">
        <v>65</v>
      </c>
      <c r="N42" s="91" t="s">
        <v>222</v>
      </c>
      <c r="O42" s="91" t="s">
        <v>265</v>
      </c>
      <c r="P42" s="91" t="s">
        <v>129</v>
      </c>
      <c r="Q42" s="13" t="s">
        <v>210</v>
      </c>
      <c r="R42" s="26" t="s">
        <v>48</v>
      </c>
      <c r="S42" s="27" t="s">
        <v>49</v>
      </c>
      <c r="T42" s="27"/>
      <c r="U42" s="27"/>
      <c r="V42" s="27"/>
      <c r="W42" s="13" t="s">
        <v>286</v>
      </c>
      <c r="X42" s="46">
        <v>45518.041678240741</v>
      </c>
      <c r="Y42" s="46">
        <v>45518.080335648148</v>
      </c>
      <c r="Z42" s="52">
        <f t="shared" si="2"/>
        <v>3.8657407407299615E-2</v>
      </c>
      <c r="AA42" s="13">
        <v>14800000</v>
      </c>
      <c r="AB42" s="19"/>
      <c r="AC42" s="13" t="s">
        <v>281</v>
      </c>
      <c r="AD42" s="13"/>
      <c r="AE42" s="13"/>
      <c r="AG42" s="31"/>
      <c r="AH42" s="13"/>
      <c r="AI42" s="13" t="s">
        <v>61</v>
      </c>
      <c r="AJ42" s="13" t="s">
        <v>224</v>
      </c>
    </row>
    <row r="43" spans="1:36" ht="19.399999999999999" customHeight="1" x14ac:dyDescent="0.35">
      <c r="A43" s="13" t="s">
        <v>35</v>
      </c>
      <c r="B43" s="13" t="s">
        <v>260</v>
      </c>
      <c r="C43" s="13" t="s">
        <v>190</v>
      </c>
      <c r="D43" s="13" t="s">
        <v>38</v>
      </c>
      <c r="E43" s="13" t="s">
        <v>52</v>
      </c>
      <c r="F43" s="26" t="s">
        <v>291</v>
      </c>
      <c r="G43" s="13" t="s">
        <v>292</v>
      </c>
      <c r="H43" s="13"/>
      <c r="I43" s="13" t="s">
        <v>42</v>
      </c>
      <c r="J43" s="13" t="s">
        <v>43</v>
      </c>
      <c r="K43" s="24" t="s">
        <v>293</v>
      </c>
      <c r="L43" s="13" t="s">
        <v>227</v>
      </c>
      <c r="M43" s="13" t="s">
        <v>65</v>
      </c>
      <c r="N43" s="13" t="s">
        <v>228</v>
      </c>
      <c r="O43" s="13" t="s">
        <v>265</v>
      </c>
      <c r="P43" s="13" t="s">
        <v>129</v>
      </c>
      <c r="Q43" s="33" t="s">
        <v>116</v>
      </c>
      <c r="R43" s="26" t="s">
        <v>48</v>
      </c>
      <c r="S43" s="85" t="s">
        <v>49</v>
      </c>
      <c r="T43" s="85"/>
      <c r="U43" s="85"/>
      <c r="V43" s="85"/>
      <c r="W43" s="13" t="s">
        <v>286</v>
      </c>
      <c r="X43" s="46">
        <v>45520.108587962961</v>
      </c>
      <c r="Y43" s="46">
        <v>45520.110300925924</v>
      </c>
      <c r="Z43" s="52">
        <f t="shared" si="2"/>
        <v>1.7129629632108845E-3</v>
      </c>
      <c r="AA43" s="13">
        <v>1968272</v>
      </c>
      <c r="AB43" s="19"/>
      <c r="AC43" s="13" t="s">
        <v>287</v>
      </c>
      <c r="AD43" s="13"/>
      <c r="AE43" s="13"/>
      <c r="AG43" s="31"/>
      <c r="AH43" s="13"/>
      <c r="AI43" s="13" t="s">
        <v>83</v>
      </c>
      <c r="AJ43" s="13"/>
    </row>
    <row r="44" spans="1:36" ht="19.399999999999999" customHeight="1" x14ac:dyDescent="0.35">
      <c r="A44" s="13" t="s">
        <v>35</v>
      </c>
      <c r="B44" s="13" t="s">
        <v>260</v>
      </c>
      <c r="C44" s="13" t="s">
        <v>190</v>
      </c>
      <c r="D44" s="13" t="s">
        <v>38</v>
      </c>
      <c r="E44" s="13" t="s">
        <v>52</v>
      </c>
      <c r="F44" s="26" t="s">
        <v>262</v>
      </c>
      <c r="G44" s="13" t="s">
        <v>294</v>
      </c>
      <c r="H44" s="13"/>
      <c r="I44" s="13" t="s">
        <v>42</v>
      </c>
      <c r="J44" s="13" t="s">
        <v>43</v>
      </c>
      <c r="K44" s="93" t="s">
        <v>295</v>
      </c>
      <c r="L44" s="94" t="s">
        <v>147</v>
      </c>
      <c r="M44" s="13" t="s">
        <v>65</v>
      </c>
      <c r="N44" s="13" t="s">
        <v>47</v>
      </c>
      <c r="O44" s="13" t="s">
        <v>265</v>
      </c>
      <c r="P44" s="13" t="s">
        <v>129</v>
      </c>
      <c r="Q44" s="13"/>
      <c r="R44" s="26" t="s">
        <v>48</v>
      </c>
      <c r="S44" s="85" t="s">
        <v>49</v>
      </c>
      <c r="T44" s="85"/>
      <c r="U44" s="85"/>
      <c r="V44" s="85"/>
      <c r="W44" s="13" t="s">
        <v>266</v>
      </c>
      <c r="X44" s="46">
        <v>45518.266944444447</v>
      </c>
      <c r="Y44" s="46">
        <v>45518.341064814813</v>
      </c>
      <c r="Z44" s="52">
        <f>Y44-X44</f>
        <v>7.4120370365562849E-2</v>
      </c>
      <c r="AA44" s="13">
        <v>1000</v>
      </c>
      <c r="AB44" s="19" t="s">
        <v>296</v>
      </c>
      <c r="AC44" s="13"/>
      <c r="AD44" s="13"/>
      <c r="AE44" s="13"/>
      <c r="AG44" s="31"/>
      <c r="AH44" s="13"/>
      <c r="AI44" s="90" t="s">
        <v>49</v>
      </c>
      <c r="AJ44" s="22" t="s">
        <v>49</v>
      </c>
    </row>
    <row r="45" spans="1:36" ht="19.399999999999999" customHeight="1" x14ac:dyDescent="0.35">
      <c r="A45" s="13" t="s">
        <v>35</v>
      </c>
      <c r="B45" s="13" t="s">
        <v>260</v>
      </c>
      <c r="C45" s="13" t="s">
        <v>190</v>
      </c>
      <c r="D45" s="13" t="s">
        <v>38</v>
      </c>
      <c r="E45" s="13" t="s">
        <v>52</v>
      </c>
      <c r="F45" s="26" t="s">
        <v>297</v>
      </c>
      <c r="G45" s="13" t="s">
        <v>298</v>
      </c>
      <c r="H45" s="13"/>
      <c r="I45" s="13" t="s">
        <v>42</v>
      </c>
      <c r="J45" s="13" t="s">
        <v>43</v>
      </c>
      <c r="K45" s="93" t="s">
        <v>299</v>
      </c>
      <c r="L45" s="94" t="s">
        <v>147</v>
      </c>
      <c r="M45" s="13" t="s">
        <v>65</v>
      </c>
      <c r="N45" s="13" t="s">
        <v>47</v>
      </c>
      <c r="O45" s="13" t="s">
        <v>265</v>
      </c>
      <c r="P45" s="13" t="s">
        <v>129</v>
      </c>
      <c r="Q45" s="13"/>
      <c r="R45" s="26" t="s">
        <v>48</v>
      </c>
      <c r="S45" s="27" t="s">
        <v>49</v>
      </c>
      <c r="T45" s="27"/>
      <c r="U45" s="27"/>
      <c r="V45" s="27"/>
      <c r="W45" s="13" t="s">
        <v>238</v>
      </c>
      <c r="X45" s="46">
        <v>45525.416446759256</v>
      </c>
      <c r="Y45" s="46">
        <v>45525.420393518521</v>
      </c>
      <c r="Z45" s="52">
        <f>Y45-X45</f>
        <v>3.9467592650908045E-3</v>
      </c>
      <c r="AA45" s="13">
        <v>5000</v>
      </c>
      <c r="AB45" s="19" t="s">
        <v>296</v>
      </c>
      <c r="AC45" s="13"/>
      <c r="AD45" s="13"/>
      <c r="AE45" s="13"/>
      <c r="AG45" s="31"/>
      <c r="AH45" s="13"/>
      <c r="AI45" s="90" t="s">
        <v>49</v>
      </c>
      <c r="AJ45" s="22" t="s">
        <v>49</v>
      </c>
    </row>
    <row r="46" spans="1:36" ht="40.75" customHeight="1" x14ac:dyDescent="0.35">
      <c r="A46" s="13" t="s">
        <v>35</v>
      </c>
      <c r="B46" s="13" t="s">
        <v>300</v>
      </c>
      <c r="C46" s="13" t="s">
        <v>301</v>
      </c>
      <c r="D46" s="13" t="s">
        <v>38</v>
      </c>
      <c r="E46" s="13" t="s">
        <v>39</v>
      </c>
      <c r="F46" s="13" t="s">
        <v>302</v>
      </c>
      <c r="G46" s="13" t="s">
        <v>303</v>
      </c>
      <c r="H46" s="13"/>
      <c r="I46" s="13" t="s">
        <v>42</v>
      </c>
      <c r="J46" s="13" t="s">
        <v>43</v>
      </c>
      <c r="K46" s="24" t="s">
        <v>304</v>
      </c>
      <c r="L46" s="25" t="s">
        <v>305</v>
      </c>
      <c r="M46" s="13" t="s">
        <v>306</v>
      </c>
      <c r="N46" s="25" t="s">
        <v>307</v>
      </c>
      <c r="O46" s="13" t="s">
        <v>115</v>
      </c>
      <c r="P46" s="13"/>
      <c r="Q46" s="13"/>
      <c r="R46" s="27" t="s">
        <v>48</v>
      </c>
      <c r="S46" s="54" t="s">
        <v>100</v>
      </c>
      <c r="T46" s="54"/>
      <c r="U46" s="54"/>
      <c r="V46" s="54"/>
      <c r="W46" s="28" t="s">
        <v>308</v>
      </c>
      <c r="X46" s="62">
        <v>45525.447905092595</v>
      </c>
      <c r="Y46" s="62">
        <v>45525.448310185187</v>
      </c>
      <c r="Z46" s="52">
        <f>Y46-X46</f>
        <v>4.0509259270038456E-4</v>
      </c>
      <c r="AA46" s="30"/>
      <c r="AB46" s="19"/>
      <c r="AC46" s="13"/>
      <c r="AD46" s="13"/>
      <c r="AE46" s="13"/>
      <c r="AF46" s="20"/>
      <c r="AG46" s="83">
        <v>45532</v>
      </c>
      <c r="AH46" s="13"/>
      <c r="AI46" s="13"/>
      <c r="AJ46" s="13"/>
    </row>
    <row r="47" spans="1:36" ht="47.65" customHeight="1" x14ac:dyDescent="0.35">
      <c r="A47" s="13" t="s">
        <v>35</v>
      </c>
      <c r="B47" s="13" t="s">
        <v>300</v>
      </c>
      <c r="C47" s="13" t="s">
        <v>301</v>
      </c>
      <c r="D47" s="13" t="s">
        <v>38</v>
      </c>
      <c r="E47" s="13" t="s">
        <v>39</v>
      </c>
      <c r="F47" s="13" t="s">
        <v>309</v>
      </c>
      <c r="G47" s="13" t="s">
        <v>303</v>
      </c>
      <c r="H47" s="13"/>
      <c r="I47" s="13" t="s">
        <v>42</v>
      </c>
      <c r="J47" s="13" t="s">
        <v>43</v>
      </c>
      <c r="K47" s="24" t="s">
        <v>310</v>
      </c>
      <c r="L47" s="13" t="s">
        <v>98</v>
      </c>
      <c r="M47" s="13" t="s">
        <v>306</v>
      </c>
      <c r="N47" s="13" t="s">
        <v>99</v>
      </c>
      <c r="O47" s="13" t="s">
        <v>115</v>
      </c>
      <c r="P47" s="13"/>
      <c r="Q47" s="13"/>
      <c r="R47" s="27" t="s">
        <v>48</v>
      </c>
      <c r="S47" s="27" t="s">
        <v>49</v>
      </c>
      <c r="T47" s="54"/>
      <c r="U47" s="54"/>
      <c r="V47" s="54"/>
      <c r="W47" s="28" t="s">
        <v>311</v>
      </c>
      <c r="X47" s="62">
        <v>45565.212824074071</v>
      </c>
      <c r="Y47" s="62">
        <v>45565.216400462959</v>
      </c>
      <c r="Z47" s="52">
        <f>Y47-X47</f>
        <v>3.5763888881774619E-3</v>
      </c>
      <c r="AA47" s="86">
        <v>227840525</v>
      </c>
      <c r="AB47" s="19"/>
      <c r="AC47" s="13"/>
      <c r="AD47" s="13"/>
      <c r="AE47" s="13"/>
      <c r="AF47" s="20"/>
      <c r="AG47" s="83">
        <v>45532</v>
      </c>
      <c r="AH47" s="13"/>
      <c r="AI47" s="13"/>
      <c r="AJ47" s="13"/>
    </row>
    <row r="48" spans="1:36" ht="19.399999999999999" customHeight="1" x14ac:dyDescent="0.35">
      <c r="A48" s="13" t="s">
        <v>35</v>
      </c>
      <c r="B48" s="13" t="s">
        <v>300</v>
      </c>
      <c r="C48" s="13" t="s">
        <v>301</v>
      </c>
      <c r="D48" s="13" t="s">
        <v>38</v>
      </c>
      <c r="E48" s="13" t="s">
        <v>39</v>
      </c>
      <c r="F48" s="13" t="s">
        <v>312</v>
      </c>
      <c r="G48" s="13" t="s">
        <v>303</v>
      </c>
      <c r="H48" s="13"/>
      <c r="I48" s="13" t="s">
        <v>42</v>
      </c>
      <c r="J48" s="13" t="s">
        <v>43</v>
      </c>
      <c r="K48" s="24" t="s">
        <v>313</v>
      </c>
      <c r="L48" s="13" t="s">
        <v>147</v>
      </c>
      <c r="M48" s="13" t="s">
        <v>306</v>
      </c>
      <c r="N48" s="13" t="s">
        <v>47</v>
      </c>
      <c r="O48" s="13" t="s">
        <v>115</v>
      </c>
      <c r="P48" s="13" t="s">
        <v>129</v>
      </c>
      <c r="Q48" s="13"/>
      <c r="R48" s="54" t="s">
        <v>121</v>
      </c>
      <c r="S48" s="54" t="s">
        <v>176</v>
      </c>
      <c r="T48" s="54"/>
      <c r="U48" s="54"/>
      <c r="V48" s="54"/>
      <c r="W48" s="28" t="s">
        <v>308</v>
      </c>
      <c r="X48" s="55"/>
      <c r="Y48" s="55"/>
      <c r="Z48" s="56"/>
      <c r="AA48" s="55"/>
      <c r="AB48" s="19"/>
      <c r="AC48" s="13"/>
      <c r="AD48" s="13"/>
      <c r="AE48" s="13"/>
      <c r="AF48" s="20"/>
      <c r="AG48"/>
      <c r="AH48" s="13"/>
      <c r="AI48" s="13"/>
      <c r="AJ48" s="13"/>
    </row>
    <row r="49" spans="1:36" ht="19.399999999999999" customHeight="1" x14ac:dyDescent="0.35">
      <c r="A49" s="13" t="s">
        <v>35</v>
      </c>
      <c r="B49" s="13" t="s">
        <v>300</v>
      </c>
      <c r="C49" s="13" t="s">
        <v>301</v>
      </c>
      <c r="D49" s="13" t="s">
        <v>38</v>
      </c>
      <c r="E49" s="13" t="s">
        <v>39</v>
      </c>
      <c r="F49" s="13" t="s">
        <v>314</v>
      </c>
      <c r="G49" s="13" t="s">
        <v>303</v>
      </c>
      <c r="H49" s="13"/>
      <c r="I49" s="13" t="s">
        <v>42</v>
      </c>
      <c r="J49" s="13" t="s">
        <v>43</v>
      </c>
      <c r="K49" s="24" t="s">
        <v>315</v>
      </c>
      <c r="L49" s="13" t="s">
        <v>221</v>
      </c>
      <c r="M49" s="13" t="s">
        <v>306</v>
      </c>
      <c r="N49" s="13" t="s">
        <v>222</v>
      </c>
      <c r="O49" s="13" t="s">
        <v>115</v>
      </c>
      <c r="P49" s="13" t="s">
        <v>129</v>
      </c>
      <c r="Q49" s="13" t="s">
        <v>210</v>
      </c>
      <c r="R49" s="27" t="s">
        <v>48</v>
      </c>
      <c r="S49" s="27" t="s">
        <v>49</v>
      </c>
      <c r="T49" s="54"/>
      <c r="U49" s="54"/>
      <c r="V49" s="54"/>
      <c r="W49" s="28" t="s">
        <v>311</v>
      </c>
      <c r="X49" s="62">
        <v>45565.211527777778</v>
      </c>
      <c r="Y49" s="62">
        <v>45565.212754629632</v>
      </c>
      <c r="Z49" s="52">
        <f>Y49-X49</f>
        <v>1.2268518548808061E-3</v>
      </c>
      <c r="AA49" s="86">
        <v>191952904</v>
      </c>
      <c r="AB49" s="19"/>
      <c r="AC49" s="13"/>
      <c r="AD49" s="13"/>
      <c r="AE49" s="13"/>
      <c r="AF49" s="20"/>
      <c r="AG49" s="83">
        <v>45532</v>
      </c>
      <c r="AH49" s="13"/>
      <c r="AI49" s="13"/>
      <c r="AJ49" s="13"/>
    </row>
    <row r="50" spans="1:36" ht="19.399999999999999" customHeight="1" x14ac:dyDescent="0.35">
      <c r="A50" s="13" t="s">
        <v>35</v>
      </c>
      <c r="B50" s="13" t="s">
        <v>300</v>
      </c>
      <c r="C50" s="13" t="s">
        <v>301</v>
      </c>
      <c r="D50" s="13" t="s">
        <v>38</v>
      </c>
      <c r="E50" s="13" t="s">
        <v>39</v>
      </c>
      <c r="F50" s="13" t="s">
        <v>316</v>
      </c>
      <c r="G50" s="13" t="s">
        <v>303</v>
      </c>
      <c r="H50" s="13"/>
      <c r="I50" s="13" t="s">
        <v>42</v>
      </c>
      <c r="J50" s="13" t="s">
        <v>43</v>
      </c>
      <c r="K50" s="24" t="s">
        <v>317</v>
      </c>
      <c r="L50" s="13" t="s">
        <v>227</v>
      </c>
      <c r="M50" s="13" t="s">
        <v>306</v>
      </c>
      <c r="N50" s="13" t="s">
        <v>228</v>
      </c>
      <c r="O50" s="13" t="s">
        <v>115</v>
      </c>
      <c r="P50" s="13" t="s">
        <v>129</v>
      </c>
      <c r="Q50" s="13"/>
      <c r="R50" s="27" t="s">
        <v>48</v>
      </c>
      <c r="S50" s="27" t="s">
        <v>49</v>
      </c>
      <c r="T50" s="54"/>
      <c r="U50" s="54"/>
      <c r="V50" s="54"/>
      <c r="W50" s="28" t="s">
        <v>311</v>
      </c>
      <c r="X50" s="62">
        <v>45565.208275462966</v>
      </c>
      <c r="Y50" s="62">
        <v>45565.208379629628</v>
      </c>
      <c r="Z50" s="52">
        <f>Y50-X50</f>
        <v>1.0416666191304103E-4</v>
      </c>
      <c r="AA50" s="86">
        <v>1968433</v>
      </c>
      <c r="AB50" s="19"/>
      <c r="AC50" s="13"/>
      <c r="AD50" s="13"/>
      <c r="AE50" s="13"/>
      <c r="AF50" s="20"/>
      <c r="AG50" s="83">
        <v>45532</v>
      </c>
      <c r="AH50" s="13"/>
      <c r="AI50" s="13"/>
      <c r="AJ50" s="13"/>
    </row>
    <row r="51" spans="1:36" ht="19.399999999999999" customHeight="1" x14ac:dyDescent="0.35">
      <c r="A51" s="13" t="s">
        <v>35</v>
      </c>
      <c r="B51" s="13" t="s">
        <v>300</v>
      </c>
      <c r="C51" s="13" t="s">
        <v>301</v>
      </c>
      <c r="D51" s="13" t="s">
        <v>38</v>
      </c>
      <c r="E51" s="13" t="s">
        <v>39</v>
      </c>
      <c r="F51" s="13" t="s">
        <v>318</v>
      </c>
      <c r="G51" s="13" t="s">
        <v>303</v>
      </c>
      <c r="H51" s="13"/>
      <c r="I51" s="13" t="s">
        <v>42</v>
      </c>
      <c r="J51" s="13" t="s">
        <v>43</v>
      </c>
      <c r="K51" s="24" t="s">
        <v>319</v>
      </c>
      <c r="L51" s="13" t="s">
        <v>215</v>
      </c>
      <c r="M51" s="13" t="s">
        <v>306</v>
      </c>
      <c r="N51" s="13" t="s">
        <v>216</v>
      </c>
      <c r="O51" s="13" t="s">
        <v>115</v>
      </c>
      <c r="P51" s="13" t="s">
        <v>129</v>
      </c>
      <c r="Q51" s="13"/>
      <c r="R51" s="27" t="s">
        <v>48</v>
      </c>
      <c r="S51" s="27" t="s">
        <v>49</v>
      </c>
      <c r="T51" s="54"/>
      <c r="U51" s="54"/>
      <c r="V51" s="54"/>
      <c r="W51" s="28" t="s">
        <v>311</v>
      </c>
      <c r="X51" s="62">
        <v>45565.163182870368</v>
      </c>
      <c r="Y51" s="62">
        <v>45565.163391203707</v>
      </c>
      <c r="Z51" s="52">
        <f>Y51-X51</f>
        <v>2.0833333837799728E-4</v>
      </c>
      <c r="AA51" s="86">
        <v>597395</v>
      </c>
      <c r="AB51" s="19"/>
      <c r="AC51" s="13"/>
      <c r="AD51" s="13"/>
      <c r="AE51" s="13"/>
      <c r="AF51" s="20"/>
      <c r="AG51"/>
      <c r="AH51" s="13"/>
      <c r="AI51" s="13"/>
      <c r="AJ51" s="13"/>
    </row>
    <row r="52" spans="1:36" ht="19.399999999999999" customHeight="1" x14ac:dyDescent="0.35">
      <c r="A52" s="13" t="s">
        <v>35</v>
      </c>
      <c r="B52" s="13" t="s">
        <v>300</v>
      </c>
      <c r="C52" s="13" t="s">
        <v>301</v>
      </c>
      <c r="D52" s="13" t="s">
        <v>38</v>
      </c>
      <c r="E52" s="13" t="s">
        <v>39</v>
      </c>
      <c r="F52" s="13" t="s">
        <v>320</v>
      </c>
      <c r="G52" s="13" t="s">
        <v>303</v>
      </c>
      <c r="H52" s="13"/>
      <c r="I52" s="13" t="s">
        <v>42</v>
      </c>
      <c r="J52" s="13" t="s">
        <v>278</v>
      </c>
      <c r="K52" s="24" t="s">
        <v>321</v>
      </c>
      <c r="L52" s="13" t="s">
        <v>208</v>
      </c>
      <c r="M52" s="13" t="s">
        <v>306</v>
      </c>
      <c r="N52" s="13" t="s">
        <v>209</v>
      </c>
      <c r="O52" s="13" t="s">
        <v>115</v>
      </c>
      <c r="P52" s="13" t="s">
        <v>129</v>
      </c>
      <c r="Q52" s="91" t="s">
        <v>210</v>
      </c>
      <c r="R52" s="27" t="s">
        <v>48</v>
      </c>
      <c r="S52" s="27" t="s">
        <v>322</v>
      </c>
      <c r="T52" s="54"/>
      <c r="U52" s="54"/>
      <c r="V52" s="54"/>
      <c r="W52" s="28" t="s">
        <v>323</v>
      </c>
      <c r="X52" s="62">
        <v>45566.05027777778</v>
      </c>
      <c r="Y52" s="62">
        <v>45566.050509259258</v>
      </c>
      <c r="Z52" s="52">
        <f>Y52-X52</f>
        <v>2.3148147738538682E-4</v>
      </c>
      <c r="AA52" s="86">
        <v>124319414</v>
      </c>
      <c r="AB52" s="19"/>
      <c r="AC52" s="13"/>
      <c r="AD52" s="13"/>
      <c r="AE52" s="13"/>
      <c r="AF52" s="20"/>
      <c r="AG52"/>
      <c r="AH52" s="13"/>
      <c r="AI52" s="13"/>
      <c r="AJ52" s="13"/>
    </row>
    <row r="53" spans="1:36" ht="19.399999999999999" customHeight="1" x14ac:dyDescent="0.35">
      <c r="A53" s="13" t="s">
        <v>35</v>
      </c>
      <c r="B53" s="13" t="s">
        <v>300</v>
      </c>
      <c r="C53" s="13" t="s">
        <v>324</v>
      </c>
      <c r="D53" s="13" t="s">
        <v>38</v>
      </c>
      <c r="E53" s="13" t="s">
        <v>39</v>
      </c>
      <c r="F53" s="13" t="s">
        <v>325</v>
      </c>
      <c r="G53" s="13" t="s">
        <v>303</v>
      </c>
      <c r="H53" s="13"/>
      <c r="I53" s="13" t="s">
        <v>42</v>
      </c>
      <c r="J53" s="13" t="s">
        <v>43</v>
      </c>
      <c r="K53" s="24" t="s">
        <v>326</v>
      </c>
      <c r="L53" s="13" t="s">
        <v>113</v>
      </c>
      <c r="M53" s="13" t="s">
        <v>306</v>
      </c>
      <c r="N53" s="13" t="s">
        <v>114</v>
      </c>
      <c r="O53" s="13" t="s">
        <v>115</v>
      </c>
      <c r="P53" s="13"/>
      <c r="Q53" s="13"/>
      <c r="R53" s="59" t="s">
        <v>327</v>
      </c>
      <c r="S53" s="54" t="s">
        <v>176</v>
      </c>
      <c r="T53" s="54"/>
      <c r="U53" s="54"/>
      <c r="V53" s="54"/>
      <c r="W53" s="28" t="s">
        <v>328</v>
      </c>
      <c r="X53" s="55"/>
      <c r="Y53" s="55"/>
      <c r="Z53" s="56"/>
      <c r="AA53" s="55"/>
      <c r="AB53" s="19"/>
      <c r="AC53" s="13"/>
      <c r="AD53" s="13"/>
      <c r="AE53" s="13"/>
      <c r="AF53" s="20" t="s">
        <v>140</v>
      </c>
      <c r="AG53" t="s">
        <v>329</v>
      </c>
      <c r="AH53" s="13" t="s">
        <v>330</v>
      </c>
      <c r="AI53" s="13"/>
      <c r="AJ53" s="13"/>
    </row>
    <row r="54" spans="1:36" ht="19.399999999999999" customHeight="1" x14ac:dyDescent="0.35">
      <c r="A54" s="13" t="s">
        <v>35</v>
      </c>
      <c r="B54" s="13" t="s">
        <v>300</v>
      </c>
      <c r="C54" s="13" t="s">
        <v>324</v>
      </c>
      <c r="D54" s="13" t="s">
        <v>38</v>
      </c>
      <c r="E54" s="13" t="s">
        <v>39</v>
      </c>
      <c r="F54" s="13" t="s">
        <v>331</v>
      </c>
      <c r="G54" s="13" t="s">
        <v>303</v>
      </c>
      <c r="H54" s="13"/>
      <c r="I54" s="13" t="s">
        <v>42</v>
      </c>
      <c r="J54" s="13" t="s">
        <v>43</v>
      </c>
      <c r="K54" s="24" t="s">
        <v>332</v>
      </c>
      <c r="L54" s="13" t="s">
        <v>155</v>
      </c>
      <c r="M54" s="13" t="s">
        <v>306</v>
      </c>
      <c r="N54" s="13" t="s">
        <v>156</v>
      </c>
      <c r="O54" s="13" t="s">
        <v>115</v>
      </c>
      <c r="P54" s="13"/>
      <c r="Q54" s="13"/>
      <c r="R54" s="59" t="s">
        <v>333</v>
      </c>
      <c r="S54" s="54" t="s">
        <v>176</v>
      </c>
      <c r="T54" s="54"/>
      <c r="U54" s="54"/>
      <c r="V54" s="54"/>
      <c r="W54" s="28" t="s">
        <v>328</v>
      </c>
      <c r="X54" s="55"/>
      <c r="Y54" s="55"/>
      <c r="Z54" s="56"/>
      <c r="AA54" s="55"/>
      <c r="AB54" s="19"/>
      <c r="AC54" s="13"/>
      <c r="AD54" s="13"/>
      <c r="AE54" s="13"/>
      <c r="AF54" s="20" t="s">
        <v>140</v>
      </c>
      <c r="AG54" t="s">
        <v>334</v>
      </c>
      <c r="AH54" s="13" t="s">
        <v>335</v>
      </c>
      <c r="AI54" s="13"/>
      <c r="AJ54" s="13"/>
    </row>
    <row r="55" spans="1:36" ht="19.399999999999999" customHeight="1" x14ac:dyDescent="0.35">
      <c r="A55" s="13" t="s">
        <v>35</v>
      </c>
      <c r="B55" s="13" t="s">
        <v>300</v>
      </c>
      <c r="C55" s="13" t="s">
        <v>324</v>
      </c>
      <c r="D55" s="13" t="s">
        <v>38</v>
      </c>
      <c r="E55" s="13" t="s">
        <v>39</v>
      </c>
      <c r="F55" s="13" t="s">
        <v>336</v>
      </c>
      <c r="G55" s="13" t="s">
        <v>303</v>
      </c>
      <c r="H55" s="13"/>
      <c r="I55" s="13" t="s">
        <v>42</v>
      </c>
      <c r="J55" s="13" t="s">
        <v>43</v>
      </c>
      <c r="K55" s="24" t="s">
        <v>337</v>
      </c>
      <c r="L55" s="13" t="s">
        <v>161</v>
      </c>
      <c r="M55" s="13" t="s">
        <v>306</v>
      </c>
      <c r="N55" s="13" t="s">
        <v>162</v>
      </c>
      <c r="O55" s="13" t="s">
        <v>115</v>
      </c>
      <c r="P55" s="13"/>
      <c r="Q55" s="13"/>
      <c r="R55" s="59" t="s">
        <v>338</v>
      </c>
      <c r="S55" s="54" t="s">
        <v>176</v>
      </c>
      <c r="T55" s="54"/>
      <c r="U55" s="54"/>
      <c r="V55" s="54"/>
      <c r="W55" s="28" t="s">
        <v>328</v>
      </c>
      <c r="X55" s="55"/>
      <c r="Y55" s="55"/>
      <c r="Z55" s="56"/>
      <c r="AA55" s="55"/>
      <c r="AB55" s="19"/>
      <c r="AC55" s="13"/>
      <c r="AD55" s="13"/>
      <c r="AE55" s="13"/>
      <c r="AF55" s="20" t="s">
        <v>140</v>
      </c>
      <c r="AG55" t="s">
        <v>339</v>
      </c>
      <c r="AH55" s="13"/>
      <c r="AI55" s="13"/>
      <c r="AJ55" s="13"/>
    </row>
    <row r="56" spans="1:36" ht="19.399999999999999" customHeight="1" x14ac:dyDescent="0.35">
      <c r="A56" s="13" t="s">
        <v>35</v>
      </c>
      <c r="B56" s="13" t="s">
        <v>340</v>
      </c>
      <c r="C56" s="22" t="s">
        <v>341</v>
      </c>
      <c r="D56" s="13" t="s">
        <v>124</v>
      </c>
      <c r="E56" s="13" t="s">
        <v>39</v>
      </c>
      <c r="F56" s="13" t="s">
        <v>342</v>
      </c>
      <c r="G56" s="13"/>
      <c r="H56" s="13"/>
      <c r="I56" s="13"/>
      <c r="J56" s="13" t="s">
        <v>43</v>
      </c>
      <c r="K56" s="24" t="s">
        <v>343</v>
      </c>
      <c r="L56" s="13"/>
      <c r="M56" s="13" t="s">
        <v>128</v>
      </c>
      <c r="N56" s="13" t="s">
        <v>47</v>
      </c>
      <c r="O56" s="13" t="s">
        <v>48</v>
      </c>
      <c r="P56" s="13" t="s">
        <v>129</v>
      </c>
      <c r="Q56" s="13"/>
      <c r="R56" s="27" t="s">
        <v>48</v>
      </c>
      <c r="S56" s="27" t="s">
        <v>49</v>
      </c>
      <c r="T56" s="27"/>
      <c r="U56" s="27"/>
      <c r="V56" s="27"/>
      <c r="W56" s="28" t="s">
        <v>344</v>
      </c>
      <c r="X56" s="62">
        <v>45513.34815972222</v>
      </c>
      <c r="Y56" s="62">
        <v>45513.551990740743</v>
      </c>
      <c r="Z56" s="30">
        <f>Y56-X56</f>
        <v>0.20383101852348773</v>
      </c>
      <c r="AA56">
        <v>7646321</v>
      </c>
      <c r="AB56" s="19"/>
      <c r="AC56" s="13"/>
      <c r="AD56" s="13"/>
      <c r="AE56" s="13"/>
      <c r="AF56" s="20"/>
      <c r="AG56" s="95">
        <v>45532</v>
      </c>
      <c r="AH56" s="13" t="s">
        <v>49</v>
      </c>
      <c r="AI56" s="13"/>
      <c r="AJ56" s="13"/>
    </row>
    <row r="57" spans="1:36" ht="19.399999999999999" customHeight="1" x14ac:dyDescent="0.35">
      <c r="A57" s="13"/>
      <c r="B57" s="13"/>
      <c r="C57" s="22"/>
      <c r="D57" s="13"/>
      <c r="E57" s="13"/>
      <c r="F57" s="13"/>
      <c r="G57" s="13"/>
      <c r="H57" s="13"/>
      <c r="I57" s="13"/>
      <c r="J57" s="13"/>
      <c r="K57" s="24"/>
      <c r="L57" s="13"/>
      <c r="M57" s="13"/>
      <c r="N57" s="13"/>
      <c r="O57" s="13"/>
      <c r="P57" s="13"/>
      <c r="Q57" s="13"/>
      <c r="R57" s="28"/>
      <c r="S57" s="28"/>
      <c r="T57" s="28"/>
      <c r="U57" s="28"/>
      <c r="V57" s="28"/>
      <c r="W57" s="28"/>
      <c r="X57" s="62">
        <v>45516.187013888892</v>
      </c>
      <c r="Y57" s="62">
        <v>45516.290486111109</v>
      </c>
      <c r="Z57" s="30">
        <f>Y57-X57</f>
        <v>0.10347222221753327</v>
      </c>
      <c r="AA57">
        <v>1822618</v>
      </c>
      <c r="AB57" s="19"/>
      <c r="AC57" s="13"/>
      <c r="AD57" s="13"/>
      <c r="AE57" s="13"/>
      <c r="AF57" s="20"/>
      <c r="AG57" s="95"/>
      <c r="AH57" s="13"/>
      <c r="AI57" s="13"/>
      <c r="AJ57" s="13"/>
    </row>
    <row r="58" spans="1:36" ht="19.399999999999999" customHeight="1" x14ac:dyDescent="0.35">
      <c r="A58" s="13"/>
      <c r="B58" s="13"/>
      <c r="C58" s="22"/>
      <c r="D58" s="13"/>
      <c r="E58" s="13"/>
      <c r="F58" s="13"/>
      <c r="G58" s="13"/>
      <c r="H58" s="13"/>
      <c r="I58" s="13"/>
      <c r="J58" s="13"/>
      <c r="K58" s="24"/>
      <c r="L58" s="13"/>
      <c r="M58" s="13"/>
      <c r="N58" s="13"/>
      <c r="O58" s="13"/>
      <c r="P58" s="13"/>
      <c r="Q58" s="13"/>
      <c r="R58" s="28"/>
      <c r="S58" s="28"/>
      <c r="T58" s="28"/>
      <c r="U58" s="28"/>
      <c r="V58" s="28"/>
      <c r="W58" s="28"/>
      <c r="X58" s="62">
        <v>45516.299259259256</v>
      </c>
      <c r="Y58" s="62">
        <v>45516.385868055557</v>
      </c>
      <c r="Z58" s="30">
        <f>Y58-X58</f>
        <v>8.6608796300424729E-2</v>
      </c>
      <c r="AA58">
        <v>1797348</v>
      </c>
      <c r="AB58" s="19"/>
      <c r="AC58" s="13"/>
      <c r="AD58" s="13"/>
      <c r="AE58" s="13"/>
      <c r="AF58" s="20"/>
      <c r="AG58" s="95"/>
      <c r="AH58" s="13"/>
      <c r="AI58" s="13"/>
      <c r="AJ58" s="13"/>
    </row>
    <row r="59" spans="1:36" ht="113.15" customHeight="1" x14ac:dyDescent="0.35">
      <c r="A59" s="13" t="s">
        <v>132</v>
      </c>
      <c r="B59" s="13" t="s">
        <v>340</v>
      </c>
      <c r="C59" s="13" t="s">
        <v>345</v>
      </c>
      <c r="D59" s="13" t="s">
        <v>38</v>
      </c>
      <c r="E59" s="13" t="s">
        <v>39</v>
      </c>
      <c r="F59" s="13" t="s">
        <v>346</v>
      </c>
      <c r="G59" s="13"/>
      <c r="H59" s="13"/>
      <c r="I59" s="13"/>
      <c r="J59" s="13" t="s">
        <v>43</v>
      </c>
      <c r="K59" s="96" t="s">
        <v>347</v>
      </c>
      <c r="L59" s="13" t="s">
        <v>45</v>
      </c>
      <c r="M59" s="13" t="s">
        <v>348</v>
      </c>
      <c r="N59" s="13" t="s">
        <v>156</v>
      </c>
      <c r="O59" s="13" t="s">
        <v>349</v>
      </c>
      <c r="P59" s="13"/>
      <c r="Q59" s="13"/>
      <c r="R59" s="59" t="s">
        <v>350</v>
      </c>
      <c r="S59" s="54" t="s">
        <v>100</v>
      </c>
      <c r="T59" s="54"/>
      <c r="U59" s="54"/>
      <c r="V59" s="54"/>
      <c r="W59" s="28" t="s">
        <v>351</v>
      </c>
      <c r="X59" s="55"/>
      <c r="Y59" s="55"/>
      <c r="Z59" s="56"/>
      <c r="AA59" s="55"/>
      <c r="AB59" s="19"/>
      <c r="AC59" s="13"/>
      <c r="AD59" s="13"/>
      <c r="AE59" s="13"/>
      <c r="AF59" s="20"/>
      <c r="AG59" t="s">
        <v>352</v>
      </c>
      <c r="AH59" s="13"/>
      <c r="AI59" s="13"/>
      <c r="AJ59" s="13"/>
    </row>
    <row r="60" spans="1:36" ht="39" customHeight="1" x14ac:dyDescent="0.35">
      <c r="A60" s="33" t="s">
        <v>35</v>
      </c>
      <c r="B60" s="33" t="s">
        <v>353</v>
      </c>
      <c r="C60" s="58" t="s">
        <v>354</v>
      </c>
      <c r="D60" s="33" t="s">
        <v>38</v>
      </c>
      <c r="E60" s="33" t="s">
        <v>39</v>
      </c>
      <c r="F60" s="33" t="s">
        <v>355</v>
      </c>
      <c r="G60" s="13"/>
      <c r="H60" s="33"/>
      <c r="I60" s="33" t="s">
        <v>42</v>
      </c>
      <c r="J60" s="33" t="s">
        <v>43</v>
      </c>
      <c r="K60" s="43" t="s">
        <v>356</v>
      </c>
      <c r="L60" s="33" t="s">
        <v>147</v>
      </c>
      <c r="M60" s="33" t="s">
        <v>46</v>
      </c>
      <c r="N60" s="33" t="s">
        <v>47</v>
      </c>
      <c r="O60" s="33" t="s">
        <v>115</v>
      </c>
      <c r="P60" s="33" t="s">
        <v>129</v>
      </c>
      <c r="Q60" s="33"/>
      <c r="R60" s="63" t="s">
        <v>357</v>
      </c>
      <c r="S60" s="59" t="s">
        <v>358</v>
      </c>
      <c r="T60" s="63"/>
      <c r="U60" s="63"/>
      <c r="V60" s="63"/>
      <c r="W60" s="97"/>
      <c r="X60" s="98"/>
      <c r="Y60" s="98"/>
      <c r="Z60" s="47"/>
      <c r="AA60" s="30"/>
      <c r="AB60" s="19"/>
      <c r="AC60" s="13"/>
      <c r="AD60" s="13"/>
      <c r="AE60" s="13"/>
      <c r="AF60" s="20"/>
      <c r="AG60" s="31" t="s">
        <v>359</v>
      </c>
      <c r="AH60" s="13" t="s">
        <v>360</v>
      </c>
      <c r="AI60" s="13"/>
      <c r="AJ60" s="13"/>
    </row>
    <row r="61" spans="1:36" ht="19.399999999999999" customHeight="1" x14ac:dyDescent="0.35">
      <c r="A61" s="13" t="s">
        <v>35</v>
      </c>
      <c r="B61" s="13" t="s">
        <v>353</v>
      </c>
      <c r="C61" s="13" t="s">
        <v>361</v>
      </c>
      <c r="D61" s="13" t="s">
        <v>38</v>
      </c>
      <c r="E61" s="13" t="s">
        <v>39</v>
      </c>
      <c r="F61" s="13" t="s">
        <v>355</v>
      </c>
      <c r="G61" s="23"/>
      <c r="H61" s="13"/>
      <c r="I61" s="13" t="s">
        <v>42</v>
      </c>
      <c r="J61" s="13" t="s">
        <v>43</v>
      </c>
      <c r="K61" s="24" t="s">
        <v>362</v>
      </c>
      <c r="L61" s="13" t="s">
        <v>147</v>
      </c>
      <c r="M61" s="13" t="s">
        <v>35</v>
      </c>
      <c r="N61" s="13" t="s">
        <v>47</v>
      </c>
      <c r="O61" s="10" t="s">
        <v>115</v>
      </c>
      <c r="P61" s="13" t="s">
        <v>129</v>
      </c>
      <c r="Q61" s="13"/>
      <c r="R61" s="59" t="s">
        <v>357</v>
      </c>
      <c r="S61" s="59" t="s">
        <v>122</v>
      </c>
      <c r="T61" s="59"/>
      <c r="U61" s="59"/>
      <c r="V61" s="59"/>
      <c r="W61" s="28"/>
      <c r="X61" s="55"/>
      <c r="Y61" s="55"/>
      <c r="Z61" s="56"/>
      <c r="AA61" s="55"/>
      <c r="AB61" s="19"/>
      <c r="AC61" s="13"/>
      <c r="AD61" s="13"/>
      <c r="AE61" s="13"/>
      <c r="AF61" s="20"/>
      <c r="AG61" s="31" t="s">
        <v>359</v>
      </c>
      <c r="AH61" s="13"/>
      <c r="AI61" s="13"/>
      <c r="AJ61" s="13"/>
    </row>
    <row r="62" spans="1:36" ht="19.399999999999999" customHeight="1" x14ac:dyDescent="0.35">
      <c r="A62" s="34"/>
      <c r="B62" s="34"/>
      <c r="C62" s="34"/>
      <c r="D62" s="34"/>
      <c r="E62" s="34"/>
      <c r="F62" s="34"/>
      <c r="G62" s="34"/>
      <c r="H62" s="34"/>
      <c r="I62" s="34"/>
      <c r="J62" s="34"/>
      <c r="K62" s="35"/>
      <c r="L62" s="34"/>
      <c r="M62" s="34"/>
      <c r="N62" s="34"/>
      <c r="O62" s="34"/>
    </row>
    <row r="63" spans="1:36" ht="19.399999999999999" customHeight="1" x14ac:dyDescent="0.35">
      <c r="A63" s="13"/>
      <c r="B63" s="13"/>
      <c r="C63" s="13"/>
      <c r="D63" s="13"/>
      <c r="E63" s="13"/>
      <c r="F63" s="13"/>
      <c r="G63" s="13"/>
      <c r="H63" s="13"/>
      <c r="I63" s="13"/>
      <c r="J63" s="13"/>
      <c r="K63" s="24"/>
      <c r="L63" s="13"/>
      <c r="M63" s="13"/>
      <c r="N63" s="13"/>
      <c r="O63" s="13"/>
    </row>
    <row r="64" spans="1:36" ht="19.399999999999999" customHeight="1" x14ac:dyDescent="0.35">
      <c r="A64" s="13"/>
      <c r="B64" s="13"/>
      <c r="C64" s="13"/>
      <c r="D64" s="13"/>
      <c r="E64" s="13"/>
      <c r="F64" s="13"/>
      <c r="G64" s="13"/>
      <c r="H64" s="13"/>
      <c r="I64" s="13"/>
      <c r="J64" s="13"/>
      <c r="K64" s="24"/>
      <c r="L64" s="13"/>
      <c r="M64" s="13"/>
      <c r="N64" s="13"/>
      <c r="O64" s="13"/>
    </row>
    <row r="65" spans="1:15" ht="19.399999999999999" customHeight="1" x14ac:dyDescent="0.35">
      <c r="A65" s="13"/>
      <c r="B65" s="13"/>
      <c r="C65" s="13"/>
      <c r="D65" s="13"/>
      <c r="E65" s="13"/>
      <c r="F65" s="13"/>
      <c r="G65" s="13"/>
      <c r="H65" s="13"/>
      <c r="I65" s="13"/>
      <c r="J65" s="13"/>
      <c r="K65" s="24"/>
      <c r="L65" s="13"/>
      <c r="M65" s="13"/>
      <c r="N65" s="13"/>
      <c r="O65" s="13"/>
    </row>
    <row r="66" spans="1:15" ht="19.399999999999999" customHeight="1" x14ac:dyDescent="0.35">
      <c r="A66" s="13"/>
      <c r="B66" s="13"/>
      <c r="C66" s="13"/>
      <c r="D66" s="13"/>
      <c r="E66" s="13"/>
      <c r="F66" s="13"/>
      <c r="G66" s="13"/>
      <c r="H66" s="13"/>
      <c r="I66" s="13"/>
      <c r="J66" s="13"/>
      <c r="K66" s="24"/>
      <c r="L66" s="13"/>
      <c r="M66" s="13"/>
      <c r="N66" s="13"/>
      <c r="O66" s="13"/>
    </row>
    <row r="67" spans="1:15" ht="19.399999999999999" customHeight="1" x14ac:dyDescent="0.35">
      <c r="A67" s="13"/>
      <c r="B67" s="13"/>
      <c r="C67" s="13"/>
      <c r="D67" s="13"/>
      <c r="E67" s="13"/>
      <c r="F67" s="13"/>
      <c r="G67" s="13"/>
      <c r="H67" s="13"/>
      <c r="I67" s="13"/>
      <c r="J67" s="13"/>
      <c r="K67" s="24"/>
      <c r="L67" s="13"/>
      <c r="M67" s="13"/>
      <c r="N67" s="13"/>
      <c r="O67" s="13"/>
    </row>
    <row r="68" spans="1:15" ht="19.399999999999999" customHeight="1" x14ac:dyDescent="0.35">
      <c r="A68" s="13"/>
      <c r="B68" s="13"/>
      <c r="C68" s="13"/>
      <c r="D68" s="13"/>
      <c r="E68" s="13"/>
      <c r="F68" s="13"/>
      <c r="G68" s="13"/>
      <c r="H68" s="13"/>
      <c r="I68" s="13"/>
      <c r="J68" s="13"/>
      <c r="K68" s="24"/>
      <c r="L68" s="13"/>
      <c r="M68" s="13"/>
      <c r="N68" s="13"/>
      <c r="O68" s="13"/>
    </row>
    <row r="69" spans="1:15" ht="19.399999999999999" customHeight="1" x14ac:dyDescent="0.35">
      <c r="A69" s="13"/>
      <c r="B69" s="13"/>
      <c r="C69" s="13"/>
      <c r="D69" s="13"/>
      <c r="E69" s="13"/>
      <c r="F69" s="13"/>
      <c r="G69" s="13"/>
      <c r="H69" s="13"/>
      <c r="I69" s="13"/>
      <c r="J69" s="13"/>
      <c r="K69" s="24"/>
      <c r="L69" s="13"/>
      <c r="M69" s="13"/>
      <c r="N69" s="13"/>
      <c r="O69" s="13"/>
    </row>
    <row r="70" spans="1:15" ht="19.399999999999999" customHeight="1" x14ac:dyDescent="0.35">
      <c r="A70" s="13"/>
      <c r="B70" s="13"/>
      <c r="C70" s="13"/>
      <c r="D70" s="13"/>
      <c r="E70" s="13"/>
      <c r="F70" s="13"/>
      <c r="G70" s="13"/>
      <c r="H70" s="13"/>
      <c r="I70" s="13"/>
      <c r="J70" s="13"/>
      <c r="K70" s="24"/>
      <c r="L70" s="13"/>
      <c r="M70" s="13"/>
      <c r="N70" s="13"/>
      <c r="O70" s="13"/>
    </row>
    <row r="71" spans="1:15" ht="19.399999999999999" customHeight="1" x14ac:dyDescent="0.35">
      <c r="A71" s="13"/>
      <c r="B71" s="13"/>
      <c r="C71" s="13"/>
      <c r="D71" s="13"/>
      <c r="E71" s="13"/>
      <c r="F71" s="13"/>
      <c r="G71" s="13"/>
      <c r="H71" s="13"/>
      <c r="I71" s="13"/>
      <c r="J71" s="13"/>
      <c r="K71" s="24"/>
      <c r="L71" s="13"/>
      <c r="M71" s="13"/>
      <c r="N71" s="13"/>
      <c r="O71" s="13"/>
    </row>
    <row r="72" spans="1:15" ht="19.399999999999999" customHeight="1" x14ac:dyDescent="0.35">
      <c r="A72" s="13"/>
      <c r="B72" s="13"/>
      <c r="C72" s="13"/>
      <c r="D72" s="13"/>
      <c r="E72" s="13"/>
      <c r="F72" s="13"/>
      <c r="G72" s="13"/>
      <c r="H72" s="13"/>
      <c r="I72" s="13"/>
      <c r="J72" s="13"/>
      <c r="K72" s="24"/>
      <c r="L72" s="13"/>
      <c r="M72" s="13"/>
      <c r="N72" s="13"/>
      <c r="O72" s="13"/>
    </row>
    <row r="73" spans="1:15" ht="19.399999999999999" customHeight="1" x14ac:dyDescent="0.35">
      <c r="A73" s="13"/>
      <c r="B73" s="13"/>
      <c r="C73" s="13"/>
      <c r="D73" s="13"/>
      <c r="E73" s="13"/>
      <c r="F73" s="13"/>
      <c r="G73" s="13"/>
      <c r="H73" s="13"/>
      <c r="I73" s="13"/>
      <c r="J73" s="13"/>
      <c r="K73" s="24"/>
      <c r="L73" s="13"/>
      <c r="M73" s="13"/>
      <c r="N73" s="13"/>
      <c r="O73" s="13"/>
    </row>
    <row r="74" spans="1:15" ht="19.399999999999999" customHeight="1" x14ac:dyDescent="0.35">
      <c r="A74" s="13"/>
      <c r="B74" s="13"/>
      <c r="C74" s="13"/>
      <c r="D74" s="13"/>
      <c r="E74" s="13"/>
      <c r="F74" s="13"/>
      <c r="G74" s="13"/>
      <c r="H74" s="13"/>
      <c r="I74" s="13"/>
      <c r="J74" s="13"/>
      <c r="K74" s="24"/>
      <c r="L74" s="13"/>
      <c r="M74" s="13"/>
      <c r="N74" s="13"/>
      <c r="O74" s="13"/>
    </row>
    <row r="75" spans="1:15" ht="19.399999999999999" customHeight="1" x14ac:dyDescent="0.35">
      <c r="A75" s="13"/>
      <c r="B75" s="13"/>
      <c r="C75" s="13"/>
      <c r="D75" s="13"/>
      <c r="E75" s="13"/>
      <c r="F75" s="13"/>
      <c r="G75" s="13"/>
      <c r="H75" s="13"/>
      <c r="I75" s="13"/>
      <c r="J75" s="13"/>
      <c r="K75" s="24"/>
      <c r="L75" s="13"/>
      <c r="M75" s="13"/>
      <c r="N75" s="13"/>
      <c r="O75" s="13"/>
    </row>
    <row r="76" spans="1:15" ht="19.399999999999999" customHeight="1" x14ac:dyDescent="0.35">
      <c r="A76" s="13"/>
      <c r="B76" s="13"/>
      <c r="C76" s="13"/>
      <c r="D76" s="13"/>
      <c r="E76" s="13"/>
      <c r="F76" s="13"/>
      <c r="G76" s="13"/>
      <c r="H76" s="13"/>
      <c r="I76" s="13"/>
      <c r="J76" s="13"/>
      <c r="K76" s="24"/>
      <c r="L76" s="13"/>
      <c r="M76" s="13"/>
      <c r="N76" s="13"/>
      <c r="O76" s="13"/>
    </row>
    <row r="77" spans="1:15" ht="19.399999999999999" customHeight="1" x14ac:dyDescent="0.35">
      <c r="A77" s="13"/>
      <c r="B77" s="13"/>
      <c r="C77" s="13"/>
      <c r="D77" s="13"/>
      <c r="E77" s="13"/>
      <c r="F77" s="13"/>
      <c r="G77" s="13"/>
      <c r="H77" s="13"/>
      <c r="I77" s="13"/>
      <c r="J77" s="13"/>
      <c r="K77" s="24"/>
      <c r="L77" s="13"/>
      <c r="M77" s="13"/>
      <c r="N77" s="13"/>
      <c r="O77" s="13"/>
    </row>
    <row r="78" spans="1:15" ht="19.399999999999999" customHeight="1" x14ac:dyDescent="0.35">
      <c r="A78" s="13"/>
      <c r="B78" s="13"/>
      <c r="C78" s="13"/>
      <c r="D78" s="13"/>
      <c r="E78" s="13"/>
      <c r="F78" s="13"/>
      <c r="G78" s="13"/>
      <c r="H78" s="13"/>
      <c r="I78" s="13"/>
      <c r="J78" s="13"/>
      <c r="K78" s="24"/>
      <c r="L78" s="13"/>
      <c r="M78" s="13"/>
      <c r="N78" s="13"/>
      <c r="O78" s="13"/>
    </row>
    <row r="79" spans="1:15" ht="19.399999999999999" customHeight="1" x14ac:dyDescent="0.35">
      <c r="A79" s="13"/>
      <c r="B79" s="13"/>
      <c r="C79" s="13"/>
      <c r="D79" s="13"/>
      <c r="E79" s="13"/>
      <c r="F79" s="13"/>
      <c r="G79" s="13"/>
      <c r="H79" s="13"/>
      <c r="I79" s="13"/>
      <c r="J79" s="13"/>
      <c r="K79" s="24"/>
      <c r="L79" s="13"/>
      <c r="M79" s="13"/>
      <c r="N79" s="13"/>
      <c r="O79" s="13"/>
    </row>
    <row r="80" spans="1:15" ht="19.399999999999999" customHeight="1" x14ac:dyDescent="0.35">
      <c r="A80" s="13"/>
      <c r="B80" s="13"/>
      <c r="C80" s="13"/>
      <c r="D80" s="13"/>
      <c r="E80" s="13"/>
      <c r="F80" s="13"/>
      <c r="G80" s="13"/>
      <c r="H80" s="13"/>
      <c r="I80" s="13"/>
      <c r="J80" s="13"/>
      <c r="K80" s="24"/>
      <c r="L80" s="13"/>
      <c r="M80" s="13"/>
      <c r="N80" s="13"/>
    </row>
    <row r="81" spans="1:14" ht="19.399999999999999" customHeight="1" x14ac:dyDescent="0.35">
      <c r="A81" s="13"/>
      <c r="B81" s="13"/>
      <c r="C81" s="13"/>
      <c r="D81" s="13"/>
      <c r="E81" s="13"/>
      <c r="F81" s="13"/>
      <c r="G81" s="13"/>
      <c r="H81" s="13"/>
      <c r="I81" s="13"/>
      <c r="J81" s="13"/>
      <c r="K81" s="24"/>
      <c r="L81" s="13"/>
      <c r="M81" s="13"/>
      <c r="N81" s="13"/>
    </row>
    <row r="82" spans="1:14" ht="19.399999999999999" customHeight="1" x14ac:dyDescent="0.35">
      <c r="A82" s="13"/>
      <c r="B82" s="13"/>
      <c r="C82" s="13"/>
      <c r="D82" s="13"/>
      <c r="E82" s="13"/>
      <c r="F82" s="13"/>
      <c r="G82" s="13"/>
      <c r="H82" s="13"/>
      <c r="I82" s="13"/>
      <c r="J82" s="13"/>
      <c r="K82" s="24"/>
      <c r="L82" s="13"/>
      <c r="M82" s="13"/>
      <c r="N82" s="13"/>
    </row>
    <row r="83" spans="1:14" ht="19.399999999999999" customHeight="1" x14ac:dyDescent="0.35">
      <c r="A83" s="13"/>
      <c r="B83" s="13"/>
      <c r="C83" s="13"/>
      <c r="D83" s="13"/>
      <c r="E83" s="13"/>
      <c r="F83" s="13"/>
      <c r="G83" s="13"/>
      <c r="H83" s="13"/>
      <c r="I83" s="13"/>
      <c r="J83" s="13"/>
      <c r="K83" s="24"/>
      <c r="L83" s="13"/>
      <c r="M83" s="13"/>
      <c r="N83" s="13"/>
    </row>
    <row r="84" spans="1:14" ht="19.399999999999999" customHeight="1" x14ac:dyDescent="0.35">
      <c r="A84" s="13"/>
      <c r="B84" s="13"/>
      <c r="C84" s="13"/>
      <c r="D84" s="13"/>
      <c r="E84" s="13"/>
      <c r="F84" s="13"/>
      <c r="G84" s="13"/>
      <c r="H84" s="13"/>
      <c r="I84" s="13"/>
      <c r="J84" s="13"/>
      <c r="K84" s="24"/>
      <c r="L84" s="13"/>
      <c r="M84" s="13"/>
      <c r="N84" s="13"/>
    </row>
    <row r="85" spans="1:14" ht="19.399999999999999" customHeight="1" x14ac:dyDescent="0.35">
      <c r="A85" s="13"/>
      <c r="B85" s="13"/>
      <c r="C85" s="13"/>
      <c r="D85" s="13"/>
      <c r="E85" s="13"/>
      <c r="F85" s="13"/>
      <c r="G85" s="13"/>
      <c r="H85" s="13"/>
      <c r="I85" s="13"/>
      <c r="J85" s="13"/>
      <c r="K85" s="24"/>
      <c r="L85" s="13"/>
      <c r="M85" s="13"/>
      <c r="N85" s="13"/>
    </row>
    <row r="86" spans="1:14" ht="19.399999999999999" customHeight="1" x14ac:dyDescent="0.35">
      <c r="A86" s="13"/>
      <c r="B86" s="13"/>
      <c r="C86" s="13"/>
      <c r="D86" s="13"/>
      <c r="E86" s="13"/>
      <c r="F86" s="13"/>
      <c r="G86" s="13"/>
      <c r="H86" s="13"/>
      <c r="I86" s="13"/>
      <c r="J86" s="13"/>
      <c r="K86" s="24"/>
      <c r="L86" s="13"/>
      <c r="M86" s="13"/>
      <c r="N86" s="13"/>
    </row>
    <row r="87" spans="1:14" ht="19.399999999999999" customHeight="1" x14ac:dyDescent="0.35">
      <c r="A87" s="13"/>
      <c r="B87" s="13"/>
      <c r="C87" s="13"/>
      <c r="D87" s="13"/>
      <c r="E87" s="13"/>
      <c r="F87" s="13"/>
      <c r="G87" s="13"/>
      <c r="H87" s="13"/>
      <c r="I87" s="13"/>
      <c r="J87" s="13"/>
      <c r="K87" s="24"/>
      <c r="L87" s="13"/>
      <c r="M87" s="13"/>
      <c r="N87" s="13"/>
    </row>
    <row r="88" spans="1:14" ht="19.399999999999999" customHeight="1" x14ac:dyDescent="0.35">
      <c r="A88" s="13"/>
      <c r="B88" s="13"/>
      <c r="C88" s="13"/>
      <c r="D88" s="13"/>
      <c r="E88" s="13"/>
      <c r="F88" s="13"/>
      <c r="G88" s="13"/>
      <c r="H88" s="13"/>
      <c r="I88" s="13"/>
      <c r="J88" s="13"/>
      <c r="K88" s="24"/>
      <c r="L88" s="13"/>
      <c r="M88" s="13"/>
      <c r="N88" s="13"/>
    </row>
    <row r="89" spans="1:14" ht="19.399999999999999" customHeight="1" x14ac:dyDescent="0.35">
      <c r="A89" s="13"/>
      <c r="B89" s="13"/>
      <c r="C89" s="13"/>
      <c r="D89" s="13"/>
      <c r="E89" s="13"/>
      <c r="F89" s="13"/>
      <c r="G89" s="13"/>
      <c r="H89" s="13"/>
      <c r="I89" s="13"/>
      <c r="J89" s="13"/>
      <c r="K89" s="24"/>
      <c r="L89" s="13"/>
      <c r="M89" s="13"/>
      <c r="N89" s="13"/>
    </row>
    <row r="90" spans="1:14" ht="19.399999999999999" customHeight="1" x14ac:dyDescent="0.35">
      <c r="A90" s="13"/>
      <c r="B90" s="13"/>
      <c r="C90" s="13"/>
      <c r="D90" s="13"/>
      <c r="E90" s="13"/>
      <c r="F90" s="13"/>
      <c r="G90" s="13"/>
      <c r="H90" s="13"/>
      <c r="I90" s="13"/>
      <c r="J90" s="13"/>
      <c r="K90" s="24"/>
      <c r="L90" s="13"/>
      <c r="M90" s="13"/>
      <c r="N90" s="13"/>
    </row>
    <row r="91" spans="1:14" ht="19.399999999999999" customHeight="1" x14ac:dyDescent="0.35">
      <c r="A91" s="13"/>
      <c r="B91" s="13"/>
      <c r="C91" s="13"/>
      <c r="D91" s="13"/>
      <c r="E91" s="13"/>
      <c r="F91" s="13"/>
      <c r="G91" s="13"/>
      <c r="H91" s="13"/>
      <c r="I91" s="13"/>
      <c r="J91" s="13"/>
      <c r="K91" s="24"/>
      <c r="L91" s="13"/>
      <c r="M91" s="13"/>
      <c r="N91" s="13"/>
    </row>
    <row r="92" spans="1:14" ht="19.399999999999999" customHeight="1" x14ac:dyDescent="0.35">
      <c r="A92" s="13"/>
      <c r="B92" s="13"/>
      <c r="C92" s="13"/>
      <c r="D92" s="13"/>
      <c r="E92" s="13"/>
      <c r="F92" s="13"/>
      <c r="G92" s="13"/>
      <c r="H92" s="13"/>
      <c r="I92" s="13"/>
      <c r="J92" s="13"/>
      <c r="K92" s="24"/>
      <c r="L92" s="13"/>
      <c r="M92" s="13"/>
      <c r="N9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Yadav</dc:creator>
  <cp:lastModifiedBy>Kajal Yadav</cp:lastModifiedBy>
  <dcterms:created xsi:type="dcterms:W3CDTF">2024-10-03T12:14:57Z</dcterms:created>
  <dcterms:modified xsi:type="dcterms:W3CDTF">2024-10-03T12:17:04Z</dcterms:modified>
</cp:coreProperties>
</file>