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 Configuration" sheetId="1" r:id="rId3"/>
    <sheet state="visible" name="User - Dimensions &amp; Metrics Exp" sheetId="2" r:id="rId4"/>
    <sheet state="visible" name="browser" sheetId="3" r:id="rId5"/>
    <sheet state="visible" name="Sheet1" sheetId="4" r:id="rId6"/>
  </sheets>
  <definedNames/>
  <calcPr/>
</workbook>
</file>

<file path=xl/sharedStrings.xml><?xml version="1.0" encoding="utf-8"?>
<sst xmlns="http://schemas.openxmlformats.org/spreadsheetml/2006/main" count="83" uniqueCount="56">
  <si>
    <t>browser</t>
  </si>
  <si>
    <t>User - Dimensions &amp; Metrics Explorer</t>
  </si>
  <si>
    <t>Configuration Options</t>
  </si>
  <si>
    <t>Last Run On</t>
  </si>
  <si>
    <t>Your Google Analytics Reports</t>
  </si>
  <si>
    <t>Report Name</t>
  </si>
  <si>
    <t>View Name</t>
  </si>
  <si>
    <t>All Web Site Data</t>
  </si>
  <si>
    <t>Reports</t>
  </si>
  <si>
    <t>Total Results Found</t>
  </si>
  <si>
    <t>Last Week</t>
  </si>
  <si>
    <t xml:space="preserve">
User - Dimensions &amp; Metrics Explorer</t>
  </si>
  <si>
    <t>Page Load</t>
  </si>
  <si>
    <t>Total Results Returned</t>
  </si>
  <si>
    <t>Contains Sampled Data</t>
  </si>
  <si>
    <t>No</t>
  </si>
  <si>
    <t>View ID</t>
  </si>
  <si>
    <t>Totals For All Results</t>
  </si>
  <si>
    <t>Start Date</t>
  </si>
  <si>
    <t>Users</t>
  </si>
  <si>
    <t>Sessions</t>
  </si>
  <si>
    <t>Results Breakdown</t>
  </si>
  <si>
    <t>Browser</t>
  </si>
  <si>
    <t>User Type</t>
  </si>
  <si>
    <t>New Visitor</t>
  </si>
  <si>
    <t>Chrome</t>
  </si>
  <si>
    <t>Returning Visitor</t>
  </si>
  <si>
    <t>Firefox</t>
  </si>
  <si>
    <t>Internet Explorer</t>
  </si>
  <si>
    <t>End Date</t>
  </si>
  <si>
    <t>Last N days</t>
  </si>
  <si>
    <t>Metrics</t>
  </si>
  <si>
    <t>ga:sessions</t>
  </si>
  <si>
    <t>ga:users</t>
  </si>
  <si>
    <t>ga:pageLoadTime</t>
  </si>
  <si>
    <t>Dimensions</t>
  </si>
  <si>
    <t>ga:date</t>
  </si>
  <si>
    <t>ga:browser</t>
  </si>
  <si>
    <t>ga:userType</t>
  </si>
  <si>
    <t>Calculated Metrics</t>
  </si>
  <si>
    <t>ga:percentNewSessions</t>
  </si>
  <si>
    <t>ga:avgPageLoadTime</t>
  </si>
  <si>
    <t>Sort</t>
  </si>
  <si>
    <t>-ga:sessions</t>
  </si>
  <si>
    <t>Filters</t>
  </si>
  <si>
    <t>Segments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</si>
  <si>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</si>
  <si>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</si>
  <si>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</si>
  <si>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</si>
  <si>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</si>
  <si>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</si>
  <si>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</si>
  <si>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For help with this add-on:</t>
  </si>
  <si>
    <t>https://developers.google.com/analytics/solutions/google-analytics-spreadsheet-add-on</t>
  </si>
  <si>
    <t xml:space="preserve">
User - Dimensions &amp; Metrics Explorer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</si>
</sst>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4">
    <font>
      <sz val="10.0"/>
      <color rgb="FF000000"/>
      <name val="Arial"/>
    </font>
    <font>
      <b/>
      <sz val="12.0"/>
      <color rgb="FFFFFFFF"/>
    </font>
    <font>
      <b/>
      <sz val="12.0"/>
      <color rgb="FFFFFFFF"/>
      <name val="Arial"/>
    </font>
    <font>
      <b/>
      <sz val="9.0"/>
    </font>
    <font>
      <sz val="9.0"/>
    </font>
    <font>
      <b/>
      <sz val="10.0"/>
      <name val="Arial"/>
    </font>
    <font>
      <b/>
      <sz val="10.0"/>
      <color rgb="FF444444"/>
      <name val="Arial"/>
    </font>
    <font>
      <sz val="10.0"/>
      <color rgb="FF444444"/>
      <name val="Arial"/>
    </font>
    <font>
      <b/>
      <sz val="11.0"/>
      <color rgb="FFFFFFFF"/>
    </font>
    <font>
      <b/>
    </font>
    <font/>
    <font>
      <sz val="10.0"/>
      <name val="Arial"/>
    </font>
    <font>
      <sz val="9.0"/>
      <color rgb="FF444444"/>
      <name val="Arial"/>
    </font>
    <font>
      <u/>
      <sz val="9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90FF"/>
        <bgColor rgb="FF4D90FF"/>
      </patternFill>
    </fill>
    <fill>
      <patternFill patternType="solid">
        <fgColor rgb="FF666666"/>
        <bgColor rgb="FF666666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0" fontId="3" numFmtId="0" xfId="0" applyAlignment="1" applyFont="1">
      <alignment horizontal="left" readingOrder="0" shrinkToFit="0" wrapText="1"/>
    </xf>
    <xf borderId="0" fillId="2" fontId="2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readingOrder="0" shrinkToFit="0" wrapText="1"/>
    </xf>
    <xf borderId="0" fillId="4" fontId="5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 shrinkToFit="0" wrapText="1"/>
    </xf>
    <xf borderId="0" fillId="5" fontId="8" numFmtId="0" xfId="0" applyAlignment="1" applyFill="1" applyFont="1">
      <alignment readingOrder="0" vertical="center"/>
    </xf>
    <xf borderId="0" fillId="0" fontId="7" numFmtId="0" xfId="0" applyAlignment="1" applyFont="1">
      <alignment horizontal="left" shrinkToFit="0" wrapText="1"/>
    </xf>
    <xf borderId="0" fillId="4" fontId="9" numFmtId="0" xfId="0" applyAlignment="1" applyFont="1">
      <alignment horizontal="right"/>
    </xf>
    <xf borderId="0" fillId="4" fontId="9" numFmtId="0" xfId="0" applyAlignment="1" applyFont="1">
      <alignment horizontal="right" readingOrder="0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7" numFmtId="14" xfId="0" applyAlignment="1" applyFont="1" applyNumberFormat="1">
      <alignment horizontal="left" readingOrder="0" shrinkToFit="0" wrapText="1"/>
    </xf>
    <xf borderId="0" fillId="4" fontId="9" numFmtId="0" xfId="0" applyAlignment="1" applyFont="1">
      <alignment readingOrder="0"/>
    </xf>
    <xf borderId="0" fillId="4" fontId="9" numFmtId="0" xfId="0" applyFont="1"/>
    <xf borderId="0" fillId="0" fontId="7" numFmtId="14" xfId="0" applyAlignment="1" applyFont="1" applyNumberFormat="1">
      <alignment horizontal="left" shrinkToFit="0" wrapText="1"/>
    </xf>
    <xf borderId="0" fillId="4" fontId="11" numFmtId="0" xfId="0" applyFont="1"/>
    <xf borderId="0" fillId="0" fontId="12" numFmtId="0" xfId="0" applyAlignment="1" applyFont="1">
      <alignment horizontal="right" readingOrder="0" vertical="center"/>
    </xf>
    <xf borderId="0" fillId="0" fontId="1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Browser info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Sheet1!$A$2:$A$5</c:f>
            </c:strRef>
          </c:cat>
          <c:val>
            <c:numRef>
              <c:f>Sheet1!$B$2:$B$5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User - Dimensions &amp; Metrics Explorer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Sheet1!$B$29</c:f>
            </c:strRef>
          </c:tx>
          <c:spPr>
            <a:solidFill>
              <a:srgbClr val="3366CC"/>
            </a:solidFill>
          </c:spPr>
          <c:cat>
            <c:strRef>
              <c:f>Sheet1!$A$30:$A$31</c:f>
            </c:strRef>
          </c:cat>
          <c:val>
            <c:numRef>
              <c:f>Sheet1!$B$30:$B$31</c:f>
            </c:numRef>
          </c:val>
        </c:ser>
        <c:axId val="269516280"/>
        <c:axId val="853889316"/>
      </c:barChart>
      <c:catAx>
        <c:axId val="26951628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53889316"/>
      </c:catAx>
      <c:valAx>
        <c:axId val="853889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69516280"/>
      </c:valAx>
    </c:plotArea>
    <c:legend>
      <c:legendPos val="r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809625</xdr:colOff>
      <xdr:row>1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828675</xdr:colOff>
      <xdr:row>22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29"/>
    <col customWidth="1" min="2" max="26" width="25.14"/>
  </cols>
  <sheetData>
    <row r="1" ht="27.0" customHeight="1">
      <c r="A1" s="2" t="s">
        <v>2</v>
      </c>
      <c r="B1" s="4" t="s">
        <v>4</v>
      </c>
    </row>
    <row r="2" ht="18.0" customHeight="1">
      <c r="A2" s="6" t="s">
        <v>5</v>
      </c>
      <c r="B2" s="8" t="s">
        <v>8</v>
      </c>
      <c r="C2" s="8" t="s">
        <v>10</v>
      </c>
      <c r="D2" s="8" t="s">
        <v>0</v>
      </c>
      <c r="E2" s="8" t="s">
        <v>11</v>
      </c>
      <c r="F2" s="8" t="s">
        <v>12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8.0" customHeight="1">
      <c r="A3" s="6" t="s">
        <v>16</v>
      </c>
      <c r="B3" s="13">
        <v>1.91672783E8</v>
      </c>
      <c r="C3" s="13">
        <v>1.91672783E8</v>
      </c>
      <c r="D3" s="13">
        <v>1.91672783E8</v>
      </c>
      <c r="E3" s="13">
        <v>1.91672783E8</v>
      </c>
      <c r="F3" s="13">
        <v>1.91672783E8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0" customHeight="1">
      <c r="A4" s="6" t="s">
        <v>18</v>
      </c>
      <c r="B4" s="20">
        <f>TODAY() - WEEKDAY(TODAY()-1)</f>
        <v>43541</v>
      </c>
      <c r="C4" s="23">
        <f>B4-7</f>
        <v>43534</v>
      </c>
      <c r="D4" s="20">
        <f t="shared" ref="D4:F4" si="1">TODAY()-1</f>
        <v>43542</v>
      </c>
      <c r="E4" s="20">
        <f t="shared" si="1"/>
        <v>43542</v>
      </c>
      <c r="F4" s="20">
        <f t="shared" si="1"/>
        <v>43542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0" customHeight="1">
      <c r="A5" s="6" t="s">
        <v>29</v>
      </c>
      <c r="B5" s="20">
        <f>TODAY()</f>
        <v>43543</v>
      </c>
      <c r="C5" s="23">
        <f>B5-6</f>
        <v>43537</v>
      </c>
      <c r="D5" s="20">
        <f t="shared" ref="D5:F5" si="2">TODAY()</f>
        <v>43543</v>
      </c>
      <c r="E5" s="20">
        <f t="shared" si="2"/>
        <v>43543</v>
      </c>
      <c r="F5" s="20">
        <f t="shared" si="2"/>
        <v>43543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8.0" customHeight="1">
      <c r="A6" s="6" t="s">
        <v>30</v>
      </c>
      <c r="B6" s="13"/>
      <c r="C6" s="15"/>
      <c r="D6" s="13">
        <v>30.0</v>
      </c>
      <c r="E6" s="13">
        <v>30.0</v>
      </c>
      <c r="F6" s="13">
        <v>30.0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8.0" customHeight="1">
      <c r="A7" s="6" t="s">
        <v>31</v>
      </c>
      <c r="B7" s="13" t="s">
        <v>32</v>
      </c>
      <c r="C7" s="13" t="s">
        <v>32</v>
      </c>
      <c r="D7" s="13" t="s">
        <v>32</v>
      </c>
      <c r="E7" s="13" t="s">
        <v>33</v>
      </c>
      <c r="F7" s="13" t="s">
        <v>34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8.0" customHeight="1">
      <c r="A8" s="6" t="s">
        <v>35</v>
      </c>
      <c r="B8" s="13" t="s">
        <v>36</v>
      </c>
      <c r="C8" s="13" t="s">
        <v>36</v>
      </c>
      <c r="D8" s="13" t="s">
        <v>37</v>
      </c>
      <c r="E8" s="13" t="s">
        <v>38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0" customHeight="1">
      <c r="A9" s="6" t="s">
        <v>39</v>
      </c>
      <c r="B9" s="13"/>
      <c r="C9" s="13"/>
      <c r="D9" s="13"/>
      <c r="E9" s="13" t="s">
        <v>40</v>
      </c>
      <c r="F9" s="13" t="s">
        <v>41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0" customHeight="1">
      <c r="A10" s="6" t="s">
        <v>42</v>
      </c>
      <c r="B10" s="15"/>
      <c r="C10" s="15"/>
      <c r="D10" s="13" t="s">
        <v>43</v>
      </c>
      <c r="E10" s="1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0" customHeight="1">
      <c r="A11" s="6" t="s">
        <v>44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0" customHeight="1">
      <c r="A12" s="6" t="s">
        <v>45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0" customHeight="1">
      <c r="A13" s="6" t="s">
        <v>46</v>
      </c>
      <c r="B13" s="13">
        <v>1000.0</v>
      </c>
      <c r="C13" s="13">
        <v>1000.0</v>
      </c>
      <c r="D13" s="13">
        <v>1000.0</v>
      </c>
      <c r="E13" s="13">
        <v>1000.0</v>
      </c>
      <c r="F13" s="13">
        <v>1000.0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0" customHeight="1">
      <c r="A14" s="6" t="s">
        <v>47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0" customHeight="1">
      <c r="A15" s="6" t="s">
        <v>48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0" hidden="1" customHeight="1">
      <c r="A16" s="6" t="s">
        <v>49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0" hidden="1" customHeight="1">
      <c r="A17" s="6" t="s">
        <v>50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0" hidden="1" customHeight="1">
      <c r="A18" s="6" t="s">
        <v>51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0" hidden="1" customHeight="1">
      <c r="A19" s="6" t="s">
        <v>52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2.5" customHeight="1">
      <c r="A20" s="24"/>
      <c r="B20" s="25" t="s">
        <v>53</v>
      </c>
      <c r="C20" s="26" t="s">
        <v>54</v>
      </c>
    </row>
  </sheetData>
  <mergeCells count="4">
    <mergeCell ref="B1:Z1"/>
    <mergeCell ref="C20:Z20"/>
    <mergeCell ref="A20:A1002"/>
    <mergeCell ref="B21:Z1002"/>
  </mergeCells>
  <hyperlinks>
    <hyperlink r:id="rId1" ref="C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1</v>
      </c>
    </row>
    <row r="2">
      <c r="A2" s="3" t="s">
        <v>3</v>
      </c>
      <c r="B2" s="5">
        <v>43543.47769675926</v>
      </c>
    </row>
    <row r="3">
      <c r="A3" s="3" t="s">
        <v>6</v>
      </c>
      <c r="B3" s="7" t="s">
        <v>7</v>
      </c>
    </row>
    <row r="4">
      <c r="A4" s="3" t="s">
        <v>9</v>
      </c>
      <c r="B4" s="9">
        <v>2.0</v>
      </c>
    </row>
    <row r="5">
      <c r="A5" s="3" t="s">
        <v>13</v>
      </c>
      <c r="B5" s="9">
        <v>2.0</v>
      </c>
    </row>
    <row r="6">
      <c r="A6" s="3" t="s">
        <v>14</v>
      </c>
      <c r="B6" s="7" t="s">
        <v>15</v>
      </c>
    </row>
    <row r="7">
      <c r="A7" s="11"/>
      <c r="B7" s="12"/>
    </row>
    <row r="8">
      <c r="A8" s="11"/>
      <c r="B8" s="12"/>
    </row>
    <row r="10" ht="18.0" customHeight="1">
      <c r="A10" s="14" t="s">
        <v>17</v>
      </c>
    </row>
    <row r="11">
      <c r="A11" s="16"/>
      <c r="B11" s="17" t="s">
        <v>19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/>
      <c r="B12" s="19">
        <v>8.0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4" t="s">
        <v>21</v>
      </c>
    </row>
    <row r="15">
      <c r="A15" s="21" t="s">
        <v>23</v>
      </c>
      <c r="B15" s="17" t="s">
        <v>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9" t="s">
        <v>24</v>
      </c>
      <c r="B16" s="19">
        <v>7.0</v>
      </c>
    </row>
    <row r="17">
      <c r="A17" s="19" t="s">
        <v>26</v>
      </c>
      <c r="B17" s="19">
        <v>1.0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1" t="s">
        <v>0</v>
      </c>
    </row>
    <row r="2">
      <c r="A2" s="3" t="s">
        <v>3</v>
      </c>
      <c r="B2" s="5">
        <v>43543.47769675926</v>
      </c>
    </row>
    <row r="3">
      <c r="A3" s="3" t="s">
        <v>6</v>
      </c>
      <c r="B3" s="7" t="s">
        <v>7</v>
      </c>
    </row>
    <row r="4">
      <c r="A4" s="3" t="s">
        <v>9</v>
      </c>
      <c r="B4" s="9">
        <v>3.0</v>
      </c>
    </row>
    <row r="5">
      <c r="A5" s="3" t="s">
        <v>13</v>
      </c>
      <c r="B5" s="9">
        <v>3.0</v>
      </c>
    </row>
    <row r="6">
      <c r="A6" s="3" t="s">
        <v>14</v>
      </c>
      <c r="B6" s="7" t="s">
        <v>15</v>
      </c>
    </row>
    <row r="7">
      <c r="A7" s="11"/>
      <c r="B7" s="12"/>
    </row>
    <row r="8">
      <c r="A8" s="11"/>
      <c r="B8" s="12"/>
    </row>
    <row r="10" ht="18.0" customHeight="1">
      <c r="A10" s="14" t="s">
        <v>17</v>
      </c>
    </row>
    <row r="11">
      <c r="A11" s="16"/>
      <c r="B11" s="17" t="s">
        <v>20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/>
      <c r="B12" s="19">
        <v>9.0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 ht="18.0" customHeight="1">
      <c r="A14" s="14" t="s">
        <v>21</v>
      </c>
    </row>
    <row r="15">
      <c r="A15" s="21" t="s">
        <v>22</v>
      </c>
      <c r="B15" s="17" t="s">
        <v>20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9" t="s">
        <v>25</v>
      </c>
      <c r="B16" s="19">
        <v>5.0</v>
      </c>
    </row>
    <row r="17">
      <c r="A17" s="19" t="s">
        <v>27</v>
      </c>
      <c r="B17" s="19">
        <v>3.0</v>
      </c>
    </row>
    <row r="18">
      <c r="A18" s="19" t="s">
        <v>28</v>
      </c>
      <c r="B18" s="19">
        <v>1.0</v>
      </c>
    </row>
  </sheetData>
  <mergeCells count="3">
    <mergeCell ref="A1:Z1"/>
    <mergeCell ref="A10:Z10"/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21</v>
      </c>
    </row>
    <row r="2">
      <c r="A2" s="21" t="s">
        <v>22</v>
      </c>
      <c r="B2" s="17" t="s">
        <v>20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9" t="s">
        <v>25</v>
      </c>
      <c r="B3" s="19">
        <v>5.0</v>
      </c>
    </row>
    <row r="4">
      <c r="A4" s="19" t="s">
        <v>27</v>
      </c>
      <c r="B4" s="19">
        <v>3.0</v>
      </c>
    </row>
    <row r="5">
      <c r="A5" s="19" t="s">
        <v>28</v>
      </c>
      <c r="B5" s="19">
        <v>1.0</v>
      </c>
    </row>
    <row r="24">
      <c r="A24" s="14" t="s">
        <v>17</v>
      </c>
    </row>
    <row r="25">
      <c r="A25" s="16"/>
      <c r="B25" s="17" t="s">
        <v>19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19">
        <v>8.0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8">
      <c r="A28" s="14" t="s">
        <v>55</v>
      </c>
    </row>
    <row r="29">
      <c r="A29" s="21" t="s">
        <v>23</v>
      </c>
      <c r="B29" s="17" t="s">
        <v>19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9" t="s">
        <v>24</v>
      </c>
      <c r="B30" s="19">
        <v>7.0</v>
      </c>
    </row>
    <row r="31">
      <c r="A31" s="19" t="s">
        <v>26</v>
      </c>
      <c r="B31" s="19">
        <v>1.0</v>
      </c>
    </row>
  </sheetData>
  <mergeCells count="3">
    <mergeCell ref="A1:Z1"/>
    <mergeCell ref="A24:Z24"/>
    <mergeCell ref="A28:Z28"/>
  </mergeCells>
  <drawing r:id="rId1"/>
</worksheet>
</file>