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MS\Spring 2018\CS-513\Assignment\Mid Term\"/>
    </mc:Choice>
  </mc:AlternateContent>
  <xr:revisionPtr revIDLastSave="0" documentId="13_ncr:1_{F95AE24E-0825-4546-86B0-28D3EF604E1A}" xr6:coauthVersionLast="28" xr6:coauthVersionMax="28" xr10:uidLastSave="{00000000-0000-0000-0000-000000000000}"/>
  <bookViews>
    <workbookView xWindow="0" yWindow="0" windowWidth="23040" windowHeight="9048" xr2:uid="{1EB0265B-0514-41FF-AC6C-47730F5EC04B}"/>
  </bookViews>
  <sheets>
    <sheet name="A" sheetId="1" r:id="rId1"/>
    <sheet name="B"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1" l="1"/>
  <c r="K10" i="1"/>
  <c r="K9" i="1"/>
  <c r="J10" i="1"/>
  <c r="J11" i="1"/>
  <c r="J9" i="1"/>
  <c r="H12" i="2"/>
  <c r="H11" i="2"/>
  <c r="H10" i="2"/>
  <c r="H8" i="2"/>
  <c r="H9" i="2"/>
  <c r="H7" i="2"/>
  <c r="J8" i="2"/>
  <c r="J9" i="2"/>
  <c r="J10" i="2"/>
  <c r="J11" i="2"/>
  <c r="J12" i="2"/>
  <c r="J7" i="2"/>
  <c r="I12" i="2"/>
  <c r="I11" i="2"/>
  <c r="I10" i="2"/>
  <c r="I9" i="2"/>
  <c r="I8" i="2"/>
  <c r="I7" i="2"/>
  <c r="I11" i="1"/>
  <c r="I10" i="1"/>
  <c r="I9" i="1"/>
</calcChain>
</file>

<file path=xl/sharedStrings.xml><?xml version="1.0" encoding="utf-8"?>
<sst xmlns="http://schemas.openxmlformats.org/spreadsheetml/2006/main" count="47" uniqueCount="29">
  <si>
    <t>ID</t>
  </si>
  <si>
    <t>Age</t>
  </si>
  <si>
    <t>Asset Size</t>
  </si>
  <si>
    <t>Income</t>
  </si>
  <si>
    <t>X</t>
  </si>
  <si>
    <t>?</t>
  </si>
  <si>
    <t>100K</t>
  </si>
  <si>
    <t>90K</t>
  </si>
  <si>
    <t>150K</t>
  </si>
  <si>
    <t>Company XYZ is targeting professionals between the ages of 25 and 45 years old with an asset size of 50 to 100K.  To estimate the missing income fields, the company is using k-nearest neighbors. (use excel for this problem)</t>
  </si>
  <si>
    <r>
      <t>·</t>
    </r>
    <r>
      <rPr>
        <sz val="7"/>
        <color theme="1"/>
        <rFont val="Times New Roman"/>
        <family val="1"/>
      </rPr>
      <t xml:space="preserve">       </t>
    </r>
    <r>
      <rPr>
        <b/>
        <sz val="14"/>
        <color theme="1"/>
        <rFont val="Calibri"/>
        <family val="2"/>
        <scheme val="minor"/>
      </rPr>
      <t>What would be the value of income for customer x in the table below if:</t>
    </r>
  </si>
  <si>
    <t>K = 1 and method = ”unweighted vote” is used</t>
  </si>
  <si>
    <t>K = 2 and method = ”unweighted vote” is used</t>
  </si>
  <si>
    <t>K =3 and method = ”distance weighted vote” is used?</t>
  </si>
  <si>
    <t>The company has decided to classify income by category instead of estimating a number.  Furthermore, it has obtained additional customer information with the exact profile of customer X.</t>
  </si>
  <si>
    <r>
      <t>·</t>
    </r>
    <r>
      <rPr>
        <sz val="7"/>
        <color theme="1"/>
        <rFont val="Times New Roman"/>
        <family val="1"/>
      </rPr>
      <t xml:space="preserve">       </t>
    </r>
    <r>
      <rPr>
        <b/>
        <sz val="14"/>
        <color theme="1"/>
        <rFont val="Calibri"/>
        <family val="2"/>
        <scheme val="minor"/>
      </rPr>
      <t xml:space="preserve">What would be the income category for X if K=3 and “distance weighted vote” is used?  Why?  </t>
    </r>
  </si>
  <si>
    <t>Medium</t>
  </si>
  <si>
    <t>Low</t>
  </si>
  <si>
    <t>High</t>
  </si>
  <si>
    <t>Euclidean Distance</t>
  </si>
  <si>
    <t>(1,X)</t>
  </si>
  <si>
    <t>(2,X)</t>
  </si>
  <si>
    <t>(3,X)</t>
  </si>
  <si>
    <t>Rank</t>
  </si>
  <si>
    <t>Weight</t>
  </si>
  <si>
    <t>K</t>
  </si>
  <si>
    <t>LEVEL</t>
  </si>
  <si>
    <t>high</t>
  </si>
  <si>
    <t>can't predict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</si>
</sst>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4"/>
      <color rgb="FFFFFFFF"/>
      <name val="Times New Roman"/>
      <family val="1"/>
    </font>
    <font>
      <sz val="14"/>
      <color theme="1"/>
      <name val="Arial"/>
      <family val="2"/>
    </font>
    <font>
      <b/>
      <sz val="14"/>
      <color rgb="FF000000"/>
      <name val="Times New Roman"/>
      <family val="1"/>
    </font>
    <font>
      <sz val="14"/>
      <color rgb="FF000000"/>
      <name val="Times New Roman"/>
      <family val="1"/>
    </font>
    <font>
      <b/>
      <sz val="14"/>
      <color theme="0"/>
      <name val="Arial"/>
      <family val="2"/>
    </font>
    <font>
      <b/>
      <sz val="14"/>
      <color theme="1"/>
      <name val="Calibri"/>
      <family val="2"/>
      <scheme val="minor"/>
    </font>
    <font>
      <sz val="14"/>
      <color theme="1"/>
      <name val="Symbol"/>
      <family val="1"/>
      <charset val="2"/>
    </font>
    <font>
      <sz val="7"/>
      <color theme="1"/>
      <name val="Times New Roman"/>
      <family val="1"/>
    </font>
    <font>
      <b/>
      <sz val="11"/>
      <color rgb="FF000000"/>
      <name val="Calibri"/>
      <family val="2"/>
      <scheme val="minor"/>
    </font>
  </fonts>
  <fills count="3">
    <fill>
      <patternFill patternType="none"/>
    </fill>
    <fill>
      <patternFill patternType="gray125"/>
    </fill>
    <fill>
      <patternFill patternType="solid">
        <fgColor rgb="FF000000"/>
        <bgColor indexed="64"/>
      </patternFill>
    </fill>
  </fills>
  <borders count="7">
    <border>
      <left/>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2" borderId="2" xfId="0" applyFont="1" applyFill="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indent="2"/>
    </xf>
    <xf numFmtId="0" fontId="7" fillId="0" borderId="0" xfId="0" applyFont="1" applyAlignment="1">
      <alignment horizontal="left" vertical="center" indent="5"/>
    </xf>
    <xf numFmtId="0" fontId="0" fillId="0" borderId="0" xfId="0"/>
    <xf numFmtId="0" fontId="1" fillId="0" borderId="0" xfId="0" applyFont="1"/>
    <xf numFmtId="0" fontId="10"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8BA17-4F73-423A-9D2D-60C8895E2B2A}">
  <dimension ref="A1:N12"/>
  <sheetViews>
    <sheetView tabSelected="1" workbookViewId="0">
      <selection activeCell="K10" sqref="K10"/>
    </sheetView>
  </sheetViews>
  <sheetFormatPr defaultRowHeight="14.4" x14ac:dyDescent="0.3"/>
  <cols>
    <col min="3" max="3" width="12.21875" customWidth="1"/>
    <col min="4" max="4" width="11.5546875" customWidth="1"/>
    <col min="5" max="5" width="10.33203125" customWidth="1"/>
    <col min="9" max="9" width="18.33203125" bestFit="1" customWidth="1"/>
  </cols>
  <sheetData>
    <row r="1" spans="1:14" ht="18" x14ac:dyDescent="0.3">
      <c r="A1" s="9" t="s">
        <v>9</v>
      </c>
    </row>
    <row r="2" spans="1:14" ht="18" x14ac:dyDescent="0.3">
      <c r="A2" s="10" t="s">
        <v>10</v>
      </c>
    </row>
    <row r="3" spans="1:14" ht="18" x14ac:dyDescent="0.3">
      <c r="A3" s="11" t="s">
        <v>11</v>
      </c>
    </row>
    <row r="4" spans="1:14" ht="18" x14ac:dyDescent="0.3">
      <c r="A4" s="11" t="s">
        <v>12</v>
      </c>
    </row>
    <row r="5" spans="1:14" ht="18" x14ac:dyDescent="0.3">
      <c r="A5" s="11" t="s">
        <v>13</v>
      </c>
    </row>
    <row r="6" spans="1:14" ht="15" thickBot="1" x14ac:dyDescent="0.35"/>
    <row r="7" spans="1:14" ht="36" thickTop="1" thickBot="1" x14ac:dyDescent="0.35">
      <c r="B7" s="1" t="s">
        <v>0</v>
      </c>
      <c r="C7" s="8" t="s">
        <v>1</v>
      </c>
      <c r="D7" s="2" t="s">
        <v>2</v>
      </c>
      <c r="E7" s="2" t="s">
        <v>3</v>
      </c>
    </row>
    <row r="8" spans="1:14" ht="18.600000000000001" thickBot="1" x14ac:dyDescent="0.35">
      <c r="B8" s="3" t="s">
        <v>4</v>
      </c>
      <c r="C8" s="4">
        <v>30</v>
      </c>
      <c r="D8" s="4">
        <v>60</v>
      </c>
      <c r="E8" s="5" t="s">
        <v>5</v>
      </c>
      <c r="H8" s="13" t="s">
        <v>0</v>
      </c>
      <c r="I8" s="14" t="s">
        <v>19</v>
      </c>
      <c r="J8" s="13" t="s">
        <v>24</v>
      </c>
      <c r="K8" s="13" t="s">
        <v>23</v>
      </c>
      <c r="M8" s="13" t="s">
        <v>25</v>
      </c>
      <c r="N8" s="13" t="s">
        <v>26</v>
      </c>
    </row>
    <row r="9" spans="1:14" ht="18" thickBot="1" x14ac:dyDescent="0.35">
      <c r="B9" s="3">
        <v>1</v>
      </c>
      <c r="C9" s="4">
        <v>25</v>
      </c>
      <c r="D9" s="4">
        <v>50</v>
      </c>
      <c r="E9" s="4" t="s">
        <v>6</v>
      </c>
      <c r="H9" t="s">
        <v>20</v>
      </c>
      <c r="I9">
        <f>SQRT((C9-C8)^2+(D9-D8)^2)</f>
        <v>11.180339887498949</v>
      </c>
      <c r="J9">
        <f>(1/I9)^2</f>
        <v>8.0000000000000002E-3</v>
      </c>
      <c r="K9">
        <f>RANK(I9,I9:I11,1)</f>
        <v>2</v>
      </c>
      <c r="M9">
        <v>1</v>
      </c>
      <c r="N9">
        <v>1</v>
      </c>
    </row>
    <row r="10" spans="1:14" ht="18" thickBot="1" x14ac:dyDescent="0.35">
      <c r="B10" s="3">
        <v>2</v>
      </c>
      <c r="C10" s="4">
        <v>33</v>
      </c>
      <c r="D10" s="4">
        <v>60</v>
      </c>
      <c r="E10" s="4" t="s">
        <v>7</v>
      </c>
      <c r="H10" t="s">
        <v>21</v>
      </c>
      <c r="I10">
        <f>SQRT((C10-C8)^2+(D10-D8)^2)</f>
        <v>3</v>
      </c>
      <c r="J10" s="12">
        <f t="shared" ref="J10:J11" si="0">(1/I10)^2</f>
        <v>0.1111111111111111</v>
      </c>
      <c r="K10">
        <f>RANK(I10,I9:I11,2)</f>
        <v>1</v>
      </c>
      <c r="M10">
        <v>2</v>
      </c>
      <c r="N10" t="s">
        <v>28</v>
      </c>
    </row>
    <row r="11" spans="1:14" ht="18" thickBot="1" x14ac:dyDescent="0.35">
      <c r="B11" s="6">
        <v>3</v>
      </c>
      <c r="C11" s="7">
        <v>35</v>
      </c>
      <c r="D11" s="7">
        <v>80</v>
      </c>
      <c r="E11" s="7" t="s">
        <v>8</v>
      </c>
      <c r="H11" t="s">
        <v>22</v>
      </c>
      <c r="I11">
        <f>SQRT((C11-C8)^2+(D11-D8)^2)</f>
        <v>20.615528128088304</v>
      </c>
      <c r="J11" s="12">
        <f t="shared" si="0"/>
        <v>2.3529411764705885E-3</v>
      </c>
      <c r="K11">
        <f>RANK(I11,I9:I11,1)</f>
        <v>3</v>
      </c>
      <c r="M11">
        <v>3</v>
      </c>
      <c r="N11" t="s">
        <v>28</v>
      </c>
    </row>
    <row r="12" spans="1:14" ht="15" thickTop="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A0F2B-5DC2-42D7-BBC5-7CE80D98AB05}">
  <dimension ref="A1:Q13"/>
  <sheetViews>
    <sheetView workbookViewId="0">
      <selection activeCell="Q7" sqref="Q7"/>
    </sheetView>
  </sheetViews>
  <sheetFormatPr defaultRowHeight="14.4" x14ac:dyDescent="0.3"/>
  <cols>
    <col min="4" max="4" width="12.6640625" customWidth="1"/>
    <col min="5" max="5" width="10.5546875" customWidth="1"/>
    <col min="8" max="8" width="5.21875" bestFit="1" customWidth="1"/>
    <col min="9" max="9" width="16.33203125" bestFit="1" customWidth="1"/>
  </cols>
  <sheetData>
    <row r="1" spans="1:17" ht="18" x14ac:dyDescent="0.3">
      <c r="A1" s="9" t="s">
        <v>14</v>
      </c>
    </row>
    <row r="2" spans="1:17" ht="18" x14ac:dyDescent="0.3">
      <c r="A2" s="10" t="s">
        <v>15</v>
      </c>
    </row>
    <row r="4" spans="1:17" ht="15" thickBot="1" x14ac:dyDescent="0.35"/>
    <row r="5" spans="1:17" ht="25.8" customHeight="1" thickTop="1" thickBot="1" x14ac:dyDescent="0.35">
      <c r="B5" s="1" t="s">
        <v>0</v>
      </c>
      <c r="C5" s="8" t="s">
        <v>1</v>
      </c>
      <c r="D5" s="2" t="s">
        <v>2</v>
      </c>
      <c r="E5" s="2" t="s">
        <v>3</v>
      </c>
    </row>
    <row r="6" spans="1:17" ht="18.600000000000001" thickBot="1" x14ac:dyDescent="0.35">
      <c r="B6" s="3" t="s">
        <v>4</v>
      </c>
      <c r="C6" s="4">
        <v>30</v>
      </c>
      <c r="D6" s="4">
        <v>60</v>
      </c>
      <c r="E6" s="5" t="s">
        <v>5</v>
      </c>
      <c r="H6" s="13" t="s">
        <v>23</v>
      </c>
      <c r="I6" s="13" t="s">
        <v>19</v>
      </c>
      <c r="J6" s="13" t="s">
        <v>24</v>
      </c>
      <c r="L6" s="13" t="s">
        <v>25</v>
      </c>
      <c r="M6" s="13" t="s">
        <v>3</v>
      </c>
    </row>
    <row r="7" spans="1:17" ht="24.6" customHeight="1" thickBot="1" x14ac:dyDescent="0.35">
      <c r="B7" s="3">
        <v>1</v>
      </c>
      <c r="C7" s="4">
        <v>25</v>
      </c>
      <c r="D7" s="4">
        <v>50</v>
      </c>
      <c r="E7" s="4" t="s">
        <v>16</v>
      </c>
      <c r="H7">
        <f>RANK(I7,I7:I12,1)</f>
        <v>5</v>
      </c>
      <c r="I7">
        <f>SQRT((C7-C6)^2+(D7-D6)^2)</f>
        <v>11.180339887498949</v>
      </c>
      <c r="J7">
        <f>(1/I7)^2</f>
        <v>8.0000000000000002E-3</v>
      </c>
      <c r="L7">
        <v>3</v>
      </c>
      <c r="M7" t="s">
        <v>27</v>
      </c>
      <c r="N7" s="3" t="s">
        <v>4</v>
      </c>
      <c r="O7" s="4">
        <v>30</v>
      </c>
      <c r="P7" s="4">
        <v>60</v>
      </c>
      <c r="Q7" s="5" t="s">
        <v>18</v>
      </c>
    </row>
    <row r="8" spans="1:17" ht="18" thickBot="1" x14ac:dyDescent="0.35">
      <c r="B8" s="3">
        <v>2</v>
      </c>
      <c r="C8" s="4">
        <v>33</v>
      </c>
      <c r="D8" s="4">
        <v>60</v>
      </c>
      <c r="E8" s="4" t="s">
        <v>17</v>
      </c>
      <c r="H8" s="12">
        <f>RANK(I8,I7:I12,1)</f>
        <v>4</v>
      </c>
      <c r="I8">
        <f>SQRT((C8-C6)^2+(D8-D6)^2)</f>
        <v>3</v>
      </c>
      <c r="J8" s="12">
        <f t="shared" ref="J8:J12" si="0">(1/I8)^2</f>
        <v>0.1111111111111111</v>
      </c>
    </row>
    <row r="9" spans="1:17" ht="18" thickBot="1" x14ac:dyDescent="0.35">
      <c r="B9" s="3">
        <v>3</v>
      </c>
      <c r="C9" s="4">
        <v>35</v>
      </c>
      <c r="D9" s="4">
        <v>80</v>
      </c>
      <c r="E9" s="4" t="s">
        <v>18</v>
      </c>
      <c r="H9" s="12">
        <f>RANK(I9,I7:I12,1)</f>
        <v>6</v>
      </c>
      <c r="I9">
        <f>SQRT((C9-C6)^2+(D9-D6)^2)</f>
        <v>20.615528128088304</v>
      </c>
      <c r="J9" s="12">
        <f t="shared" si="0"/>
        <v>2.3529411764705885E-3</v>
      </c>
    </row>
    <row r="10" spans="1:17" ht="19.8" customHeight="1" thickBot="1" x14ac:dyDescent="0.35">
      <c r="B10" s="3">
        <v>4</v>
      </c>
      <c r="C10" s="4">
        <v>30</v>
      </c>
      <c r="D10" s="4">
        <v>60</v>
      </c>
      <c r="E10" s="4" t="s">
        <v>16</v>
      </c>
      <c r="H10" s="12">
        <f>RANK(I10,I7:I12,1)</f>
        <v>1</v>
      </c>
      <c r="I10">
        <f>SQRT((C10-C6)^2+(D10-D6)^2)</f>
        <v>0</v>
      </c>
      <c r="J10" s="12" t="e">
        <f t="shared" si="0"/>
        <v>#DIV/0!</v>
      </c>
    </row>
    <row r="11" spans="1:17" ht="18" thickBot="1" x14ac:dyDescent="0.35">
      <c r="B11" s="3">
        <v>5</v>
      </c>
      <c r="C11" s="4">
        <v>30</v>
      </c>
      <c r="D11" s="4">
        <v>60</v>
      </c>
      <c r="E11" s="4" t="s">
        <v>18</v>
      </c>
      <c r="H11" s="12">
        <f>RANK(I11,I7:I12,1)</f>
        <v>1</v>
      </c>
      <c r="I11">
        <f>SQRT((C11-C6)^2+(D11-D6)^2)</f>
        <v>0</v>
      </c>
      <c r="J11" s="12" t="e">
        <f t="shared" si="0"/>
        <v>#DIV/0!</v>
      </c>
    </row>
    <row r="12" spans="1:17" ht="18" thickBot="1" x14ac:dyDescent="0.35">
      <c r="B12" s="6">
        <v>6</v>
      </c>
      <c r="C12" s="7">
        <v>30</v>
      </c>
      <c r="D12" s="7">
        <v>60</v>
      </c>
      <c r="E12" s="7" t="s">
        <v>18</v>
      </c>
      <c r="H12" s="12">
        <f>RANK(I12,I7:I12,1)</f>
        <v>1</v>
      </c>
      <c r="I12">
        <f>SQRT((C12-C6)^2+(D12-D6)^2)</f>
        <v>0</v>
      </c>
      <c r="J12" s="12" t="e">
        <f t="shared" si="0"/>
        <v>#DIV/0!</v>
      </c>
    </row>
    <row r="13" spans="1:17" ht="15" thickTop="1"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t:lpstr>
      <vt:lpst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dc:creator>
  <cp:lastModifiedBy>Kajal</cp:lastModifiedBy>
  <dcterms:created xsi:type="dcterms:W3CDTF">2018-04-10T20:09:56Z</dcterms:created>
  <dcterms:modified xsi:type="dcterms:W3CDTF">2018-04-11T01:42:35Z</dcterms:modified>
</cp:coreProperties>
</file>