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9215" windowHeight="6165" tabRatio="500"/>
  </bookViews>
  <sheets>
    <sheet name="Agenda - Basic" sheetId="2" r:id="rId1"/>
    <sheet name="Agenda - Hourly est. " sheetId="4" r:id="rId2"/>
  </sheets>
  <definedNames>
    <definedName name="addMin" localSheetId="1">#REF!</definedName>
    <definedName name="addMin">#REF!</definedName>
  </definedNames>
  <calcPr calcId="162913" iterateDelta="1E-4"/>
  <oleSize ref="A40:O57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<sst xmlns="http://schemas.openxmlformats.org/spreadsheetml/2006/main" count="285" uniqueCount="90">
  <si>
    <t>Day 1</t>
  </si>
  <si>
    <t>Type</t>
  </si>
  <si>
    <t>#</t>
  </si>
  <si>
    <t>Description</t>
  </si>
  <si>
    <t>Chapter</t>
  </si>
  <si>
    <t>Introduction to Angular</t>
  </si>
  <si>
    <t>Development Setup of Angular</t>
  </si>
  <si>
    <t>Lab</t>
  </si>
  <si>
    <t>Introduction to TypeScript and ES6</t>
  </si>
  <si>
    <t>Lunch</t>
  </si>
  <si>
    <t>Introduction to TypeScript</t>
  </si>
  <si>
    <t>Components</t>
  </si>
  <si>
    <t>Introduction to Components</t>
  </si>
  <si>
    <t>Create the Subscription Form Component</t>
  </si>
  <si>
    <t>Data and Event Binding</t>
  </si>
  <si>
    <t>Day 2</t>
  </si>
  <si>
    <t>Understanding Data Binding</t>
  </si>
  <si>
    <t>One Way Data Binding in a Custom Component</t>
  </si>
  <si>
    <t>Attribute Directives</t>
  </si>
  <si>
    <t>Using Basic Angular Directives</t>
  </si>
  <si>
    <t>Structural Directives</t>
  </si>
  <si>
    <t>Using Structural Directives</t>
  </si>
  <si>
    <t>Custom Attribute Directive</t>
  </si>
  <si>
    <t>Template Driven Forms</t>
  </si>
  <si>
    <t>Template Driven Form</t>
  </si>
  <si>
    <t>Validation of a Template Driven Form</t>
  </si>
  <si>
    <t>Reactive Forms</t>
  </si>
  <si>
    <t>Angular Modules</t>
  </si>
  <si>
    <t>Day 3</t>
  </si>
  <si>
    <t>Services and Dependency Injection</t>
  </si>
  <si>
    <t>Service and Dependency Injection</t>
  </si>
  <si>
    <t>HTTP Client</t>
  </si>
  <si>
    <t>HTTP Client Development</t>
  </si>
  <si>
    <t>Pipes and Data Formatting</t>
  </si>
  <si>
    <t>Using Pipes</t>
  </si>
  <si>
    <t>Introduction to Single Page Application</t>
  </si>
  <si>
    <t>The Angular Component Router</t>
  </si>
  <si>
    <t>Basic Single Page Application Using Router</t>
  </si>
  <si>
    <t>Advanced HTTP Client</t>
  </si>
  <si>
    <t>Day 4</t>
  </si>
  <si>
    <t>Angular Communication with REST Services</t>
  </si>
  <si>
    <t>HTTP Error Handling and Recovery</t>
  </si>
  <si>
    <t>Consuming WebSockets Data in Angular</t>
  </si>
  <si>
    <t>Consuming Data from Web Sockets</t>
  </si>
  <si>
    <t>Advanced Routing</t>
  </si>
  <si>
    <t>Lazy Loading Modules</t>
  </si>
  <si>
    <t>Day 5</t>
  </si>
  <si>
    <t>Introduction to Testing Angular Components and Services</t>
  </si>
  <si>
    <t>Introduction to Testing Angular Components</t>
  </si>
  <si>
    <t>Debugging</t>
  </si>
  <si>
    <t>Debugging Angular Applications</t>
  </si>
  <si>
    <t>Units = pages(lab) or slides(lecture)</t>
  </si>
  <si>
    <t>Estimate based on 3min/unit</t>
  </si>
  <si>
    <t>Timing in minutes</t>
  </si>
  <si>
    <t>Timing does not take into account expected breaks other than lunch</t>
  </si>
  <si>
    <t>Timing for labs is typically greater than estimated and varies considerable from one group to another</t>
  </si>
  <si>
    <t>Unit</t>
  </si>
  <si>
    <t>est.</t>
  </si>
  <si>
    <t>act.</t>
  </si>
  <si>
    <t>Start</t>
  </si>
  <si>
    <t>End</t>
  </si>
  <si>
    <t>break</t>
  </si>
  <si>
    <t>Introduction to TypeScript and ES6 (13/27)</t>
  </si>
  <si>
    <t xml:space="preserve"> </t>
  </si>
  <si>
    <t>Introduction to TypeScript and ES6 (14/27)</t>
  </si>
  <si>
    <t>Lab 3&amp;4 Review</t>
  </si>
  <si>
    <t xml:space="preserve">Data and Event Binding </t>
  </si>
  <si>
    <t>Lab 5&amp;6 Review</t>
  </si>
  <si>
    <t>Lab Review</t>
  </si>
  <si>
    <t>review previous day's topics</t>
  </si>
  <si>
    <t>Lab 11 Review</t>
  </si>
  <si>
    <t>lab 12 review</t>
  </si>
  <si>
    <t>recap of previous day</t>
  </si>
  <si>
    <t>Lab review</t>
  </si>
  <si>
    <t>Lab 20 Review</t>
  </si>
  <si>
    <t xml:space="preserve">Lab </t>
  </si>
  <si>
    <t xml:space="preserve">Lab 19 Review </t>
  </si>
  <si>
    <t>Using Angular Bootstrap (review/demonstration)</t>
  </si>
  <si>
    <t>Lab 22 Review</t>
  </si>
  <si>
    <t>Lazy Loading Modules (optional)</t>
  </si>
  <si>
    <t>Lab 21 Review</t>
  </si>
  <si>
    <t xml:space="preserve">Lunch </t>
  </si>
  <si>
    <t>Testing Angular Components and Services</t>
  </si>
  <si>
    <t>lab 13 review</t>
  </si>
  <si>
    <t>lab 14 review</t>
  </si>
  <si>
    <t>lab 15 review</t>
  </si>
  <si>
    <t xml:space="preserve">Debugging Angular Applications </t>
  </si>
  <si>
    <t>(Post Course Evaludation Link)</t>
  </si>
  <si>
    <t>Using Angular Bootstrap (Optional)</t>
  </si>
  <si>
    <t>WA2890 Comprehensive Angular 8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</si>
</sst>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\ AM/PM;@"/>
    <numFmt numFmtId="165" formatCode="[$-409]h:mm\ AM/PM;@"/>
  </numFmts>
  <fonts count="16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/>
      <sz val="11"/>
      <color rgb="FFC00000"/>
      <name val="Calibri"/>
      <family val="2"/>
    </font>
    <font>
      <b/>
      <sz val="11"/>
      <color rgb="FF0070C0"/>
      <name val="Calibri"/>
      <family val="2"/>
    </font>
    <font>
      <b/>
      <sz val="11"/>
      <color theme="9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  <charset val="1"/>
    </font>
    <font>
      <sz val="11"/>
      <color theme="5" tint="-0.249977111117893"/>
      <name val="Calibri"/>
      <family val="2"/>
      <charset val="1"/>
    </font>
    <font>
      <sz val="11"/>
      <color theme="9" tint="-0.249977111117893"/>
      <name val="Calibri"/>
      <family val="2"/>
      <charset val="1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6A6A6"/>
        <bgColor rgb="FFAAAAAA"/>
      </patternFill>
    </fill>
    <fill>
      <patternFill patternType="solid">
        <fgColor rgb="FFD8D8D8"/>
        <bgColor rgb="FFCCFFCC"/>
      </patternFill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75">
    <xf numFmtId="0" fontId="0" fillId="0" borderId="0" xfId="0"/>
    <xf numFmtId="0" fontId="6" fillId="0" borderId="0" xfId="1" applyBorder="1" applyProtection="1"/>
    <xf numFmtId="49" fontId="1" fillId="2" borderId="1" xfId="1" applyNumberFormat="1" applyFont="1" applyFill="1" applyBorder="1" applyAlignment="1" applyProtection="1"/>
    <xf numFmtId="49" fontId="0" fillId="2" borderId="2" xfId="1" applyNumberFormat="1" applyFont="1" applyFill="1" applyBorder="1" applyAlignment="1" applyProtection="1"/>
    <xf numFmtId="0" fontId="0" fillId="2" borderId="2" xfId="1" applyFont="1" applyFill="1" applyBorder="1" applyAlignment="1" applyProtection="1"/>
    <xf numFmtId="0" fontId="2" fillId="3" borderId="2" xfId="1" applyFont="1" applyFill="1" applyBorder="1" applyAlignment="1" applyProtection="1">
      <alignment horizontal="center"/>
    </xf>
    <xf numFmtId="0" fontId="3" fillId="3" borderId="2" xfId="1" applyFont="1" applyFill="1" applyBorder="1" applyAlignment="1" applyProtection="1"/>
    <xf numFmtId="49" fontId="0" fillId="4" borderId="0" xfId="1" applyNumberFormat="1" applyFont="1" applyFill="1" applyBorder="1" applyAlignment="1" applyProtection="1">
      <alignment horizontal="center"/>
    </xf>
    <xf numFmtId="49" fontId="0" fillId="4" borderId="0" xfId="1" applyNumberFormat="1" applyFont="1" applyFill="1" applyBorder="1" applyAlignment="1" applyProtection="1"/>
    <xf numFmtId="0" fontId="4" fillId="2" borderId="3" xfId="0" applyFont="1" applyFill="1" applyBorder="1" applyAlignment="1" applyProtection="1">
      <alignment horizontal="center"/>
    </xf>
    <xf numFmtId="49" fontId="4" fillId="2" borderId="3" xfId="0" applyNumberFormat="1" applyFont="1" applyFill="1" applyBorder="1" applyAlignment="1" applyProtection="1"/>
    <xf numFmtId="164" fontId="0" fillId="0" borderId="0" xfId="0" applyNumberFormat="1" applyFont="1" applyBorder="1" applyAlignment="1" applyProtection="1"/>
    <xf numFmtId="0" fontId="5" fillId="2" borderId="3" xfId="0" applyFont="1" applyFill="1" applyBorder="1" applyAlignment="1" applyProtection="1">
      <alignment horizontal="center"/>
    </xf>
    <xf numFmtId="49" fontId="5" fillId="2" borderId="3" xfId="0" applyNumberFormat="1" applyFont="1" applyFill="1" applyBorder="1" applyAlignment="1" applyProtection="1"/>
    <xf numFmtId="49" fontId="4" fillId="2" borderId="1" xfId="0" applyNumberFormat="1" applyFont="1" applyFill="1" applyBorder="1" applyAlignment="1" applyProtection="1"/>
    <xf numFmtId="49" fontId="5" fillId="2" borderId="1" xfId="0" applyNumberFormat="1" applyFont="1" applyFill="1" applyBorder="1" applyAlignment="1" applyProtection="1"/>
    <xf numFmtId="0" fontId="0" fillId="0" borderId="0" xfId="1" applyFont="1" applyBorder="1" applyAlignment="1" applyProtection="1"/>
    <xf numFmtId="0" fontId="5" fillId="2" borderId="3" xfId="1" applyFont="1" applyFill="1" applyBorder="1" applyAlignment="1" applyProtection="1">
      <alignment horizontal="center"/>
    </xf>
    <xf numFmtId="49" fontId="5" fillId="2" borderId="1" xfId="1" applyNumberFormat="1" applyFont="1" applyFill="1" applyBorder="1" applyAlignment="1" applyProtection="1"/>
    <xf numFmtId="0" fontId="3" fillId="3" borderId="3" xfId="1" applyFont="1" applyFill="1" applyBorder="1" applyAlignment="1" applyProtection="1">
      <alignment horizontal="center"/>
    </xf>
    <xf numFmtId="49" fontId="3" fillId="3" borderId="1" xfId="1" applyNumberFormat="1" applyFont="1" applyFill="1" applyBorder="1" applyAlignment="1" applyProtection="1"/>
    <xf numFmtId="0" fontId="4" fillId="2" borderId="3" xfId="1" applyFont="1" applyFill="1" applyBorder="1" applyAlignment="1" applyProtection="1">
      <alignment horizontal="center"/>
    </xf>
    <xf numFmtId="0" fontId="4" fillId="2" borderId="1" xfId="1" applyFont="1" applyFill="1" applyBorder="1" applyAlignment="1" applyProtection="1">
      <alignment horizontal="center"/>
    </xf>
    <xf numFmtId="49" fontId="4" fillId="2" borderId="1" xfId="1" applyNumberFormat="1" applyFont="1" applyFill="1" applyBorder="1" applyAlignment="1" applyProtection="1"/>
    <xf numFmtId="18" fontId="6" fillId="0" borderId="0" xfId="1" applyNumberFormat="1" applyBorder="1" applyProtection="1"/>
    <xf numFmtId="164" fontId="6" fillId="0" borderId="0" xfId="1" applyNumberFormat="1" applyBorder="1" applyProtection="1"/>
    <xf numFmtId="0" fontId="4" fillId="2" borderId="0" xfId="1" applyFont="1" applyFill="1" applyBorder="1" applyAlignment="1" applyProtection="1">
      <alignment horizontal="center"/>
    </xf>
    <xf numFmtId="49" fontId="4" fillId="2" borderId="0" xfId="1" applyNumberFormat="1" applyFont="1" applyFill="1" applyBorder="1" applyAlignment="1" applyProtection="1"/>
    <xf numFmtId="0" fontId="0" fillId="0" borderId="0" xfId="0" applyFont="1" applyBorder="1" applyAlignment="1" applyProtection="1"/>
    <xf numFmtId="1" fontId="6" fillId="0" borderId="0" xfId="1" applyNumberFormat="1" applyBorder="1" applyAlignment="1" applyProtection="1">
      <alignment horizontal="center"/>
    </xf>
    <xf numFmtId="1" fontId="0" fillId="2" borderId="2" xfId="1" applyNumberFormat="1" applyFont="1" applyFill="1" applyBorder="1" applyAlignment="1" applyProtection="1">
      <alignment horizontal="center"/>
    </xf>
    <xf numFmtId="1" fontId="3" fillId="3" borderId="2" xfId="1" applyNumberFormat="1" applyFont="1" applyFill="1" applyBorder="1" applyAlignment="1" applyProtection="1">
      <alignment horizontal="center"/>
    </xf>
    <xf numFmtId="1" fontId="0" fillId="4" borderId="0" xfId="1" applyNumberFormat="1" applyFont="1" applyFill="1" applyBorder="1" applyAlignment="1" applyProtection="1">
      <alignment horizontal="center"/>
    </xf>
    <xf numFmtId="1" fontId="4" fillId="2" borderId="3" xfId="0" applyNumberFormat="1" applyFont="1" applyFill="1" applyBorder="1" applyAlignment="1" applyProtection="1">
      <alignment horizontal="center"/>
    </xf>
    <xf numFmtId="165" fontId="4" fillId="2" borderId="3" xfId="0" applyNumberFormat="1" applyFont="1" applyFill="1" applyBorder="1" applyAlignment="1" applyProtection="1">
      <alignment horizontal="center"/>
    </xf>
    <xf numFmtId="1" fontId="5" fillId="2" borderId="3" xfId="0" applyNumberFormat="1" applyFont="1" applyFill="1" applyBorder="1" applyAlignment="1" applyProtection="1">
      <alignment horizontal="center"/>
    </xf>
    <xf numFmtId="1" fontId="4" fillId="2" borderId="1" xfId="0" applyNumberFormat="1" applyFont="1" applyFill="1" applyBorder="1" applyAlignment="1" applyProtection="1">
      <alignment horizontal="center"/>
    </xf>
    <xf numFmtId="0" fontId="0" fillId="0" borderId="0" xfId="1" applyFont="1" applyBorder="1" applyProtection="1"/>
    <xf numFmtId="0" fontId="7" fillId="2" borderId="3" xfId="0" applyFont="1" applyFill="1" applyBorder="1" applyAlignment="1" applyProtection="1">
      <alignment horizontal="center"/>
    </xf>
    <xf numFmtId="49" fontId="8" fillId="2" borderId="1" xfId="0" applyNumberFormat="1" applyFont="1" applyFill="1" applyBorder="1" applyAlignment="1" applyProtection="1"/>
    <xf numFmtId="1" fontId="8" fillId="2" borderId="1" xfId="0" applyNumberFormat="1" applyFont="1" applyFill="1" applyBorder="1" applyAlignment="1" applyProtection="1">
      <alignment horizontal="center"/>
    </xf>
    <xf numFmtId="1" fontId="8" fillId="2" borderId="3" xfId="0" applyNumberFormat="1" applyFont="1" applyFill="1" applyBorder="1" applyAlignment="1" applyProtection="1">
      <alignment horizontal="center"/>
    </xf>
    <xf numFmtId="0" fontId="7" fillId="0" borderId="0" xfId="1" applyFont="1" applyBorder="1" applyProtection="1"/>
    <xf numFmtId="1" fontId="5" fillId="2" borderId="1" xfId="0" applyNumberFormat="1" applyFont="1" applyFill="1" applyBorder="1" applyAlignment="1" applyProtection="1">
      <alignment horizontal="center"/>
    </xf>
    <xf numFmtId="1" fontId="5" fillId="2" borderId="1" xfId="1" applyNumberFormat="1" applyFont="1" applyFill="1" applyBorder="1" applyAlignment="1" applyProtection="1">
      <alignment horizontal="center"/>
    </xf>
    <xf numFmtId="1" fontId="3" fillId="3" borderId="1" xfId="1" applyNumberFormat="1" applyFont="1" applyFill="1" applyBorder="1" applyAlignment="1" applyProtection="1">
      <alignment horizontal="center"/>
    </xf>
    <xf numFmtId="49" fontId="9" fillId="2" borderId="1" xfId="0" applyNumberFormat="1" applyFont="1" applyFill="1" applyBorder="1" applyAlignment="1" applyProtection="1"/>
    <xf numFmtId="1" fontId="5" fillId="2" borderId="1" xfId="0" applyNumberFormat="1" applyFont="1" applyFill="1" applyBorder="1" applyAlignment="1" applyProtection="1">
      <alignment horizontal="center" vertical="top"/>
    </xf>
    <xf numFmtId="49" fontId="10" fillId="2" borderId="1" xfId="0" applyNumberFormat="1" applyFont="1" applyFill="1" applyBorder="1" applyAlignment="1" applyProtection="1"/>
    <xf numFmtId="0" fontId="11" fillId="0" borderId="0" xfId="1" applyFont="1" applyBorder="1" applyAlignment="1" applyProtection="1"/>
    <xf numFmtId="49" fontId="12" fillId="2" borderId="1" xfId="0" applyNumberFormat="1" applyFont="1" applyFill="1" applyBorder="1" applyAlignment="1" applyProtection="1"/>
    <xf numFmtId="1" fontId="7" fillId="2" borderId="1" xfId="0" applyNumberFormat="1" applyFont="1" applyFill="1" applyBorder="1" applyAlignment="1" applyProtection="1">
      <alignment horizontal="center"/>
    </xf>
    <xf numFmtId="1" fontId="7" fillId="2" borderId="3" xfId="0" applyNumberFormat="1" applyFont="1" applyFill="1" applyBorder="1" applyAlignment="1" applyProtection="1">
      <alignment horizontal="center"/>
    </xf>
    <xf numFmtId="1" fontId="12" fillId="2" borderId="1" xfId="0" applyNumberFormat="1" applyFont="1" applyFill="1" applyBorder="1" applyAlignment="1" applyProtection="1">
      <alignment horizontal="center"/>
    </xf>
    <xf numFmtId="165" fontId="8" fillId="2" borderId="3" xfId="0" applyNumberFormat="1" applyFont="1" applyFill="1" applyBorder="1" applyAlignment="1" applyProtection="1">
      <alignment horizontal="center"/>
    </xf>
    <xf numFmtId="0" fontId="7" fillId="0" borderId="0" xfId="1" applyFont="1" applyBorder="1" applyAlignment="1" applyProtection="1"/>
    <xf numFmtId="0" fontId="13" fillId="2" borderId="3" xfId="0" applyFont="1" applyFill="1" applyBorder="1" applyAlignment="1" applyProtection="1">
      <alignment horizontal="center"/>
    </xf>
    <xf numFmtId="49" fontId="13" fillId="2" borderId="1" xfId="0" applyNumberFormat="1" applyFont="1" applyFill="1" applyBorder="1" applyAlignment="1" applyProtection="1"/>
    <xf numFmtId="1" fontId="13" fillId="2" borderId="1" xfId="0" applyNumberFormat="1" applyFont="1" applyFill="1" applyBorder="1" applyAlignment="1" applyProtection="1">
      <alignment horizontal="center"/>
    </xf>
    <xf numFmtId="1" fontId="13" fillId="2" borderId="3" xfId="0" applyNumberFormat="1" applyFont="1" applyFill="1" applyBorder="1" applyAlignment="1" applyProtection="1">
      <alignment horizontal="center"/>
    </xf>
    <xf numFmtId="165" fontId="13" fillId="2" borderId="3" xfId="0" applyNumberFormat="1" applyFont="1" applyFill="1" applyBorder="1" applyAlignment="1" applyProtection="1">
      <alignment horizontal="center"/>
    </xf>
    <xf numFmtId="0" fontId="13" fillId="0" borderId="0" xfId="1" applyFont="1" applyBorder="1" applyAlignment="1" applyProtection="1"/>
    <xf numFmtId="1" fontId="4" fillId="2" borderId="1" xfId="1" applyNumberFormat="1" applyFont="1" applyFill="1" applyBorder="1" applyAlignment="1" applyProtection="1">
      <alignment horizontal="center"/>
    </xf>
    <xf numFmtId="165" fontId="5" fillId="2" borderId="3" xfId="0" applyNumberFormat="1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1" fontId="14" fillId="2" borderId="1" xfId="0" applyNumberFormat="1" applyFont="1" applyFill="1" applyBorder="1" applyAlignment="1" applyProtection="1">
      <alignment horizontal="center"/>
    </xf>
    <xf numFmtId="1" fontId="14" fillId="2" borderId="3" xfId="0" applyNumberFormat="1" applyFont="1" applyFill="1" applyBorder="1" applyAlignment="1" applyProtection="1">
      <alignment horizontal="center"/>
    </xf>
    <xf numFmtId="49" fontId="14" fillId="2" borderId="1" xfId="0" applyNumberFormat="1" applyFont="1" applyFill="1" applyBorder="1" applyAlignment="1" applyProtection="1"/>
    <xf numFmtId="49" fontId="14" fillId="2" borderId="1" xfId="0" applyNumberFormat="1" applyFont="1" applyFill="1" applyBorder="1" applyAlignment="1" applyProtection="1">
      <alignment horizontal="center"/>
    </xf>
    <xf numFmtId="1" fontId="15" fillId="2" borderId="1" xfId="0" applyNumberFormat="1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center"/>
    </xf>
    <xf numFmtId="1" fontId="10" fillId="2" borderId="1" xfId="0" applyNumberFormat="1" applyFont="1" applyFill="1" applyBorder="1" applyAlignment="1" applyProtection="1">
      <alignment horizontal="center"/>
    </xf>
    <xf numFmtId="1" fontId="4" fillId="2" borderId="0" xfId="1" applyNumberFormat="1" applyFont="1" applyFill="1" applyBorder="1" applyAlignment="1" applyProtection="1">
      <alignment horizontal="center"/>
    </xf>
    <xf numFmtId="49" fontId="5" fillId="2" borderId="0" xfId="1" applyNumberFormat="1" applyFont="1" applyFill="1" applyBorder="1" applyAlignment="1" applyProtection="1"/>
    <xf numFmtId="165" fontId="7" fillId="2" borderId="3" xfId="0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AAAAA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9"/>
  <sheetViews>
    <sheetView showGridLines="0" tabSelected="1" zoomScaleNormal="100" workbookViewId="0">
      <selection activeCell="A2" sqref="A2"/>
    </sheetView>
  </sheetViews>
  <sheetFormatPr defaultRowHeight="15" x14ac:dyDescent="0.25"/>
  <cols>
    <col min="1" max="1" width="11" style="1" customWidth="1"/>
    <col min="2" max="2" width="7.28515625" style="1" customWidth="1"/>
    <col min="3" max="3" width="51.85546875" style="1" customWidth="1"/>
    <col min="4" max="4" width="8.5703125" customWidth="1"/>
    <col min="5" max="5" width="9.42578125" customWidth="1"/>
    <col min="6" max="6" width="2.42578125" style="1" customWidth="1"/>
    <col min="7" max="7" width="8.85546875" style="1" customWidth="1"/>
    <col min="8" max="8" width="13.42578125" style="1" customWidth="1"/>
    <col min="9" max="245" width="8.85546875" style="1" customWidth="1"/>
    <col min="246" max="1025" width="9.140625" style="1" customWidth="1"/>
  </cols>
  <sheetData>
    <row r="1" spans="1:8" s="1" customFormat="1" ht="15" customHeight="1" x14ac:dyDescent="0.25">
      <c r="A1" s="3"/>
      <c r="B1" s="4"/>
      <c r="C1" s="4"/>
      <c r="D1"/>
      <c r="E1"/>
    </row>
    <row r="2" spans="1:8" s="1" customFormat="1" ht="20.25" customHeight="1" x14ac:dyDescent="0.35">
      <c r="A2" s="2" t="s">
        <v>89</v>
      </c>
      <c r="B2" s="3"/>
      <c r="C2" s="4"/>
      <c r="D2"/>
      <c r="E2"/>
    </row>
    <row r="3" spans="1:8" s="1" customFormat="1" ht="15" customHeight="1" x14ac:dyDescent="0.25">
      <c r="A3" s="3"/>
      <c r="B3" s="4"/>
      <c r="C3" s="4"/>
      <c r="D3"/>
      <c r="E3"/>
    </row>
    <row r="4" spans="1:8" s="1" customFormat="1" ht="21" x14ac:dyDescent="0.35">
      <c r="A4" s="5" t="s">
        <v>0</v>
      </c>
      <c r="B4" s="6"/>
      <c r="C4" s="6"/>
      <c r="D4"/>
      <c r="E4"/>
    </row>
    <row r="5" spans="1:8" s="1" customFormat="1" x14ac:dyDescent="0.25">
      <c r="A5" s="7" t="s">
        <v>1</v>
      </c>
      <c r="B5" s="7" t="s">
        <v>2</v>
      </c>
      <c r="C5" s="8" t="s">
        <v>3</v>
      </c>
      <c r="D5"/>
      <c r="E5"/>
    </row>
    <row r="6" spans="1:8" s="1" customFormat="1" ht="15" customHeight="1" x14ac:dyDescent="0.25">
      <c r="A6" s="9" t="s">
        <v>4</v>
      </c>
      <c r="B6" s="9">
        <v>1</v>
      </c>
      <c r="C6" s="10" t="s">
        <v>5</v>
      </c>
      <c r="D6"/>
      <c r="E6"/>
      <c r="G6" s="11"/>
      <c r="H6" s="11"/>
    </row>
    <row r="7" spans="1:8" s="1" customFormat="1" ht="15" customHeight="1" x14ac:dyDescent="0.25">
      <c r="A7" s="9" t="s">
        <v>4</v>
      </c>
      <c r="B7" s="9">
        <v>2</v>
      </c>
      <c r="C7" s="10" t="s">
        <v>6</v>
      </c>
      <c r="D7"/>
      <c r="E7"/>
      <c r="G7" s="11"/>
      <c r="H7" s="11"/>
    </row>
    <row r="8" spans="1:8" s="1" customFormat="1" ht="15" customHeight="1" x14ac:dyDescent="0.25">
      <c r="A8" s="12" t="s">
        <v>7</v>
      </c>
      <c r="B8" s="12">
        <v>1</v>
      </c>
      <c r="C8" s="13" t="s">
        <v>5</v>
      </c>
      <c r="D8"/>
      <c r="E8"/>
      <c r="G8" s="11"/>
      <c r="H8" s="11"/>
    </row>
    <row r="9" spans="1:8" s="1" customFormat="1" ht="15" customHeight="1" x14ac:dyDescent="0.25">
      <c r="A9" s="9" t="s">
        <v>4</v>
      </c>
      <c r="B9" s="9">
        <v>3</v>
      </c>
      <c r="C9" s="14" t="s">
        <v>8</v>
      </c>
      <c r="D9"/>
      <c r="E9"/>
      <c r="G9" s="11"/>
      <c r="H9" s="11"/>
    </row>
    <row r="10" spans="1:8" s="1" customFormat="1" ht="15" customHeight="1" x14ac:dyDescent="0.25">
      <c r="A10" s="9"/>
      <c r="B10" s="9"/>
      <c r="C10" s="14" t="s">
        <v>9</v>
      </c>
      <c r="D10"/>
      <c r="E10"/>
      <c r="G10" s="11"/>
      <c r="H10" s="11"/>
    </row>
    <row r="11" spans="1:8" s="1" customFormat="1" ht="15" customHeight="1" x14ac:dyDescent="0.25">
      <c r="A11" s="12" t="s">
        <v>7</v>
      </c>
      <c r="B11" s="12">
        <v>2</v>
      </c>
      <c r="C11" s="15" t="s">
        <v>10</v>
      </c>
      <c r="D11"/>
      <c r="E11"/>
      <c r="G11" s="11"/>
      <c r="H11" s="11"/>
    </row>
    <row r="12" spans="1:8" s="1" customFormat="1" ht="15" customHeight="1" x14ac:dyDescent="0.25">
      <c r="A12" s="9" t="s">
        <v>4</v>
      </c>
      <c r="B12" s="9">
        <v>4</v>
      </c>
      <c r="C12" s="14" t="s">
        <v>11</v>
      </c>
      <c r="D12"/>
      <c r="E12"/>
      <c r="G12" s="11"/>
      <c r="H12" s="11"/>
    </row>
    <row r="13" spans="1:8" s="16" customFormat="1" ht="15" customHeight="1" x14ac:dyDescent="0.25">
      <c r="A13" s="12" t="s">
        <v>7</v>
      </c>
      <c r="B13" s="12">
        <v>3</v>
      </c>
      <c r="C13" s="15" t="s">
        <v>12</v>
      </c>
      <c r="D13"/>
      <c r="E13"/>
      <c r="G13" s="11"/>
      <c r="H13" s="11"/>
    </row>
    <row r="14" spans="1:8" s="16" customFormat="1" ht="15" customHeight="1" x14ac:dyDescent="0.25">
      <c r="A14" s="12" t="s">
        <v>7</v>
      </c>
      <c r="B14" s="12">
        <v>4</v>
      </c>
      <c r="C14" s="15" t="s">
        <v>13</v>
      </c>
      <c r="D14"/>
      <c r="E14"/>
      <c r="G14" s="11"/>
      <c r="H14" s="11"/>
    </row>
    <row r="15" spans="1:8" s="16" customFormat="1" ht="15" customHeight="1" x14ac:dyDescent="0.25">
      <c r="A15" s="9" t="s">
        <v>4</v>
      </c>
      <c r="B15" s="9">
        <v>5</v>
      </c>
      <c r="C15" s="14" t="s">
        <v>14</v>
      </c>
      <c r="D15"/>
      <c r="E15"/>
      <c r="G15" s="11"/>
      <c r="H15" s="11"/>
    </row>
    <row r="16" spans="1:8" s="16" customFormat="1" ht="15" customHeight="1" x14ac:dyDescent="0.25">
      <c r="A16" s="17"/>
      <c r="B16" s="17"/>
      <c r="C16" s="18"/>
      <c r="D16"/>
      <c r="E16"/>
      <c r="G16" s="11"/>
      <c r="H16" s="11"/>
    </row>
    <row r="17" spans="1:8" s="16" customFormat="1" ht="15" customHeight="1" x14ac:dyDescent="0.25">
      <c r="A17" s="17"/>
      <c r="B17" s="17"/>
      <c r="C17" s="18"/>
      <c r="D17"/>
      <c r="E17"/>
      <c r="G17" s="11"/>
      <c r="H17" s="11"/>
    </row>
    <row r="18" spans="1:8" s="16" customFormat="1" ht="15" customHeight="1" x14ac:dyDescent="0.35">
      <c r="A18" s="5" t="s">
        <v>15</v>
      </c>
      <c r="B18" s="19"/>
      <c r="C18" s="20"/>
      <c r="D18"/>
      <c r="E18"/>
      <c r="G18" s="11"/>
      <c r="H18" s="11"/>
    </row>
    <row r="19" spans="1:8" s="16" customFormat="1" ht="15" customHeight="1" x14ac:dyDescent="0.25">
      <c r="A19" s="7" t="s">
        <v>1</v>
      </c>
      <c r="B19" s="7" t="s">
        <v>2</v>
      </c>
      <c r="C19" s="8" t="s">
        <v>3</v>
      </c>
      <c r="D19"/>
      <c r="E19"/>
      <c r="G19" s="11"/>
      <c r="H19" s="11"/>
    </row>
    <row r="20" spans="1:8" s="16" customFormat="1" x14ac:dyDescent="0.25">
      <c r="A20" s="12" t="s">
        <v>7</v>
      </c>
      <c r="B20" s="12">
        <v>5</v>
      </c>
      <c r="C20" s="15" t="s">
        <v>16</v>
      </c>
      <c r="D20"/>
      <c r="E20"/>
      <c r="G20" s="11"/>
      <c r="H20" s="11"/>
    </row>
    <row r="21" spans="1:8" s="16" customFormat="1" x14ac:dyDescent="0.25">
      <c r="A21" s="12" t="s">
        <v>7</v>
      </c>
      <c r="B21" s="12">
        <v>6</v>
      </c>
      <c r="C21" s="15" t="s">
        <v>17</v>
      </c>
      <c r="D21"/>
      <c r="E21"/>
      <c r="G21" s="11"/>
      <c r="H21" s="11"/>
    </row>
    <row r="22" spans="1:8" s="16" customFormat="1" x14ac:dyDescent="0.25">
      <c r="A22" s="9" t="s">
        <v>4</v>
      </c>
      <c r="B22" s="9">
        <v>6</v>
      </c>
      <c r="C22" s="14" t="s">
        <v>18</v>
      </c>
      <c r="D22"/>
      <c r="E22"/>
      <c r="G22" s="11"/>
      <c r="H22" s="11"/>
    </row>
    <row r="23" spans="1:8" s="16" customFormat="1" ht="15" customHeight="1" x14ac:dyDescent="0.25">
      <c r="A23" s="12" t="s">
        <v>7</v>
      </c>
      <c r="B23" s="12">
        <v>7</v>
      </c>
      <c r="C23" s="15" t="s">
        <v>19</v>
      </c>
      <c r="D23"/>
      <c r="E23"/>
      <c r="G23" s="11"/>
      <c r="H23" s="11"/>
    </row>
    <row r="24" spans="1:8" s="16" customFormat="1" ht="15" customHeight="1" x14ac:dyDescent="0.25">
      <c r="A24" s="9" t="s">
        <v>4</v>
      </c>
      <c r="B24" s="9">
        <v>7</v>
      </c>
      <c r="C24" s="14" t="s">
        <v>20</v>
      </c>
      <c r="D24"/>
      <c r="E24"/>
      <c r="G24" s="11"/>
      <c r="H24" s="11"/>
    </row>
    <row r="25" spans="1:8" s="16" customFormat="1" ht="15" customHeight="1" x14ac:dyDescent="0.25">
      <c r="A25" s="12" t="s">
        <v>7</v>
      </c>
      <c r="B25" s="12">
        <v>8</v>
      </c>
      <c r="C25" s="15" t="s">
        <v>21</v>
      </c>
      <c r="D25"/>
      <c r="E25"/>
      <c r="G25" s="11"/>
      <c r="H25" s="11"/>
    </row>
    <row r="26" spans="1:8" s="16" customFormat="1" ht="15" customHeight="1" x14ac:dyDescent="0.25">
      <c r="A26" s="12" t="s">
        <v>7</v>
      </c>
      <c r="B26" s="12">
        <v>9</v>
      </c>
      <c r="C26" s="15" t="s">
        <v>22</v>
      </c>
      <c r="D26"/>
      <c r="E26"/>
      <c r="G26" s="11"/>
      <c r="H26" s="11"/>
    </row>
    <row r="27" spans="1:8" s="16" customFormat="1" ht="15" customHeight="1" x14ac:dyDescent="0.25">
      <c r="A27" s="9" t="s">
        <v>4</v>
      </c>
      <c r="B27" s="9">
        <v>8</v>
      </c>
      <c r="C27" s="14" t="s">
        <v>23</v>
      </c>
      <c r="D27"/>
      <c r="E27"/>
      <c r="G27" s="11"/>
      <c r="H27" s="11"/>
    </row>
    <row r="28" spans="1:8" s="16" customFormat="1" ht="15" customHeight="1" x14ac:dyDescent="0.25">
      <c r="A28" s="9"/>
      <c r="B28" s="9"/>
      <c r="C28" s="14" t="s">
        <v>9</v>
      </c>
      <c r="D28"/>
      <c r="E28"/>
      <c r="G28" s="11"/>
      <c r="H28" s="11"/>
    </row>
    <row r="29" spans="1:8" s="16" customFormat="1" ht="15" customHeight="1" x14ac:dyDescent="0.25">
      <c r="A29" s="12" t="s">
        <v>7</v>
      </c>
      <c r="B29" s="12">
        <v>10</v>
      </c>
      <c r="C29" s="15" t="s">
        <v>24</v>
      </c>
      <c r="D29"/>
      <c r="E29"/>
      <c r="G29" s="11"/>
      <c r="H29" s="11"/>
    </row>
    <row r="30" spans="1:8" s="16" customFormat="1" ht="15" customHeight="1" x14ac:dyDescent="0.25">
      <c r="A30" s="12" t="s">
        <v>7</v>
      </c>
      <c r="B30" s="12">
        <v>11</v>
      </c>
      <c r="C30" s="15" t="s">
        <v>25</v>
      </c>
      <c r="D30"/>
      <c r="E30"/>
      <c r="G30" s="11"/>
      <c r="H30" s="11"/>
    </row>
    <row r="31" spans="1:8" s="16" customFormat="1" ht="15" customHeight="1" x14ac:dyDescent="0.25">
      <c r="A31" s="9" t="s">
        <v>4</v>
      </c>
      <c r="B31" s="9">
        <v>9</v>
      </c>
      <c r="C31" s="14" t="s">
        <v>26</v>
      </c>
      <c r="D31"/>
      <c r="E31"/>
      <c r="G31" s="11"/>
      <c r="H31" s="11"/>
    </row>
    <row r="32" spans="1:8" s="16" customFormat="1" ht="15" customHeight="1" x14ac:dyDescent="0.25">
      <c r="A32" s="12" t="s">
        <v>7</v>
      </c>
      <c r="B32" s="12">
        <v>12</v>
      </c>
      <c r="C32" s="15" t="s">
        <v>26</v>
      </c>
      <c r="D32"/>
      <c r="E32"/>
      <c r="G32" s="11"/>
      <c r="H32" s="11"/>
    </row>
    <row r="33" spans="1:8" s="16" customFormat="1" ht="15" customHeight="1" x14ac:dyDescent="0.25">
      <c r="A33" s="9" t="s">
        <v>4</v>
      </c>
      <c r="B33" s="9">
        <v>10</v>
      </c>
      <c r="C33" s="14" t="s">
        <v>27</v>
      </c>
      <c r="D33"/>
      <c r="E33"/>
      <c r="G33" s="11"/>
      <c r="H33" s="11"/>
    </row>
    <row r="34" spans="1:8" s="16" customFormat="1" ht="15" customHeight="1" x14ac:dyDescent="0.25">
      <c r="A34" s="9"/>
      <c r="B34" s="9"/>
      <c r="C34" s="14"/>
      <c r="D34"/>
      <c r="E34"/>
      <c r="G34" s="11"/>
      <c r="H34" s="11"/>
    </row>
    <row r="35" spans="1:8" s="16" customFormat="1" ht="15" customHeight="1" x14ac:dyDescent="0.25">
      <c r="A35" s="17"/>
      <c r="B35" s="17"/>
      <c r="C35" s="18"/>
      <c r="D35"/>
      <c r="E35"/>
      <c r="G35" s="11"/>
      <c r="H35" s="11"/>
    </row>
    <row r="36" spans="1:8" s="16" customFormat="1" ht="21" x14ac:dyDescent="0.35">
      <c r="A36" s="5" t="s">
        <v>28</v>
      </c>
      <c r="B36" s="19"/>
      <c r="C36" s="20"/>
      <c r="D36"/>
      <c r="E36"/>
      <c r="G36" s="11"/>
      <c r="H36" s="11"/>
    </row>
    <row r="37" spans="1:8" s="16" customFormat="1" x14ac:dyDescent="0.25">
      <c r="A37" s="7" t="s">
        <v>1</v>
      </c>
      <c r="B37" s="7" t="s">
        <v>2</v>
      </c>
      <c r="C37" s="8" t="s">
        <v>3</v>
      </c>
      <c r="D37"/>
      <c r="E37"/>
      <c r="G37" s="11"/>
      <c r="H37" s="11"/>
    </row>
    <row r="38" spans="1:8" s="16" customFormat="1" ht="15" customHeight="1" x14ac:dyDescent="0.25">
      <c r="A38" s="9" t="s">
        <v>4</v>
      </c>
      <c r="B38" s="9">
        <v>11</v>
      </c>
      <c r="C38" s="14" t="s">
        <v>29</v>
      </c>
      <c r="D38"/>
      <c r="E38"/>
      <c r="G38" s="11"/>
      <c r="H38" s="11"/>
    </row>
    <row r="39" spans="1:8" s="16" customFormat="1" ht="15" customHeight="1" x14ac:dyDescent="0.25">
      <c r="A39" s="12" t="s">
        <v>7</v>
      </c>
      <c r="B39" s="12">
        <v>13</v>
      </c>
      <c r="C39" s="15" t="s">
        <v>30</v>
      </c>
      <c r="D39"/>
      <c r="E39"/>
      <c r="G39" s="11"/>
      <c r="H39" s="11"/>
    </row>
    <row r="40" spans="1:8" s="16" customFormat="1" ht="15" customHeight="1" x14ac:dyDescent="0.25">
      <c r="A40" s="9" t="s">
        <v>4</v>
      </c>
      <c r="B40" s="9">
        <v>12</v>
      </c>
      <c r="C40" s="14" t="s">
        <v>31</v>
      </c>
      <c r="D40"/>
      <c r="E40"/>
      <c r="G40" s="11"/>
      <c r="H40" s="11"/>
    </row>
    <row r="41" spans="1:8" s="16" customFormat="1" ht="15" customHeight="1" x14ac:dyDescent="0.25">
      <c r="A41" s="12" t="s">
        <v>7</v>
      </c>
      <c r="B41" s="12">
        <v>14</v>
      </c>
      <c r="C41" s="15" t="s">
        <v>32</v>
      </c>
      <c r="D41"/>
      <c r="E41"/>
      <c r="G41" s="11"/>
      <c r="H41" s="11"/>
    </row>
    <row r="42" spans="1:8" s="16" customFormat="1" ht="15" customHeight="1" x14ac:dyDescent="0.25">
      <c r="A42" s="9" t="s">
        <v>4</v>
      </c>
      <c r="B42" s="9">
        <v>13</v>
      </c>
      <c r="C42" s="14" t="s">
        <v>33</v>
      </c>
      <c r="D42"/>
      <c r="E42"/>
      <c r="G42" s="11"/>
      <c r="H42" s="11"/>
    </row>
    <row r="43" spans="1:8" s="16" customFormat="1" ht="15" customHeight="1" x14ac:dyDescent="0.25">
      <c r="A43" s="12" t="s">
        <v>7</v>
      </c>
      <c r="B43" s="12">
        <v>15</v>
      </c>
      <c r="C43" s="15" t="s">
        <v>34</v>
      </c>
      <c r="D43"/>
      <c r="E43"/>
      <c r="G43" s="11"/>
      <c r="H43" s="11"/>
    </row>
    <row r="44" spans="1:8" s="16" customFormat="1" ht="15" customHeight="1" x14ac:dyDescent="0.25">
      <c r="A44" s="12"/>
      <c r="B44" s="12"/>
      <c r="C44" s="15" t="s">
        <v>9</v>
      </c>
      <c r="D44"/>
      <c r="E44"/>
      <c r="G44" s="11"/>
      <c r="H44" s="11"/>
    </row>
    <row r="45" spans="1:8" s="16" customFormat="1" ht="15" customHeight="1" x14ac:dyDescent="0.25">
      <c r="A45" s="9" t="s">
        <v>4</v>
      </c>
      <c r="B45" s="9">
        <v>14</v>
      </c>
      <c r="C45" s="14" t="s">
        <v>35</v>
      </c>
      <c r="D45"/>
      <c r="E45"/>
      <c r="G45" s="11"/>
      <c r="H45" s="11"/>
    </row>
    <row r="46" spans="1:8" s="16" customFormat="1" ht="15" customHeight="1" x14ac:dyDescent="0.25">
      <c r="A46" s="9" t="s">
        <v>4</v>
      </c>
      <c r="B46" s="9">
        <v>15</v>
      </c>
      <c r="C46" s="14" t="s">
        <v>36</v>
      </c>
      <c r="D46"/>
      <c r="E46"/>
      <c r="G46" s="11"/>
      <c r="H46" s="11"/>
    </row>
    <row r="47" spans="1:8" s="16" customFormat="1" ht="15" customHeight="1" x14ac:dyDescent="0.25">
      <c r="A47" s="12" t="s">
        <v>7</v>
      </c>
      <c r="B47" s="12">
        <v>16</v>
      </c>
      <c r="C47" s="15" t="s">
        <v>37</v>
      </c>
      <c r="D47"/>
      <c r="E47"/>
      <c r="G47" s="11"/>
      <c r="H47" s="11"/>
    </row>
    <row r="48" spans="1:8" s="16" customFormat="1" ht="15" customHeight="1" x14ac:dyDescent="0.25">
      <c r="A48" s="9" t="s">
        <v>4</v>
      </c>
      <c r="B48" s="9">
        <v>16</v>
      </c>
      <c r="C48" s="14" t="s">
        <v>38</v>
      </c>
      <c r="D48"/>
      <c r="E48"/>
      <c r="G48" s="11"/>
      <c r="H48" s="11"/>
    </row>
    <row r="49" spans="1:8" s="16" customFormat="1" ht="15" customHeight="1" x14ac:dyDescent="0.25">
      <c r="A49" s="21"/>
      <c r="B49" s="22"/>
      <c r="C49" s="23"/>
      <c r="D49"/>
      <c r="E49"/>
      <c r="G49" s="11"/>
      <c r="H49" s="11"/>
    </row>
    <row r="50" spans="1:8" s="16" customFormat="1" ht="15" customHeight="1" x14ac:dyDescent="0.25">
      <c r="A50" s="21"/>
      <c r="B50" s="22"/>
      <c r="C50" s="23"/>
      <c r="D50"/>
      <c r="E50"/>
      <c r="G50" s="1"/>
      <c r="H50" s="1"/>
    </row>
    <row r="51" spans="1:8" s="16" customFormat="1" ht="19.5" customHeight="1" x14ac:dyDescent="0.35">
      <c r="A51" s="5" t="s">
        <v>39</v>
      </c>
      <c r="B51" s="19"/>
      <c r="C51" s="20"/>
      <c r="D51"/>
      <c r="E51"/>
      <c r="G51" s="1"/>
      <c r="H51" s="1"/>
    </row>
    <row r="52" spans="1:8" s="16" customFormat="1" ht="15" customHeight="1" x14ac:dyDescent="0.25">
      <c r="A52" s="7" t="s">
        <v>1</v>
      </c>
      <c r="B52" s="7" t="s">
        <v>2</v>
      </c>
      <c r="C52" s="8" t="s">
        <v>3</v>
      </c>
      <c r="D52"/>
      <c r="E52"/>
      <c r="G52" s="1"/>
      <c r="H52" s="1"/>
    </row>
    <row r="53" spans="1:8" s="1" customFormat="1" ht="15" customHeight="1" x14ac:dyDescent="0.25">
      <c r="A53" s="12" t="s">
        <v>7</v>
      </c>
      <c r="B53" s="12">
        <v>17</v>
      </c>
      <c r="C53" s="15" t="s">
        <v>40</v>
      </c>
      <c r="D53"/>
      <c r="E53"/>
      <c r="G53" s="25"/>
      <c r="H53" s="11"/>
    </row>
    <row r="54" spans="1:8" s="1" customFormat="1" ht="15" customHeight="1" x14ac:dyDescent="0.25">
      <c r="A54" s="12" t="s">
        <v>7</v>
      </c>
      <c r="B54" s="12">
        <v>18</v>
      </c>
      <c r="C54" s="15" t="s">
        <v>41</v>
      </c>
      <c r="D54"/>
      <c r="E54"/>
      <c r="G54" s="25"/>
      <c r="H54" s="11"/>
    </row>
    <row r="55" spans="1:8" s="1" customFormat="1" ht="15" customHeight="1" x14ac:dyDescent="0.25">
      <c r="A55" s="12" t="s">
        <v>7</v>
      </c>
      <c r="B55" s="12">
        <v>19</v>
      </c>
      <c r="C55" s="15" t="s">
        <v>88</v>
      </c>
      <c r="D55"/>
      <c r="E55"/>
      <c r="G55" s="25"/>
      <c r="H55" s="11"/>
    </row>
    <row r="56" spans="1:8" s="1" customFormat="1" ht="15" customHeight="1" x14ac:dyDescent="0.25">
      <c r="A56" s="9" t="s">
        <v>4</v>
      </c>
      <c r="B56" s="9">
        <v>17</v>
      </c>
      <c r="C56" s="14" t="s">
        <v>42</v>
      </c>
      <c r="D56"/>
      <c r="E56"/>
      <c r="G56" s="25"/>
      <c r="H56" s="11"/>
    </row>
    <row r="57" spans="1:8" s="1" customFormat="1" ht="15" customHeight="1" x14ac:dyDescent="0.25">
      <c r="A57" s="12" t="s">
        <v>7</v>
      </c>
      <c r="B57" s="12">
        <v>20</v>
      </c>
      <c r="C57" s="15" t="s">
        <v>43</v>
      </c>
      <c r="D57"/>
      <c r="E57"/>
      <c r="G57" s="25"/>
      <c r="H57" s="11"/>
    </row>
    <row r="58" spans="1:8" s="1" customFormat="1" ht="15" customHeight="1" x14ac:dyDescent="0.25">
      <c r="A58" s="9"/>
      <c r="B58" s="9"/>
      <c r="C58" s="14" t="s">
        <v>9</v>
      </c>
      <c r="D58"/>
      <c r="E58"/>
      <c r="G58" s="25"/>
      <c r="H58" s="11"/>
    </row>
    <row r="59" spans="1:8" s="1" customFormat="1" ht="15" customHeight="1" x14ac:dyDescent="0.25">
      <c r="A59" s="9" t="s">
        <v>4</v>
      </c>
      <c r="B59" s="9">
        <v>18</v>
      </c>
      <c r="C59" s="14" t="s">
        <v>44</v>
      </c>
      <c r="D59"/>
      <c r="E59"/>
      <c r="G59" s="25"/>
      <c r="H59" s="11"/>
    </row>
    <row r="60" spans="1:8" s="1" customFormat="1" x14ac:dyDescent="0.25">
      <c r="A60" s="12" t="s">
        <v>7</v>
      </c>
      <c r="B60" s="12">
        <v>21</v>
      </c>
      <c r="C60" s="15" t="s">
        <v>45</v>
      </c>
      <c r="D60"/>
      <c r="E60"/>
      <c r="G60" s="25"/>
      <c r="H60" s="11"/>
    </row>
    <row r="61" spans="1:8" s="1" customFormat="1" x14ac:dyDescent="0.25">
      <c r="A61" s="12"/>
      <c r="B61" s="12"/>
      <c r="C61" s="14"/>
      <c r="D61"/>
      <c r="E61"/>
      <c r="G61" s="25"/>
      <c r="H61" s="11"/>
    </row>
    <row r="62" spans="1:8" s="1" customFormat="1" x14ac:dyDescent="0.25">
      <c r="A62" s="9"/>
      <c r="B62" s="9"/>
      <c r="C62" s="14"/>
      <c r="D62"/>
      <c r="E62"/>
      <c r="G62" s="25"/>
      <c r="H62" s="11"/>
    </row>
    <row r="63" spans="1:8" s="1" customFormat="1" ht="21" x14ac:dyDescent="0.35">
      <c r="A63" s="5" t="s">
        <v>46</v>
      </c>
      <c r="B63" s="19"/>
      <c r="C63" s="20"/>
      <c r="D63"/>
      <c r="E63"/>
    </row>
    <row r="64" spans="1:8" s="1" customFormat="1" x14ac:dyDescent="0.25">
      <c r="A64" s="7" t="s">
        <v>1</v>
      </c>
      <c r="B64" s="7" t="s">
        <v>2</v>
      </c>
      <c r="C64" s="8" t="s">
        <v>3</v>
      </c>
      <c r="D64"/>
      <c r="E64"/>
    </row>
    <row r="65" spans="1:8" s="1" customFormat="1" x14ac:dyDescent="0.25">
      <c r="A65" s="12" t="s">
        <v>7</v>
      </c>
      <c r="B65" s="12">
        <v>22</v>
      </c>
      <c r="C65" t="s">
        <v>44</v>
      </c>
      <c r="D65"/>
      <c r="E65"/>
    </row>
    <row r="66" spans="1:8" s="1" customFormat="1" x14ac:dyDescent="0.25">
      <c r="A66" s="9" t="s">
        <v>4</v>
      </c>
      <c r="B66" s="9">
        <v>19</v>
      </c>
      <c r="C66" s="14" t="s">
        <v>47</v>
      </c>
      <c r="D66"/>
      <c r="E66"/>
      <c r="G66" s="24"/>
      <c r="H66" s="11"/>
    </row>
    <row r="67" spans="1:8" s="1" customFormat="1" x14ac:dyDescent="0.25">
      <c r="A67" s="12" t="s">
        <v>7</v>
      </c>
      <c r="B67" s="12">
        <v>22</v>
      </c>
      <c r="C67" s="15" t="s">
        <v>48</v>
      </c>
      <c r="D67"/>
      <c r="E67"/>
      <c r="G67" s="25"/>
      <c r="H67" s="11"/>
    </row>
    <row r="68" spans="1:8" s="1" customFormat="1" x14ac:dyDescent="0.25">
      <c r="A68" s="9"/>
      <c r="B68" s="9"/>
      <c r="C68" s="14" t="s">
        <v>9</v>
      </c>
      <c r="D68"/>
      <c r="E68"/>
      <c r="G68" s="25"/>
      <c r="H68" s="11"/>
    </row>
    <row r="69" spans="1:8" s="1" customFormat="1" x14ac:dyDescent="0.25">
      <c r="A69" s="9" t="s">
        <v>4</v>
      </c>
      <c r="B69" s="9">
        <v>20</v>
      </c>
      <c r="C69" s="14" t="s">
        <v>49</v>
      </c>
      <c r="D69"/>
      <c r="E69"/>
      <c r="G69" s="25"/>
      <c r="H69" s="11"/>
    </row>
    <row r="70" spans="1:8" s="1" customFormat="1" x14ac:dyDescent="0.25">
      <c r="A70" s="12" t="s">
        <v>7</v>
      </c>
      <c r="B70" s="12">
        <v>23</v>
      </c>
      <c r="C70" s="15" t="s">
        <v>50</v>
      </c>
      <c r="D70"/>
      <c r="E70"/>
      <c r="G70" s="25"/>
      <c r="H70" s="11"/>
    </row>
    <row r="71" spans="1:8" s="1" customFormat="1" x14ac:dyDescent="0.25">
      <c r="A71" s="9"/>
      <c r="B71" s="9"/>
      <c r="C71" s="14"/>
      <c r="D71"/>
      <c r="E71"/>
      <c r="G71" s="25"/>
      <c r="H71" s="11"/>
    </row>
    <row r="72" spans="1:8" s="1" customFormat="1" x14ac:dyDescent="0.25">
      <c r="A72" s="26"/>
      <c r="B72" s="26"/>
      <c r="C72" s="27"/>
      <c r="D72"/>
      <c r="E72"/>
    </row>
    <row r="73" spans="1:8" s="1" customFormat="1" x14ac:dyDescent="0.25">
      <c r="A73" s="26"/>
      <c r="B73" s="26"/>
      <c r="C73" s="27"/>
      <c r="D73"/>
      <c r="E73"/>
    </row>
    <row r="75" spans="1:8" s="1" customFormat="1" x14ac:dyDescent="0.25">
      <c r="A75" s="28"/>
      <c r="D75"/>
      <c r="E75"/>
    </row>
    <row r="76" spans="1:8" s="1" customFormat="1" x14ac:dyDescent="0.25">
      <c r="A76" s="16"/>
      <c r="D76"/>
      <c r="E76"/>
    </row>
    <row r="77" spans="1:8" s="1" customFormat="1" x14ac:dyDescent="0.25">
      <c r="A77" s="16"/>
      <c r="D77"/>
      <c r="E77"/>
    </row>
    <row r="78" spans="1:8" s="1" customFormat="1" x14ac:dyDescent="0.25">
      <c r="A78" s="16"/>
      <c r="D78"/>
      <c r="E78"/>
    </row>
    <row r="79" spans="1:8" s="1" customFormat="1" x14ac:dyDescent="0.25">
      <c r="A79" s="16"/>
      <c r="D79"/>
      <c r="E79"/>
    </row>
  </sheetData>
  <pageMargins left="0.7" right="0.7" top="0.75" bottom="0.75" header="0.51180555555555496" footer="0.3"/>
  <pageSetup firstPageNumber="0" orientation="portrait" horizontalDpi="300" verticalDpi="300"/>
  <headerFooter>
    <oddFooter>&amp;C&amp;"Arial,Regular"&amp;12&amp;P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5"/>
  <sheetViews>
    <sheetView showGridLines="0" zoomScaleNormal="100" workbookViewId="0">
      <selection activeCell="A2" sqref="A2"/>
    </sheetView>
  </sheetViews>
  <sheetFormatPr defaultRowHeight="15" x14ac:dyDescent="0.25"/>
  <cols>
    <col min="1" max="1" width="11" style="1" customWidth="1"/>
    <col min="2" max="2" width="7.28515625" style="1" customWidth="1"/>
    <col min="3" max="3" width="51.85546875" style="1" customWidth="1"/>
    <col min="4" max="6" width="8.28515625" style="29" customWidth="1"/>
    <col min="7" max="8" width="9" style="29" bestFit="1" customWidth="1"/>
    <col min="9" max="245" width="8.85546875" style="1" customWidth="1"/>
    <col min="246" max="1025" width="9.140625" style="1" customWidth="1"/>
  </cols>
  <sheetData>
    <row r="1" spans="1:9" x14ac:dyDescent="0.25">
      <c r="C1" s="4"/>
      <c r="D1" s="30"/>
      <c r="E1" s="30"/>
      <c r="F1" s="30"/>
      <c r="G1" s="30"/>
      <c r="H1" s="30"/>
    </row>
    <row r="2" spans="1:9" s="1" customFormat="1" ht="20.25" customHeight="1" x14ac:dyDescent="0.35">
      <c r="A2" s="2" t="s">
        <v>89</v>
      </c>
      <c r="B2" s="4"/>
      <c r="C2" s="4"/>
      <c r="D2" s="30"/>
      <c r="E2" s="30"/>
      <c r="F2" s="30"/>
      <c r="G2" s="30"/>
      <c r="H2" s="30"/>
    </row>
    <row r="3" spans="1:9" s="1" customFormat="1" ht="15" customHeight="1" x14ac:dyDescent="0.25">
      <c r="A3" s="3"/>
      <c r="B3" s="4"/>
      <c r="C3" s="4"/>
      <c r="D3" s="30"/>
      <c r="E3" s="30"/>
      <c r="F3" s="30"/>
      <c r="G3" s="30"/>
      <c r="H3" s="30"/>
    </row>
    <row r="4" spans="1:9" s="1" customFormat="1" ht="21" x14ac:dyDescent="0.35">
      <c r="A4" s="5" t="s">
        <v>0</v>
      </c>
      <c r="B4" s="6"/>
      <c r="C4" s="6"/>
      <c r="D4" s="31"/>
      <c r="E4" s="31"/>
      <c r="F4" s="31"/>
      <c r="G4" s="31"/>
      <c r="H4" s="31"/>
    </row>
    <row r="5" spans="1:9" s="1" customFormat="1" x14ac:dyDescent="0.25">
      <c r="A5" s="7" t="s">
        <v>1</v>
      </c>
      <c r="B5" s="7" t="s">
        <v>2</v>
      </c>
      <c r="C5" s="8" t="s">
        <v>3</v>
      </c>
      <c r="D5" s="32" t="s">
        <v>56</v>
      </c>
      <c r="E5" s="32" t="s">
        <v>57</v>
      </c>
      <c r="F5" s="32" t="s">
        <v>58</v>
      </c>
      <c r="G5" s="32" t="s">
        <v>59</v>
      </c>
      <c r="H5" s="32" t="s">
        <v>60</v>
      </c>
    </row>
    <row r="6" spans="1:9" s="1" customFormat="1" ht="15" customHeight="1" x14ac:dyDescent="0.25">
      <c r="A6" s="9" t="s">
        <v>4</v>
      </c>
      <c r="B6" s="9">
        <v>1</v>
      </c>
      <c r="C6" s="10" t="s">
        <v>5</v>
      </c>
      <c r="D6" s="33">
        <v>15</v>
      </c>
      <c r="E6" s="33">
        <f>D6*3</f>
        <v>45</v>
      </c>
      <c r="F6" s="33">
        <v>85</v>
      </c>
      <c r="G6" s="34">
        <v>0.375</v>
      </c>
      <c r="H6" s="34">
        <f>G6+(F6/(24*60))</f>
        <v>0.43402777777777779</v>
      </c>
    </row>
    <row r="7" spans="1:9" s="1" customFormat="1" ht="15" customHeight="1" x14ac:dyDescent="0.25">
      <c r="A7" s="9"/>
      <c r="B7" s="9"/>
      <c r="C7" s="10" t="s">
        <v>61</v>
      </c>
      <c r="D7" s="33"/>
      <c r="E7" s="33"/>
      <c r="F7" s="33">
        <v>10</v>
      </c>
      <c r="G7" s="34">
        <f>H6</f>
        <v>0.43402777777777779</v>
      </c>
      <c r="H7" s="34">
        <f>G7+(F7/(24*60))</f>
        <v>0.44097222222222221</v>
      </c>
    </row>
    <row r="8" spans="1:9" s="1" customFormat="1" ht="15" customHeight="1" x14ac:dyDescent="0.25">
      <c r="A8" s="9" t="s">
        <v>4</v>
      </c>
      <c r="B8" s="9">
        <v>2</v>
      </c>
      <c r="C8" s="10" t="s">
        <v>6</v>
      </c>
      <c r="D8" s="33">
        <v>21</v>
      </c>
      <c r="E8" s="33">
        <f t="shared" ref="E8:E16" si="0">D8*3</f>
        <v>63</v>
      </c>
      <c r="F8" s="33">
        <v>50</v>
      </c>
      <c r="G8" s="34">
        <f t="shared" ref="G8:G16" si="1">H7</f>
        <v>0.44097222222222221</v>
      </c>
      <c r="H8" s="34">
        <f t="shared" ref="H8:H16" si="2">G8+(F8/(24*60))</f>
        <v>0.47569444444444442</v>
      </c>
    </row>
    <row r="9" spans="1:9" s="1" customFormat="1" ht="15" customHeight="1" x14ac:dyDescent="0.25">
      <c r="A9" s="12" t="s">
        <v>7</v>
      </c>
      <c r="B9" s="12">
        <v>1</v>
      </c>
      <c r="C9" s="13" t="s">
        <v>5</v>
      </c>
      <c r="D9" s="35">
        <v>10</v>
      </c>
      <c r="E9" s="33">
        <f t="shared" si="0"/>
        <v>30</v>
      </c>
      <c r="F9" s="35">
        <v>35</v>
      </c>
      <c r="G9" s="34">
        <f t="shared" si="1"/>
        <v>0.47569444444444442</v>
      </c>
      <c r="H9" s="34">
        <f t="shared" si="2"/>
        <v>0.5</v>
      </c>
    </row>
    <row r="10" spans="1:9" s="1" customFormat="1" ht="15" customHeight="1" x14ac:dyDescent="0.25">
      <c r="A10" s="9" t="s">
        <v>4</v>
      </c>
      <c r="B10" s="9">
        <v>3</v>
      </c>
      <c r="C10" s="14" t="s">
        <v>62</v>
      </c>
      <c r="D10" s="36">
        <v>13</v>
      </c>
      <c r="E10" s="33">
        <f t="shared" si="0"/>
        <v>39</v>
      </c>
      <c r="F10" s="36">
        <v>60</v>
      </c>
      <c r="G10" s="34">
        <f t="shared" si="1"/>
        <v>0.5</v>
      </c>
      <c r="H10" s="34">
        <f t="shared" si="2"/>
        <v>0.54166666666666663</v>
      </c>
      <c r="I10" s="37" t="s">
        <v>63</v>
      </c>
    </row>
    <row r="11" spans="1:9" s="42" customFormat="1" ht="15" customHeight="1" x14ac:dyDescent="0.25">
      <c r="A11" s="38"/>
      <c r="B11" s="38"/>
      <c r="C11" s="39" t="s">
        <v>9</v>
      </c>
      <c r="D11" s="40">
        <v>20</v>
      </c>
      <c r="E11" s="41">
        <f>D11*3</f>
        <v>60</v>
      </c>
      <c r="F11" s="40">
        <v>60</v>
      </c>
      <c r="G11" s="74">
        <f t="shared" si="1"/>
        <v>0.54166666666666663</v>
      </c>
      <c r="H11" s="74">
        <f t="shared" si="2"/>
        <v>0.58333333333333326</v>
      </c>
    </row>
    <row r="12" spans="1:9" s="1" customFormat="1" ht="15" customHeight="1" x14ac:dyDescent="0.25">
      <c r="A12" s="9" t="s">
        <v>4</v>
      </c>
      <c r="B12" s="9">
        <v>3</v>
      </c>
      <c r="C12" s="14" t="s">
        <v>64</v>
      </c>
      <c r="D12" s="36">
        <v>14</v>
      </c>
      <c r="E12" s="33">
        <f>D12*3</f>
        <v>42</v>
      </c>
      <c r="F12" s="36">
        <v>50</v>
      </c>
      <c r="G12" s="34">
        <f t="shared" si="1"/>
        <v>0.58333333333333326</v>
      </c>
      <c r="H12" s="34">
        <f t="shared" si="2"/>
        <v>0.61805555555555547</v>
      </c>
      <c r="I12" s="37" t="s">
        <v>63</v>
      </c>
    </row>
    <row r="13" spans="1:9" s="1" customFormat="1" ht="15" customHeight="1" x14ac:dyDescent="0.25">
      <c r="A13" s="12" t="s">
        <v>7</v>
      </c>
      <c r="B13" s="12">
        <v>2</v>
      </c>
      <c r="C13" s="15" t="s">
        <v>10</v>
      </c>
      <c r="D13" s="43">
        <v>11</v>
      </c>
      <c r="E13" s="33">
        <f t="shared" si="0"/>
        <v>33</v>
      </c>
      <c r="F13" s="43">
        <v>50</v>
      </c>
      <c r="G13" s="34">
        <f t="shared" si="1"/>
        <v>0.61805555555555547</v>
      </c>
      <c r="H13" s="34">
        <f t="shared" si="2"/>
        <v>0.65277777777777768</v>
      </c>
    </row>
    <row r="14" spans="1:9" s="1" customFormat="1" ht="15" customHeight="1" x14ac:dyDescent="0.25">
      <c r="A14" s="9" t="s">
        <v>4</v>
      </c>
      <c r="B14" s="9">
        <v>4</v>
      </c>
      <c r="C14" s="14" t="s">
        <v>11</v>
      </c>
      <c r="D14" s="36">
        <v>21</v>
      </c>
      <c r="E14" s="33">
        <f t="shared" si="0"/>
        <v>63</v>
      </c>
      <c r="F14" s="36">
        <v>45</v>
      </c>
      <c r="G14" s="34">
        <f t="shared" si="1"/>
        <v>0.65277777777777768</v>
      </c>
      <c r="H14" s="34">
        <f t="shared" si="2"/>
        <v>0.68402777777777768</v>
      </c>
    </row>
    <row r="15" spans="1:9" s="16" customFormat="1" ht="15" customHeight="1" x14ac:dyDescent="0.25">
      <c r="A15" s="12" t="s">
        <v>7</v>
      </c>
      <c r="B15" s="12">
        <v>3</v>
      </c>
      <c r="C15" s="15" t="s">
        <v>12</v>
      </c>
      <c r="D15" s="43">
        <v>8</v>
      </c>
      <c r="E15" s="33">
        <f t="shared" si="0"/>
        <v>24</v>
      </c>
      <c r="F15" s="43">
        <v>0</v>
      </c>
      <c r="G15" s="34">
        <f t="shared" si="1"/>
        <v>0.68402777777777768</v>
      </c>
      <c r="H15" s="34">
        <f t="shared" si="2"/>
        <v>0.68402777777777768</v>
      </c>
    </row>
    <row r="16" spans="1:9" s="16" customFormat="1" ht="15" customHeight="1" x14ac:dyDescent="0.25">
      <c r="A16" s="12" t="s">
        <v>7</v>
      </c>
      <c r="B16" s="12">
        <v>4</v>
      </c>
      <c r="C16" s="15" t="s">
        <v>13</v>
      </c>
      <c r="D16" s="43">
        <v>5</v>
      </c>
      <c r="E16" s="33">
        <f t="shared" si="0"/>
        <v>15</v>
      </c>
      <c r="F16" s="43">
        <v>0</v>
      </c>
      <c r="G16" s="34">
        <f t="shared" si="1"/>
        <v>0.68402777777777768</v>
      </c>
      <c r="H16" s="34">
        <f t="shared" si="2"/>
        <v>0.68402777777777768</v>
      </c>
    </row>
    <row r="17" spans="1:8" s="16" customFormat="1" ht="15" customHeight="1" x14ac:dyDescent="0.25">
      <c r="A17" s="17"/>
      <c r="B17" s="17"/>
      <c r="C17" s="18"/>
      <c r="D17" s="44"/>
      <c r="E17" s="44"/>
      <c r="F17" s="44"/>
      <c r="G17" s="44"/>
      <c r="H17" s="44"/>
    </row>
    <row r="18" spans="1:8" s="16" customFormat="1" x14ac:dyDescent="0.25">
      <c r="A18" s="17"/>
      <c r="B18" s="17"/>
      <c r="C18" s="18"/>
      <c r="D18" s="44"/>
      <c r="E18" s="44"/>
      <c r="F18" s="44"/>
      <c r="G18" s="44"/>
      <c r="H18" s="44"/>
    </row>
    <row r="19" spans="1:8" s="16" customFormat="1" ht="21" x14ac:dyDescent="0.35">
      <c r="A19" s="5" t="s">
        <v>15</v>
      </c>
      <c r="B19" s="19"/>
      <c r="C19" s="20"/>
      <c r="D19" s="45"/>
      <c r="E19" s="45"/>
      <c r="F19" s="45"/>
      <c r="G19" s="45"/>
      <c r="H19" s="45"/>
    </row>
    <row r="20" spans="1:8" s="16" customFormat="1" ht="15" customHeight="1" x14ac:dyDescent="0.25">
      <c r="A20" s="7" t="s">
        <v>1</v>
      </c>
      <c r="B20" s="7" t="s">
        <v>2</v>
      </c>
      <c r="C20" s="8" t="s">
        <v>3</v>
      </c>
      <c r="D20" s="32"/>
      <c r="E20" s="32"/>
      <c r="F20" s="32"/>
      <c r="G20" s="32"/>
      <c r="H20" s="32"/>
    </row>
    <row r="21" spans="1:8" s="16" customFormat="1" ht="15" customHeight="1" x14ac:dyDescent="0.25">
      <c r="A21" s="9" t="s">
        <v>63</v>
      </c>
      <c r="B21" s="9" t="s">
        <v>63</v>
      </c>
      <c r="C21" s="46"/>
      <c r="D21" s="36" t="s">
        <v>63</v>
      </c>
      <c r="E21" s="33" t="s">
        <v>63</v>
      </c>
      <c r="F21" s="36"/>
      <c r="G21" s="34"/>
      <c r="H21" s="34"/>
    </row>
    <row r="22" spans="1:8" s="16" customFormat="1" ht="15" customHeight="1" x14ac:dyDescent="0.25">
      <c r="A22" s="9"/>
      <c r="B22" s="9"/>
      <c r="C22" s="48" t="s">
        <v>65</v>
      </c>
      <c r="D22" s="36"/>
      <c r="E22" s="33"/>
      <c r="F22" s="36">
        <v>0</v>
      </c>
      <c r="G22" s="34">
        <v>0.375</v>
      </c>
      <c r="H22" s="34">
        <f t="shared" ref="H22:H39" si="3">G22+(F22/(24*60))</f>
        <v>0.375</v>
      </c>
    </row>
    <row r="23" spans="1:8" s="16" customFormat="1" ht="15" customHeight="1" x14ac:dyDescent="0.25">
      <c r="A23" s="12" t="s">
        <v>7</v>
      </c>
      <c r="B23" s="12">
        <v>3</v>
      </c>
      <c r="C23" s="15" t="s">
        <v>12</v>
      </c>
      <c r="D23" s="43">
        <v>8</v>
      </c>
      <c r="E23" s="33">
        <f>D23*3</f>
        <v>24</v>
      </c>
      <c r="F23" s="43">
        <v>25</v>
      </c>
      <c r="G23" s="34">
        <f t="shared" ref="G23:G39" si="4">H22</f>
        <v>0.375</v>
      </c>
      <c r="H23" s="34">
        <f t="shared" si="3"/>
        <v>0.3923611111111111</v>
      </c>
    </row>
    <row r="24" spans="1:8" s="16" customFormat="1" ht="15" customHeight="1" x14ac:dyDescent="0.25">
      <c r="A24" s="12" t="s">
        <v>7</v>
      </c>
      <c r="B24" s="12">
        <v>4</v>
      </c>
      <c r="C24" s="15" t="s">
        <v>13</v>
      </c>
      <c r="D24" s="43">
        <v>5</v>
      </c>
      <c r="E24" s="33">
        <f>D24*3</f>
        <v>15</v>
      </c>
      <c r="F24" s="43">
        <v>15</v>
      </c>
      <c r="G24" s="34">
        <f t="shared" si="4"/>
        <v>0.3923611111111111</v>
      </c>
      <c r="H24" s="34">
        <f t="shared" si="3"/>
        <v>0.40277777777777779</v>
      </c>
    </row>
    <row r="25" spans="1:8" s="16" customFormat="1" ht="15" customHeight="1" x14ac:dyDescent="0.25">
      <c r="A25" s="12"/>
      <c r="B25" s="12"/>
      <c r="C25" s="15" t="s">
        <v>65</v>
      </c>
      <c r="D25" s="43"/>
      <c r="E25" s="33"/>
      <c r="F25" s="43">
        <v>20</v>
      </c>
      <c r="G25" s="34">
        <f t="shared" si="4"/>
        <v>0.40277777777777779</v>
      </c>
      <c r="H25" s="34">
        <f t="shared" si="3"/>
        <v>0.41666666666666669</v>
      </c>
    </row>
    <row r="26" spans="1:8" s="16" customFormat="1" x14ac:dyDescent="0.25">
      <c r="A26" s="9" t="s">
        <v>4</v>
      </c>
      <c r="B26" s="9">
        <v>5</v>
      </c>
      <c r="C26" s="14" t="s">
        <v>66</v>
      </c>
      <c r="D26" s="43">
        <v>17</v>
      </c>
      <c r="E26" s="33">
        <f>D26*3</f>
        <v>51</v>
      </c>
      <c r="F26" s="47">
        <v>45</v>
      </c>
      <c r="G26" s="34">
        <f t="shared" si="4"/>
        <v>0.41666666666666669</v>
      </c>
      <c r="H26" s="34">
        <f t="shared" si="3"/>
        <v>0.44791666666666669</v>
      </c>
    </row>
    <row r="27" spans="1:8" s="16" customFormat="1" x14ac:dyDescent="0.25">
      <c r="A27" s="9"/>
      <c r="B27" s="9"/>
      <c r="C27" s="14" t="s">
        <v>61</v>
      </c>
      <c r="D27" s="43"/>
      <c r="E27" s="33"/>
      <c r="F27" s="47">
        <v>5</v>
      </c>
      <c r="G27" s="34">
        <f t="shared" si="4"/>
        <v>0.44791666666666669</v>
      </c>
      <c r="H27" s="34">
        <f t="shared" si="3"/>
        <v>0.4513888888888889</v>
      </c>
    </row>
    <row r="28" spans="1:8" s="16" customFormat="1" x14ac:dyDescent="0.25">
      <c r="A28" s="12" t="s">
        <v>7</v>
      </c>
      <c r="B28" s="12">
        <v>5</v>
      </c>
      <c r="C28" s="15" t="s">
        <v>16</v>
      </c>
      <c r="D28" s="43">
        <v>8</v>
      </c>
      <c r="E28" s="33">
        <f>D28*3</f>
        <v>24</v>
      </c>
      <c r="F28" s="43">
        <v>25</v>
      </c>
      <c r="G28" s="34">
        <f t="shared" si="4"/>
        <v>0.4513888888888889</v>
      </c>
      <c r="H28" s="34">
        <f t="shared" si="3"/>
        <v>0.46875</v>
      </c>
    </row>
    <row r="29" spans="1:8" s="16" customFormat="1" x14ac:dyDescent="0.25">
      <c r="A29" s="12" t="s">
        <v>7</v>
      </c>
      <c r="B29" s="12">
        <v>6</v>
      </c>
      <c r="C29" s="15" t="s">
        <v>17</v>
      </c>
      <c r="D29" s="43">
        <v>4</v>
      </c>
      <c r="E29" s="33">
        <f t="shared" ref="E29:E39" si="5">D29*3</f>
        <v>12</v>
      </c>
      <c r="F29" s="43">
        <v>15</v>
      </c>
      <c r="G29" s="34">
        <f t="shared" si="4"/>
        <v>0.46875</v>
      </c>
      <c r="H29" s="34">
        <f t="shared" si="3"/>
        <v>0.47916666666666669</v>
      </c>
    </row>
    <row r="30" spans="1:8" s="16" customFormat="1" x14ac:dyDescent="0.25">
      <c r="A30" s="12"/>
      <c r="B30" s="12"/>
      <c r="C30" s="48" t="s">
        <v>67</v>
      </c>
      <c r="D30" s="43"/>
      <c r="E30" s="33"/>
      <c r="F30" s="43">
        <v>15</v>
      </c>
      <c r="G30" s="34">
        <f t="shared" si="4"/>
        <v>0.47916666666666669</v>
      </c>
      <c r="H30" s="34">
        <f t="shared" si="3"/>
        <v>0.48958333333333337</v>
      </c>
    </row>
    <row r="31" spans="1:8" s="16" customFormat="1" x14ac:dyDescent="0.25">
      <c r="A31" s="9" t="s">
        <v>4</v>
      </c>
      <c r="B31" s="9">
        <v>6</v>
      </c>
      <c r="C31" s="14" t="s">
        <v>18</v>
      </c>
      <c r="D31" s="36">
        <v>13</v>
      </c>
      <c r="E31" s="33">
        <f>D31*3</f>
        <v>39</v>
      </c>
      <c r="F31" s="36">
        <v>40</v>
      </c>
      <c r="G31" s="34">
        <f t="shared" si="4"/>
        <v>0.48958333333333337</v>
      </c>
      <c r="H31" s="34">
        <f t="shared" si="3"/>
        <v>0.51736111111111116</v>
      </c>
    </row>
    <row r="32" spans="1:8" s="16" customFormat="1" x14ac:dyDescent="0.25">
      <c r="A32" s="12"/>
      <c r="B32" s="12"/>
      <c r="C32" s="39" t="s">
        <v>9</v>
      </c>
      <c r="D32" s="40"/>
      <c r="E32" s="41"/>
      <c r="F32" s="40">
        <v>60</v>
      </c>
      <c r="G32" s="74">
        <f t="shared" si="4"/>
        <v>0.51736111111111116</v>
      </c>
      <c r="H32" s="74">
        <f t="shared" si="3"/>
        <v>0.55902777777777779</v>
      </c>
    </row>
    <row r="33" spans="1:9" s="16" customFormat="1" ht="15" customHeight="1" x14ac:dyDescent="0.25">
      <c r="A33" s="9" t="s">
        <v>4</v>
      </c>
      <c r="B33" s="9">
        <v>7</v>
      </c>
      <c r="C33" s="14" t="s">
        <v>20</v>
      </c>
      <c r="D33" s="36">
        <v>12</v>
      </c>
      <c r="E33" s="33">
        <f>D33*3</f>
        <v>36</v>
      </c>
      <c r="F33" s="36">
        <v>35</v>
      </c>
      <c r="G33" s="34">
        <f t="shared" si="4"/>
        <v>0.55902777777777779</v>
      </c>
      <c r="H33" s="34">
        <f t="shared" si="3"/>
        <v>0.58333333333333337</v>
      </c>
    </row>
    <row r="34" spans="1:9" s="16" customFormat="1" ht="15" customHeight="1" x14ac:dyDescent="0.25">
      <c r="A34" s="12" t="s">
        <v>7</v>
      </c>
      <c r="B34" s="12">
        <v>7</v>
      </c>
      <c r="C34" s="15" t="s">
        <v>19</v>
      </c>
      <c r="D34" s="43">
        <v>7</v>
      </c>
      <c r="E34" s="33">
        <f t="shared" si="5"/>
        <v>21</v>
      </c>
      <c r="F34" s="43">
        <v>30</v>
      </c>
      <c r="G34" s="34">
        <f t="shared" si="4"/>
        <v>0.58333333333333337</v>
      </c>
      <c r="H34" s="34">
        <f t="shared" si="3"/>
        <v>0.60416666666666674</v>
      </c>
    </row>
    <row r="35" spans="1:9" s="16" customFormat="1" ht="15" customHeight="1" x14ac:dyDescent="0.25">
      <c r="A35" s="12"/>
      <c r="B35" s="12"/>
      <c r="C35" s="48" t="s">
        <v>68</v>
      </c>
      <c r="D35" s="43"/>
      <c r="E35" s="33"/>
      <c r="F35" s="43">
        <v>15</v>
      </c>
      <c r="G35" s="34">
        <f t="shared" si="4"/>
        <v>0.60416666666666674</v>
      </c>
      <c r="H35" s="34">
        <f t="shared" si="3"/>
        <v>0.61458333333333337</v>
      </c>
    </row>
    <row r="36" spans="1:9" s="16" customFormat="1" ht="15" customHeight="1" x14ac:dyDescent="0.25">
      <c r="A36" s="12" t="s">
        <v>7</v>
      </c>
      <c r="B36" s="12">
        <v>8</v>
      </c>
      <c r="C36" s="15" t="s">
        <v>21</v>
      </c>
      <c r="D36" s="43">
        <v>4</v>
      </c>
      <c r="E36" s="33">
        <f t="shared" si="5"/>
        <v>12</v>
      </c>
      <c r="F36" s="43">
        <v>20</v>
      </c>
      <c r="G36" s="34">
        <f t="shared" si="4"/>
        <v>0.61458333333333337</v>
      </c>
      <c r="H36" s="34">
        <f t="shared" si="3"/>
        <v>0.62847222222222221</v>
      </c>
    </row>
    <row r="37" spans="1:9" s="16" customFormat="1" ht="15" customHeight="1" x14ac:dyDescent="0.25">
      <c r="A37" s="12" t="s">
        <v>7</v>
      </c>
      <c r="B37" s="12">
        <v>9</v>
      </c>
      <c r="C37" s="15" t="s">
        <v>22</v>
      </c>
      <c r="D37" s="43">
        <v>4</v>
      </c>
      <c r="E37" s="33">
        <f t="shared" si="5"/>
        <v>12</v>
      </c>
      <c r="F37" s="43">
        <v>15</v>
      </c>
      <c r="G37" s="34">
        <f t="shared" si="4"/>
        <v>0.62847222222222221</v>
      </c>
      <c r="H37" s="34">
        <f t="shared" si="3"/>
        <v>0.63888888888888884</v>
      </c>
    </row>
    <row r="38" spans="1:9" s="16" customFormat="1" ht="15" customHeight="1" x14ac:dyDescent="0.25">
      <c r="A38" s="12"/>
      <c r="B38" s="12"/>
      <c r="C38" s="48" t="s">
        <v>68</v>
      </c>
      <c r="D38" s="43"/>
      <c r="E38" s="33"/>
      <c r="F38" s="43">
        <v>20</v>
      </c>
      <c r="G38" s="34">
        <f t="shared" si="4"/>
        <v>0.63888888888888884</v>
      </c>
      <c r="H38" s="34">
        <f t="shared" si="3"/>
        <v>0.65277777777777768</v>
      </c>
    </row>
    <row r="39" spans="1:9" s="16" customFormat="1" ht="15" customHeight="1" x14ac:dyDescent="0.25">
      <c r="A39" s="9" t="s">
        <v>4</v>
      </c>
      <c r="B39" s="9">
        <v>8</v>
      </c>
      <c r="C39" s="14" t="s">
        <v>23</v>
      </c>
      <c r="D39" s="36">
        <v>26</v>
      </c>
      <c r="E39" s="33">
        <f t="shared" si="5"/>
        <v>78</v>
      </c>
      <c r="F39" s="36">
        <v>40</v>
      </c>
      <c r="G39" s="34">
        <f t="shared" si="4"/>
        <v>0.65277777777777768</v>
      </c>
      <c r="H39" s="34">
        <f t="shared" si="3"/>
        <v>0.68055555555555547</v>
      </c>
    </row>
    <row r="40" spans="1:9" s="16" customFormat="1" ht="15" customHeight="1" x14ac:dyDescent="0.25">
      <c r="A40" s="12"/>
      <c r="B40" s="12"/>
      <c r="C40" s="15"/>
      <c r="D40" s="43"/>
      <c r="E40" s="33"/>
      <c r="F40" s="43"/>
      <c r="G40" s="34"/>
      <c r="H40" s="34"/>
    </row>
    <row r="41" spans="1:9" s="16" customFormat="1" ht="15" customHeight="1" x14ac:dyDescent="0.25">
      <c r="A41" s="12"/>
      <c r="B41" s="12"/>
      <c r="C41" s="15"/>
      <c r="D41" s="43"/>
      <c r="E41" s="33"/>
      <c r="F41" s="43"/>
      <c r="G41" s="34"/>
      <c r="H41" s="34"/>
    </row>
    <row r="42" spans="1:9" s="16" customFormat="1" ht="21" x14ac:dyDescent="0.35">
      <c r="A42" s="5" t="s">
        <v>28</v>
      </c>
      <c r="B42" s="19"/>
      <c r="C42" s="20"/>
      <c r="D42" s="45"/>
      <c r="E42" s="45"/>
      <c r="F42" s="45"/>
      <c r="G42" s="45"/>
      <c r="H42" s="45"/>
    </row>
    <row r="43" spans="1:9" s="16" customFormat="1" x14ac:dyDescent="0.25">
      <c r="A43" s="7" t="s">
        <v>1</v>
      </c>
      <c r="B43" s="7" t="s">
        <v>2</v>
      </c>
      <c r="C43" s="8" t="s">
        <v>3</v>
      </c>
      <c r="D43" s="32"/>
      <c r="E43" s="32"/>
      <c r="F43" s="32"/>
      <c r="G43" s="32"/>
      <c r="H43" s="32"/>
    </row>
    <row r="44" spans="1:9" s="16" customFormat="1" ht="15" customHeight="1" x14ac:dyDescent="0.25">
      <c r="A44" s="9" t="s">
        <v>63</v>
      </c>
      <c r="B44" s="9" t="s">
        <v>63</v>
      </c>
      <c r="C44" s="14" t="s">
        <v>69</v>
      </c>
      <c r="D44" s="36" t="s">
        <v>63</v>
      </c>
      <c r="E44" s="33" t="s">
        <v>63</v>
      </c>
      <c r="F44" s="36">
        <v>0</v>
      </c>
      <c r="G44" s="34">
        <v>0.375</v>
      </c>
      <c r="H44" s="34">
        <f t="shared" ref="H44:H61" si="6">G44+(F44/(24*60))</f>
        <v>0.375</v>
      </c>
      <c r="I44" s="49" t="s">
        <v>63</v>
      </c>
    </row>
    <row r="45" spans="1:9" s="16" customFormat="1" ht="15" customHeight="1" x14ac:dyDescent="0.25">
      <c r="A45" s="12" t="s">
        <v>7</v>
      </c>
      <c r="B45" s="12">
        <v>10</v>
      </c>
      <c r="C45" s="15" t="s">
        <v>24</v>
      </c>
      <c r="D45" s="43">
        <v>7</v>
      </c>
      <c r="E45" s="33">
        <f>D45*3</f>
        <v>21</v>
      </c>
      <c r="F45" s="43">
        <v>20</v>
      </c>
      <c r="G45" s="34">
        <f t="shared" ref="G45:G61" si="7">H44</f>
        <v>0.375</v>
      </c>
      <c r="H45" s="34">
        <f t="shared" si="6"/>
        <v>0.3888888888888889</v>
      </c>
    </row>
    <row r="46" spans="1:9" s="16" customFormat="1" ht="15" customHeight="1" x14ac:dyDescent="0.25">
      <c r="A46" s="12" t="s">
        <v>7</v>
      </c>
      <c r="B46" s="12">
        <v>11</v>
      </c>
      <c r="C46" s="15" t="s">
        <v>25</v>
      </c>
      <c r="D46" s="43">
        <v>7</v>
      </c>
      <c r="E46" s="33">
        <f>D46*3</f>
        <v>21</v>
      </c>
      <c r="F46" s="43">
        <v>25</v>
      </c>
      <c r="G46" s="34">
        <f t="shared" si="7"/>
        <v>0.3888888888888889</v>
      </c>
      <c r="H46" s="34">
        <f t="shared" si="6"/>
        <v>0.40625</v>
      </c>
    </row>
    <row r="47" spans="1:9" s="16" customFormat="1" ht="15" customHeight="1" x14ac:dyDescent="0.25">
      <c r="A47" s="9"/>
      <c r="B47" s="9"/>
      <c r="C47" s="48" t="s">
        <v>70</v>
      </c>
      <c r="D47" s="36"/>
      <c r="E47" s="33"/>
      <c r="F47" s="36">
        <v>20</v>
      </c>
      <c r="G47" s="34">
        <f t="shared" si="7"/>
        <v>0.40625</v>
      </c>
      <c r="H47" s="34">
        <f t="shared" si="6"/>
        <v>0.4201388888888889</v>
      </c>
      <c r="I47" s="49"/>
    </row>
    <row r="48" spans="1:9" s="16" customFormat="1" ht="15" customHeight="1" x14ac:dyDescent="0.25">
      <c r="A48" s="9" t="s">
        <v>4</v>
      </c>
      <c r="B48" s="9">
        <v>9</v>
      </c>
      <c r="C48" s="14" t="s">
        <v>26</v>
      </c>
      <c r="D48" s="36">
        <v>19</v>
      </c>
      <c r="E48" s="33">
        <f>D48*3</f>
        <v>57</v>
      </c>
      <c r="F48" s="36">
        <v>55</v>
      </c>
      <c r="G48" s="34">
        <f t="shared" si="7"/>
        <v>0.4201388888888889</v>
      </c>
      <c r="H48" s="34">
        <f t="shared" si="6"/>
        <v>0.45833333333333337</v>
      </c>
    </row>
    <row r="49" spans="1:10" s="16" customFormat="1" ht="15" customHeight="1" x14ac:dyDescent="0.25">
      <c r="A49" s="12" t="s">
        <v>7</v>
      </c>
      <c r="B49" s="12">
        <v>12</v>
      </c>
      <c r="C49" s="15" t="s">
        <v>26</v>
      </c>
      <c r="D49" s="43">
        <v>9</v>
      </c>
      <c r="E49" s="33">
        <f>D49*3</f>
        <v>27</v>
      </c>
      <c r="F49" s="43">
        <v>35</v>
      </c>
      <c r="G49" s="34">
        <f t="shared" si="7"/>
        <v>0.45833333333333337</v>
      </c>
      <c r="H49" s="34">
        <f t="shared" si="6"/>
        <v>0.48263888888888895</v>
      </c>
    </row>
    <row r="50" spans="1:10" s="16" customFormat="1" ht="15" customHeight="1" x14ac:dyDescent="0.25">
      <c r="A50" s="9"/>
      <c r="B50" s="9"/>
      <c r="C50" s="48" t="s">
        <v>71</v>
      </c>
      <c r="D50" s="36"/>
      <c r="E50" s="36"/>
      <c r="F50" s="36">
        <v>15</v>
      </c>
      <c r="G50" s="34">
        <f t="shared" si="7"/>
        <v>0.48263888888888895</v>
      </c>
      <c r="H50" s="34">
        <f t="shared" si="6"/>
        <v>0.49305555555555564</v>
      </c>
    </row>
    <row r="51" spans="1:10" s="16" customFormat="1" ht="15" customHeight="1" x14ac:dyDescent="0.25">
      <c r="A51" s="9" t="s">
        <v>4</v>
      </c>
      <c r="B51" s="9">
        <v>10</v>
      </c>
      <c r="C51" s="14" t="s">
        <v>27</v>
      </c>
      <c r="D51" s="36">
        <v>15</v>
      </c>
      <c r="E51" s="33">
        <f>D51*3</f>
        <v>45</v>
      </c>
      <c r="F51" s="36">
        <v>40</v>
      </c>
      <c r="G51" s="34">
        <f t="shared" si="7"/>
        <v>0.49305555555555564</v>
      </c>
      <c r="H51" s="34">
        <f t="shared" si="6"/>
        <v>0.52083333333333337</v>
      </c>
      <c r="I51" s="49" t="s">
        <v>63</v>
      </c>
      <c r="J51" s="16" t="s">
        <v>63</v>
      </c>
    </row>
    <row r="52" spans="1:10" s="55" customFormat="1" ht="15" customHeight="1" x14ac:dyDescent="0.25">
      <c r="A52" s="38"/>
      <c r="B52" s="38"/>
      <c r="C52" s="50" t="s">
        <v>9</v>
      </c>
      <c r="D52" s="51"/>
      <c r="E52" s="52"/>
      <c r="F52" s="53">
        <v>60</v>
      </c>
      <c r="G52" s="54">
        <f t="shared" si="7"/>
        <v>0.52083333333333337</v>
      </c>
      <c r="H52" s="54">
        <f t="shared" si="6"/>
        <v>0.5625</v>
      </c>
    </row>
    <row r="53" spans="1:10" s="16" customFormat="1" ht="15" customHeight="1" x14ac:dyDescent="0.25">
      <c r="A53" s="9" t="s">
        <v>4</v>
      </c>
      <c r="B53" s="9">
        <v>11</v>
      </c>
      <c r="C53" s="14" t="s">
        <v>29</v>
      </c>
      <c r="D53" s="36">
        <v>15</v>
      </c>
      <c r="E53" s="33">
        <f>D53*3</f>
        <v>45</v>
      </c>
      <c r="F53" s="36">
        <v>45</v>
      </c>
      <c r="G53" s="34">
        <f t="shared" si="7"/>
        <v>0.5625</v>
      </c>
      <c r="H53" s="34">
        <f t="shared" si="6"/>
        <v>0.59375</v>
      </c>
    </row>
    <row r="54" spans="1:10" s="16" customFormat="1" ht="15" customHeight="1" x14ac:dyDescent="0.25">
      <c r="A54" s="12" t="s">
        <v>7</v>
      </c>
      <c r="B54" s="12">
        <v>13</v>
      </c>
      <c r="C54" s="15" t="s">
        <v>30</v>
      </c>
      <c r="D54" s="43">
        <v>3</v>
      </c>
      <c r="E54" s="33">
        <f t="shared" ref="E54:E60" si="8">D54*3</f>
        <v>9</v>
      </c>
      <c r="F54" s="43">
        <v>20</v>
      </c>
      <c r="G54" s="34">
        <f t="shared" si="7"/>
        <v>0.59375</v>
      </c>
      <c r="H54" s="34">
        <f t="shared" si="6"/>
        <v>0.60763888888888884</v>
      </c>
    </row>
    <row r="55" spans="1:10" s="16" customFormat="1" ht="15" customHeight="1" x14ac:dyDescent="0.25">
      <c r="A55" s="12"/>
      <c r="B55" s="12"/>
      <c r="C55" s="48" t="s">
        <v>83</v>
      </c>
      <c r="D55" s="43"/>
      <c r="E55" s="33"/>
      <c r="F55" s="43">
        <v>10</v>
      </c>
      <c r="G55" s="34">
        <f t="shared" si="7"/>
        <v>0.60763888888888884</v>
      </c>
      <c r="H55" s="34">
        <f t="shared" si="6"/>
        <v>0.61458333333333326</v>
      </c>
    </row>
    <row r="56" spans="1:10" s="16" customFormat="1" ht="15" customHeight="1" x14ac:dyDescent="0.25">
      <c r="A56" s="9" t="s">
        <v>4</v>
      </c>
      <c r="B56" s="9">
        <v>12</v>
      </c>
      <c r="C56" s="14" t="s">
        <v>31</v>
      </c>
      <c r="D56" s="36">
        <v>15</v>
      </c>
      <c r="E56" s="33">
        <f t="shared" si="8"/>
        <v>45</v>
      </c>
      <c r="F56" s="36">
        <v>40</v>
      </c>
      <c r="G56" s="34">
        <f t="shared" si="7"/>
        <v>0.61458333333333326</v>
      </c>
      <c r="H56" s="34">
        <f t="shared" si="6"/>
        <v>0.64236111111111105</v>
      </c>
    </row>
    <row r="57" spans="1:10" s="16" customFormat="1" ht="15" customHeight="1" x14ac:dyDescent="0.25">
      <c r="A57" s="12" t="s">
        <v>7</v>
      </c>
      <c r="B57" s="12">
        <v>14</v>
      </c>
      <c r="C57" s="15" t="s">
        <v>32</v>
      </c>
      <c r="D57" s="43">
        <v>5</v>
      </c>
      <c r="E57" s="33">
        <f t="shared" si="8"/>
        <v>15</v>
      </c>
      <c r="F57" s="43">
        <v>20</v>
      </c>
      <c r="G57" s="34">
        <f t="shared" si="7"/>
        <v>0.64236111111111105</v>
      </c>
      <c r="H57" s="34">
        <f t="shared" si="6"/>
        <v>0.65624999999999989</v>
      </c>
    </row>
    <row r="58" spans="1:10" s="16" customFormat="1" ht="15" customHeight="1" x14ac:dyDescent="0.25">
      <c r="A58" s="12"/>
      <c r="B58" s="12"/>
      <c r="C58" s="48" t="s">
        <v>84</v>
      </c>
      <c r="D58" s="43"/>
      <c r="E58" s="33"/>
      <c r="F58" s="43">
        <v>10</v>
      </c>
      <c r="G58" s="34">
        <f t="shared" si="7"/>
        <v>0.65624999999999989</v>
      </c>
      <c r="H58" s="34">
        <f t="shared" si="6"/>
        <v>0.66319444444444431</v>
      </c>
    </row>
    <row r="59" spans="1:10" s="16" customFormat="1" ht="15" customHeight="1" x14ac:dyDescent="0.25">
      <c r="A59" s="9" t="s">
        <v>4</v>
      </c>
      <c r="B59" s="9">
        <v>13</v>
      </c>
      <c r="C59" s="14" t="s">
        <v>33</v>
      </c>
      <c r="D59" s="36">
        <v>19</v>
      </c>
      <c r="E59" s="33">
        <f t="shared" si="8"/>
        <v>57</v>
      </c>
      <c r="F59" s="36">
        <v>35</v>
      </c>
      <c r="G59" s="34">
        <f t="shared" si="7"/>
        <v>0.66319444444444431</v>
      </c>
      <c r="H59" s="34">
        <f t="shared" si="6"/>
        <v>0.68749999999999989</v>
      </c>
    </row>
    <row r="60" spans="1:10" s="61" customFormat="1" ht="15" customHeight="1" x14ac:dyDescent="0.25">
      <c r="A60" s="56" t="s">
        <v>7</v>
      </c>
      <c r="B60" s="56">
        <v>15</v>
      </c>
      <c r="C60" s="57" t="s">
        <v>34</v>
      </c>
      <c r="D60" s="58">
        <v>5</v>
      </c>
      <c r="E60" s="59">
        <f t="shared" si="8"/>
        <v>15</v>
      </c>
      <c r="F60" s="58">
        <v>0</v>
      </c>
      <c r="G60" s="60">
        <f t="shared" si="7"/>
        <v>0.68749999999999989</v>
      </c>
      <c r="H60" s="60">
        <f t="shared" si="6"/>
        <v>0.68749999999999989</v>
      </c>
    </row>
    <row r="61" spans="1:10" s="61" customFormat="1" ht="15" customHeight="1" x14ac:dyDescent="0.25">
      <c r="A61" s="56"/>
      <c r="B61" s="56"/>
      <c r="C61" s="48" t="s">
        <v>85</v>
      </c>
      <c r="D61" s="58"/>
      <c r="E61" s="59"/>
      <c r="F61" s="58">
        <v>0</v>
      </c>
      <c r="G61" s="60">
        <f t="shared" si="7"/>
        <v>0.68749999999999989</v>
      </c>
      <c r="H61" s="60">
        <f t="shared" si="6"/>
        <v>0.68749999999999989</v>
      </c>
    </row>
    <row r="62" spans="1:10" s="16" customFormat="1" ht="15" customHeight="1" x14ac:dyDescent="0.25">
      <c r="A62" s="21"/>
      <c r="B62" s="22"/>
      <c r="C62" s="23"/>
      <c r="D62" s="62"/>
      <c r="E62" s="62"/>
      <c r="F62" s="62"/>
      <c r="G62" s="62"/>
      <c r="H62" s="62"/>
    </row>
    <row r="63" spans="1:10" s="16" customFormat="1" ht="15" customHeight="1" x14ac:dyDescent="0.25">
      <c r="A63" s="21"/>
      <c r="B63" s="22"/>
      <c r="C63" s="23"/>
      <c r="D63" s="62"/>
      <c r="E63" s="62"/>
      <c r="F63" s="62"/>
      <c r="G63" s="62"/>
      <c r="H63" s="62"/>
    </row>
    <row r="64" spans="1:10" s="16" customFormat="1" ht="19.5" customHeight="1" x14ac:dyDescent="0.35">
      <c r="A64" s="5" t="s">
        <v>39</v>
      </c>
      <c r="B64" s="19"/>
      <c r="C64" s="20"/>
      <c r="D64" s="45"/>
      <c r="E64" s="45"/>
      <c r="F64" s="45"/>
      <c r="G64" s="45"/>
      <c r="H64" s="45"/>
    </row>
    <row r="65" spans="1:8" s="16" customFormat="1" ht="15" customHeight="1" x14ac:dyDescent="0.25">
      <c r="A65" s="7" t="s">
        <v>1</v>
      </c>
      <c r="B65" s="7" t="s">
        <v>2</v>
      </c>
      <c r="C65" s="8" t="s">
        <v>3</v>
      </c>
      <c r="D65" s="32"/>
      <c r="E65" s="32"/>
      <c r="F65" s="32"/>
      <c r="G65" s="32"/>
      <c r="H65" s="32"/>
    </row>
    <row r="66" spans="1:8" s="1" customFormat="1" ht="15" customHeight="1" x14ac:dyDescent="0.25">
      <c r="A66" s="12"/>
      <c r="B66" s="12"/>
      <c r="C66" s="15" t="s">
        <v>72</v>
      </c>
      <c r="D66" s="43"/>
      <c r="E66" s="33"/>
      <c r="F66" s="43">
        <v>0</v>
      </c>
      <c r="G66" s="34">
        <v>0.375</v>
      </c>
      <c r="H66" s="34">
        <f t="shared" ref="H66:H82" si="9">G66+(F66/(24*60))</f>
        <v>0.375</v>
      </c>
    </row>
    <row r="67" spans="1:8" s="64" customFormat="1" ht="15" customHeight="1" x14ac:dyDescent="0.25">
      <c r="A67" s="12" t="s">
        <v>7</v>
      </c>
      <c r="B67" s="12">
        <v>15</v>
      </c>
      <c r="C67" s="15" t="s">
        <v>34</v>
      </c>
      <c r="D67" s="43">
        <v>5</v>
      </c>
      <c r="E67" s="35">
        <f>D67*3</f>
        <v>15</v>
      </c>
      <c r="F67" s="43">
        <v>20</v>
      </c>
      <c r="G67" s="63">
        <f t="shared" ref="G67:G82" si="10">H66</f>
        <v>0.375</v>
      </c>
      <c r="H67" s="63">
        <f t="shared" si="9"/>
        <v>0.3888888888888889</v>
      </c>
    </row>
    <row r="68" spans="1:8" s="1" customFormat="1" ht="15" customHeight="1" x14ac:dyDescent="0.25">
      <c r="A68" s="12"/>
      <c r="B68" s="12"/>
      <c r="C68" s="48" t="s">
        <v>68</v>
      </c>
      <c r="D68" s="65"/>
      <c r="E68" s="66"/>
      <c r="F68" s="65">
        <v>5</v>
      </c>
      <c r="G68" s="34">
        <f t="shared" si="10"/>
        <v>0.3888888888888889</v>
      </c>
      <c r="H68" s="34">
        <f t="shared" si="9"/>
        <v>0.3923611111111111</v>
      </c>
    </row>
    <row r="69" spans="1:8" s="16" customFormat="1" ht="15" customHeight="1" x14ac:dyDescent="0.25">
      <c r="A69" s="9" t="s">
        <v>4</v>
      </c>
      <c r="B69" s="9">
        <v>14</v>
      </c>
      <c r="C69" s="14" t="s">
        <v>35</v>
      </c>
      <c r="D69" s="36">
        <v>8</v>
      </c>
      <c r="E69" s="33">
        <f>D69*3</f>
        <v>24</v>
      </c>
      <c r="F69" s="36">
        <v>20</v>
      </c>
      <c r="G69" s="34">
        <f t="shared" si="10"/>
        <v>0.3923611111111111</v>
      </c>
      <c r="H69" s="34">
        <f t="shared" si="9"/>
        <v>0.40625</v>
      </c>
    </row>
    <row r="70" spans="1:8" s="16" customFormat="1" ht="15" customHeight="1" x14ac:dyDescent="0.25">
      <c r="A70" s="9" t="s">
        <v>4</v>
      </c>
      <c r="B70" s="9">
        <v>15</v>
      </c>
      <c r="C70" s="14" t="s">
        <v>36</v>
      </c>
      <c r="D70" s="36">
        <v>17</v>
      </c>
      <c r="E70" s="33">
        <f>D70*3</f>
        <v>51</v>
      </c>
      <c r="F70" s="36">
        <v>60</v>
      </c>
      <c r="G70" s="34">
        <f t="shared" si="10"/>
        <v>0.40625</v>
      </c>
      <c r="H70" s="34">
        <f t="shared" si="9"/>
        <v>0.44791666666666669</v>
      </c>
    </row>
    <row r="71" spans="1:8" s="16" customFormat="1" ht="15" customHeight="1" x14ac:dyDescent="0.25">
      <c r="A71" s="12" t="s">
        <v>7</v>
      </c>
      <c r="B71" s="12">
        <v>16</v>
      </c>
      <c r="C71" s="15" t="s">
        <v>37</v>
      </c>
      <c r="D71" s="43">
        <v>5</v>
      </c>
      <c r="E71" s="33">
        <f>D71*3</f>
        <v>15</v>
      </c>
      <c r="F71" s="43">
        <v>25</v>
      </c>
      <c r="G71" s="34">
        <f t="shared" si="10"/>
        <v>0.44791666666666669</v>
      </c>
      <c r="H71" s="34">
        <f t="shared" si="9"/>
        <v>0.46527777777777779</v>
      </c>
    </row>
    <row r="72" spans="1:8" s="1" customFormat="1" ht="15" customHeight="1" x14ac:dyDescent="0.25">
      <c r="A72" s="12"/>
      <c r="B72" s="12"/>
      <c r="C72" s="48" t="s">
        <v>68</v>
      </c>
      <c r="D72" s="65"/>
      <c r="E72" s="66"/>
      <c r="F72" s="65">
        <v>10</v>
      </c>
      <c r="G72" s="34">
        <f t="shared" si="10"/>
        <v>0.46527777777777779</v>
      </c>
      <c r="H72" s="34">
        <f t="shared" si="9"/>
        <v>0.47222222222222221</v>
      </c>
    </row>
    <row r="73" spans="1:8" s="16" customFormat="1" ht="15" customHeight="1" x14ac:dyDescent="0.25">
      <c r="A73" s="9" t="s">
        <v>4</v>
      </c>
      <c r="B73" s="9">
        <v>16</v>
      </c>
      <c r="C73" s="14" t="s">
        <v>38</v>
      </c>
      <c r="D73" s="36">
        <v>19</v>
      </c>
      <c r="E73" s="33">
        <f>D73*3</f>
        <v>57</v>
      </c>
      <c r="F73" s="36">
        <v>55</v>
      </c>
      <c r="G73" s="34">
        <f t="shared" si="10"/>
        <v>0.47222222222222221</v>
      </c>
      <c r="H73" s="34">
        <f t="shared" si="9"/>
        <v>0.51041666666666663</v>
      </c>
    </row>
    <row r="74" spans="1:8" s="42" customFormat="1" ht="15" customHeight="1" x14ac:dyDescent="0.25">
      <c r="A74" s="38"/>
      <c r="B74" s="38"/>
      <c r="C74" s="39" t="s">
        <v>9</v>
      </c>
      <c r="D74" s="40"/>
      <c r="E74" s="41"/>
      <c r="F74" s="40">
        <v>60</v>
      </c>
      <c r="G74" s="74">
        <f t="shared" si="10"/>
        <v>0.51041666666666663</v>
      </c>
      <c r="H74" s="74">
        <f t="shared" si="9"/>
        <v>0.55208333333333326</v>
      </c>
    </row>
    <row r="75" spans="1:8" s="1" customFormat="1" ht="15" customHeight="1" x14ac:dyDescent="0.25">
      <c r="A75" s="12" t="s">
        <v>7</v>
      </c>
      <c r="B75" s="12">
        <v>17</v>
      </c>
      <c r="C75" s="15" t="s">
        <v>40</v>
      </c>
      <c r="D75" s="43">
        <v>15</v>
      </c>
      <c r="E75" s="33">
        <f>D75*3</f>
        <v>45</v>
      </c>
      <c r="F75" s="43">
        <v>45</v>
      </c>
      <c r="G75" s="34">
        <f t="shared" si="10"/>
        <v>0.55208333333333326</v>
      </c>
      <c r="H75" s="34">
        <f t="shared" si="9"/>
        <v>0.58333333333333326</v>
      </c>
    </row>
    <row r="76" spans="1:8" s="1" customFormat="1" ht="15" customHeight="1" x14ac:dyDescent="0.25">
      <c r="A76" s="12"/>
      <c r="B76" s="12"/>
      <c r="C76" s="48" t="s">
        <v>73</v>
      </c>
      <c r="D76" s="67"/>
      <c r="E76" s="67"/>
      <c r="F76" s="68">
        <v>30</v>
      </c>
      <c r="G76" s="34">
        <f t="shared" si="10"/>
        <v>0.58333333333333326</v>
      </c>
      <c r="H76" s="34">
        <f t="shared" si="9"/>
        <v>0.60416666666666663</v>
      </c>
    </row>
    <row r="77" spans="1:8" s="1" customFormat="1" ht="15" customHeight="1" x14ac:dyDescent="0.25">
      <c r="A77" s="12" t="s">
        <v>7</v>
      </c>
      <c r="B77" s="12">
        <v>18</v>
      </c>
      <c r="C77" s="15" t="s">
        <v>41</v>
      </c>
      <c r="D77" s="43">
        <v>8</v>
      </c>
      <c r="E77" s="33">
        <f>D77*3</f>
        <v>24</v>
      </c>
      <c r="F77" s="43">
        <v>40</v>
      </c>
      <c r="G77" s="34">
        <f t="shared" si="10"/>
        <v>0.60416666666666663</v>
      </c>
      <c r="H77" s="34">
        <f t="shared" si="9"/>
        <v>0.63194444444444442</v>
      </c>
    </row>
    <row r="78" spans="1:8" s="1" customFormat="1" ht="15" customHeight="1" x14ac:dyDescent="0.25">
      <c r="A78" s="9" t="s">
        <v>4</v>
      </c>
      <c r="B78" s="9">
        <v>17</v>
      </c>
      <c r="C78" s="14" t="s">
        <v>42</v>
      </c>
      <c r="D78" s="36">
        <v>17</v>
      </c>
      <c r="E78" s="33">
        <f>D78*3</f>
        <v>51</v>
      </c>
      <c r="F78" s="36">
        <v>35</v>
      </c>
      <c r="G78" s="34">
        <f t="shared" si="10"/>
        <v>0.63194444444444442</v>
      </c>
      <c r="H78" s="34">
        <f t="shared" si="9"/>
        <v>0.65625</v>
      </c>
    </row>
    <row r="79" spans="1:8" s="1" customFormat="1" ht="15" customHeight="1" x14ac:dyDescent="0.25">
      <c r="A79" s="12" t="s">
        <v>7</v>
      </c>
      <c r="B79" s="12">
        <v>20</v>
      </c>
      <c r="C79" s="15" t="s">
        <v>43</v>
      </c>
      <c r="D79" s="43">
        <v>6</v>
      </c>
      <c r="E79" s="33">
        <f>D79*3</f>
        <v>18</v>
      </c>
      <c r="F79" s="43">
        <v>45</v>
      </c>
      <c r="G79" s="34">
        <f t="shared" si="10"/>
        <v>0.65625</v>
      </c>
      <c r="H79" s="34">
        <f t="shared" si="9"/>
        <v>0.6875</v>
      </c>
    </row>
    <row r="80" spans="1:8" s="1" customFormat="1" ht="15" customHeight="1" x14ac:dyDescent="0.25">
      <c r="A80" s="12"/>
      <c r="B80" s="12"/>
      <c r="C80" s="48" t="s">
        <v>74</v>
      </c>
      <c r="D80" s="65"/>
      <c r="E80" s="66">
        <v>15</v>
      </c>
      <c r="F80" s="65">
        <v>0</v>
      </c>
      <c r="G80" s="34">
        <f t="shared" si="10"/>
        <v>0.6875</v>
      </c>
      <c r="H80" s="34">
        <f t="shared" si="9"/>
        <v>0.6875</v>
      </c>
    </row>
    <row r="81" spans="1:8" s="1" customFormat="1" ht="15" customHeight="1" x14ac:dyDescent="0.25">
      <c r="A81" s="12" t="s">
        <v>7</v>
      </c>
      <c r="B81" s="12">
        <v>19</v>
      </c>
      <c r="C81" s="15" t="s">
        <v>88</v>
      </c>
      <c r="D81" s="43">
        <v>5</v>
      </c>
      <c r="E81" s="33">
        <f>D81*3</f>
        <v>15</v>
      </c>
      <c r="F81" s="69">
        <v>0</v>
      </c>
      <c r="G81" s="34">
        <f t="shared" si="10"/>
        <v>0.6875</v>
      </c>
      <c r="H81" s="34">
        <f t="shared" si="9"/>
        <v>0.6875</v>
      </c>
    </row>
    <row r="82" spans="1:8" s="1" customFormat="1" x14ac:dyDescent="0.25">
      <c r="A82" s="70" t="s">
        <v>75</v>
      </c>
      <c r="B82" s="70">
        <v>19</v>
      </c>
      <c r="C82" s="48" t="s">
        <v>76</v>
      </c>
      <c r="D82" s="71"/>
      <c r="E82" s="71"/>
      <c r="F82" s="71">
        <v>0</v>
      </c>
      <c r="G82" s="34">
        <f t="shared" si="10"/>
        <v>0.6875</v>
      </c>
      <c r="H82" s="34">
        <f t="shared" si="9"/>
        <v>0.6875</v>
      </c>
    </row>
    <row r="83" spans="1:8" s="1" customFormat="1" x14ac:dyDescent="0.25">
      <c r="A83" s="21"/>
      <c r="B83" s="22"/>
      <c r="C83" s="23"/>
      <c r="D83" s="62"/>
      <c r="E83" s="62"/>
      <c r="F83" s="62"/>
      <c r="G83" s="62"/>
      <c r="H83" s="62"/>
    </row>
    <row r="84" spans="1:8" s="1" customFormat="1" x14ac:dyDescent="0.25">
      <c r="A84" s="26"/>
      <c r="B84" s="26"/>
      <c r="C84" s="27"/>
      <c r="D84" s="72"/>
      <c r="E84" s="72"/>
      <c r="F84" s="72"/>
      <c r="G84" s="72"/>
      <c r="H84" s="72"/>
    </row>
    <row r="85" spans="1:8" s="1" customFormat="1" ht="21" x14ac:dyDescent="0.35">
      <c r="A85" s="5" t="s">
        <v>46</v>
      </c>
      <c r="B85" s="19"/>
      <c r="C85" s="20"/>
      <c r="D85" s="45"/>
      <c r="E85" s="45"/>
      <c r="F85" s="45"/>
      <c r="G85" s="45"/>
      <c r="H85" s="45"/>
    </row>
    <row r="86" spans="1:8" s="1" customFormat="1" x14ac:dyDescent="0.25">
      <c r="A86" s="7" t="s">
        <v>1</v>
      </c>
      <c r="B86" s="7" t="s">
        <v>2</v>
      </c>
      <c r="C86" s="8" t="s">
        <v>3</v>
      </c>
      <c r="D86" s="32"/>
      <c r="E86" s="32"/>
      <c r="F86" s="32"/>
      <c r="G86" s="32"/>
      <c r="H86" s="32"/>
    </row>
    <row r="87" spans="1:8" s="1" customFormat="1" ht="15" customHeight="1" x14ac:dyDescent="0.25">
      <c r="A87" s="12" t="s">
        <v>7</v>
      </c>
      <c r="B87" s="12">
        <v>19</v>
      </c>
      <c r="C87" s="15" t="s">
        <v>77</v>
      </c>
      <c r="D87" s="43">
        <v>5</v>
      </c>
      <c r="E87" s="33">
        <f>D87*3</f>
        <v>15</v>
      </c>
      <c r="F87" s="69">
        <v>20</v>
      </c>
      <c r="G87" s="34">
        <v>0.375</v>
      </c>
      <c r="H87" s="34">
        <f>G87+(F87/(24*60))</f>
        <v>0.3888888888888889</v>
      </c>
    </row>
    <row r="88" spans="1:8" s="1" customFormat="1" ht="15" customHeight="1" x14ac:dyDescent="0.25">
      <c r="A88" s="9" t="s">
        <v>4</v>
      </c>
      <c r="B88" s="9">
        <v>18</v>
      </c>
      <c r="C88" s="14" t="s">
        <v>44</v>
      </c>
      <c r="D88" s="36">
        <v>20</v>
      </c>
      <c r="E88" s="33">
        <f>D88*3</f>
        <v>60</v>
      </c>
      <c r="F88" s="36">
        <v>60</v>
      </c>
      <c r="G88" s="34">
        <f>H87</f>
        <v>0.3888888888888889</v>
      </c>
      <c r="H88" s="34">
        <f>G88+(F88/(24*60))</f>
        <v>0.43055555555555558</v>
      </c>
    </row>
    <row r="89" spans="1:8" s="1" customFormat="1" ht="15" customHeight="1" x14ac:dyDescent="0.25">
      <c r="A89" s="9"/>
      <c r="B89" s="9"/>
      <c r="C89" s="14" t="s">
        <v>61</v>
      </c>
      <c r="D89" s="36"/>
      <c r="E89" s="33"/>
      <c r="F89" s="36">
        <v>10</v>
      </c>
      <c r="G89" s="34">
        <f t="shared" ref="G89:G98" si="11">H88</f>
        <v>0.43055555555555558</v>
      </c>
      <c r="H89" s="34">
        <f t="shared" ref="H89:H98" si="12">G89+(F89/(24*60))</f>
        <v>0.4375</v>
      </c>
    </row>
    <row r="90" spans="1:8" s="1" customFormat="1" x14ac:dyDescent="0.25">
      <c r="A90" s="12" t="s">
        <v>7</v>
      </c>
      <c r="B90" s="12">
        <v>22</v>
      </c>
      <c r="C90" s="15" t="s">
        <v>44</v>
      </c>
      <c r="D90" s="43">
        <v>18</v>
      </c>
      <c r="E90" s="33">
        <f>D90*3</f>
        <v>54</v>
      </c>
      <c r="F90" s="43">
        <v>60</v>
      </c>
      <c r="G90" s="34">
        <f t="shared" si="11"/>
        <v>0.4375</v>
      </c>
      <c r="H90" s="34">
        <f t="shared" si="12"/>
        <v>0.47916666666666669</v>
      </c>
    </row>
    <row r="91" spans="1:8" s="1" customFormat="1" x14ac:dyDescent="0.25">
      <c r="A91" s="12"/>
      <c r="B91" s="12"/>
      <c r="C91" s="48" t="s">
        <v>78</v>
      </c>
      <c r="D91" s="43"/>
      <c r="E91" s="33"/>
      <c r="F91" s="43">
        <v>20</v>
      </c>
      <c r="G91" s="34">
        <f t="shared" si="11"/>
        <v>0.47916666666666669</v>
      </c>
      <c r="H91" s="34">
        <f t="shared" si="12"/>
        <v>0.49305555555555558</v>
      </c>
    </row>
    <row r="92" spans="1:8" s="1" customFormat="1" x14ac:dyDescent="0.25">
      <c r="A92" s="12" t="s">
        <v>7</v>
      </c>
      <c r="B92" s="12">
        <v>21</v>
      </c>
      <c r="C92" s="15" t="s">
        <v>79</v>
      </c>
      <c r="D92" s="43">
        <v>6</v>
      </c>
      <c r="E92" s="33">
        <f>D92*3</f>
        <v>18</v>
      </c>
      <c r="F92" s="43">
        <v>25</v>
      </c>
      <c r="G92" s="34">
        <f t="shared" si="11"/>
        <v>0.49305555555555558</v>
      </c>
      <c r="H92" s="34">
        <f t="shared" si="12"/>
        <v>0.51041666666666674</v>
      </c>
    </row>
    <row r="93" spans="1:8" s="1" customFormat="1" x14ac:dyDescent="0.25">
      <c r="A93" s="12"/>
      <c r="B93" s="12"/>
      <c r="C93" s="48" t="s">
        <v>80</v>
      </c>
      <c r="D93" s="43"/>
      <c r="E93" s="33"/>
      <c r="F93" s="43">
        <v>15</v>
      </c>
      <c r="G93" s="34">
        <f t="shared" si="11"/>
        <v>0.51041666666666674</v>
      </c>
      <c r="H93" s="34">
        <f t="shared" si="12"/>
        <v>0.52083333333333337</v>
      </c>
    </row>
    <row r="94" spans="1:8" s="42" customFormat="1" x14ac:dyDescent="0.25">
      <c r="A94" s="38"/>
      <c r="B94" s="38"/>
      <c r="C94" s="39" t="s">
        <v>81</v>
      </c>
      <c r="D94" s="40">
        <v>20</v>
      </c>
      <c r="E94" s="41">
        <f>D94*3</f>
        <v>60</v>
      </c>
      <c r="F94" s="40">
        <v>60</v>
      </c>
      <c r="G94" s="54">
        <f t="shared" si="11"/>
        <v>0.52083333333333337</v>
      </c>
      <c r="H94" s="54">
        <f t="shared" si="12"/>
        <v>0.5625</v>
      </c>
    </row>
    <row r="95" spans="1:8" s="1" customFormat="1" x14ac:dyDescent="0.25">
      <c r="A95" s="9" t="s">
        <v>4</v>
      </c>
      <c r="B95" s="9">
        <v>19</v>
      </c>
      <c r="C95" s="14" t="s">
        <v>82</v>
      </c>
      <c r="D95" s="36">
        <v>29</v>
      </c>
      <c r="E95" s="33">
        <f>D95*3</f>
        <v>87</v>
      </c>
      <c r="F95" s="36">
        <v>65</v>
      </c>
      <c r="G95" s="34">
        <f t="shared" si="11"/>
        <v>0.5625</v>
      </c>
      <c r="H95" s="34">
        <f t="shared" si="12"/>
        <v>0.60763888888888884</v>
      </c>
    </row>
    <row r="96" spans="1:8" s="1" customFormat="1" x14ac:dyDescent="0.25">
      <c r="A96" s="12" t="s">
        <v>7</v>
      </c>
      <c r="B96" s="12">
        <v>23</v>
      </c>
      <c r="C96" s="15" t="s">
        <v>48</v>
      </c>
      <c r="D96" s="43">
        <v>11</v>
      </c>
      <c r="E96" s="33">
        <v>35</v>
      </c>
      <c r="F96" s="43">
        <v>40</v>
      </c>
      <c r="G96" s="34">
        <f t="shared" si="11"/>
        <v>0.60763888888888884</v>
      </c>
      <c r="H96" s="34">
        <f t="shared" si="12"/>
        <v>0.63541666666666663</v>
      </c>
    </row>
    <row r="97" spans="1:8" s="1" customFormat="1" x14ac:dyDescent="0.25">
      <c r="A97" s="9" t="s">
        <v>4</v>
      </c>
      <c r="B97" s="9">
        <v>20</v>
      </c>
      <c r="C97" s="14" t="s">
        <v>49</v>
      </c>
      <c r="D97" s="36">
        <v>19</v>
      </c>
      <c r="E97" s="33">
        <f>D97*3</f>
        <v>57</v>
      </c>
      <c r="F97" s="36">
        <v>40</v>
      </c>
      <c r="G97" s="34">
        <f t="shared" si="11"/>
        <v>0.63541666666666663</v>
      </c>
      <c r="H97" s="34">
        <f t="shared" si="12"/>
        <v>0.66319444444444442</v>
      </c>
    </row>
    <row r="98" spans="1:8" s="1" customFormat="1" x14ac:dyDescent="0.25">
      <c r="A98" s="12" t="s">
        <v>7</v>
      </c>
      <c r="B98" s="12">
        <v>24</v>
      </c>
      <c r="C98" s="15" t="s">
        <v>86</v>
      </c>
      <c r="D98" s="43">
        <v>6</v>
      </c>
      <c r="E98" s="33">
        <f>D98*3</f>
        <v>18</v>
      </c>
      <c r="F98" s="43">
        <v>30</v>
      </c>
      <c r="G98" s="34">
        <f t="shared" si="11"/>
        <v>0.66319444444444442</v>
      </c>
      <c r="H98" s="34">
        <f t="shared" si="12"/>
        <v>0.68402777777777779</v>
      </c>
    </row>
    <row r="99" spans="1:8" s="1" customFormat="1" x14ac:dyDescent="0.25">
      <c r="A99" s="9"/>
      <c r="B99" s="9"/>
      <c r="C99" s="14" t="s">
        <v>87</v>
      </c>
      <c r="D99" s="36"/>
      <c r="E99" s="36"/>
      <c r="F99" s="36">
        <v>10</v>
      </c>
      <c r="G99" s="34">
        <f t="shared" ref="G99" si="13">H98</f>
        <v>0.68402777777777779</v>
      </c>
      <c r="H99" s="34">
        <f t="shared" ref="H99" si="14">G99+(F99/(24*60))</f>
        <v>0.69097222222222221</v>
      </c>
    </row>
    <row r="100" spans="1:8" s="1" customFormat="1" x14ac:dyDescent="0.25">
      <c r="A100" s="26"/>
      <c r="B100" s="26"/>
      <c r="C100" s="73"/>
      <c r="D100" s="72"/>
      <c r="E100" s="72"/>
      <c r="F100" s="72"/>
      <c r="G100" s="72"/>
      <c r="H100" s="72"/>
    </row>
    <row r="101" spans="1:8" s="1" customFormat="1" x14ac:dyDescent="0.25">
      <c r="A101" s="28" t="s">
        <v>51</v>
      </c>
      <c r="D101" s="29"/>
      <c r="E101" s="29"/>
      <c r="F101" s="29"/>
      <c r="G101" s="29"/>
      <c r="H101" s="29"/>
    </row>
    <row r="102" spans="1:8" s="1" customFormat="1" x14ac:dyDescent="0.25">
      <c r="A102" s="16" t="s">
        <v>52</v>
      </c>
      <c r="D102" s="29"/>
      <c r="E102" s="29"/>
      <c r="F102" s="29"/>
      <c r="G102" s="29"/>
      <c r="H102" s="29"/>
    </row>
    <row r="103" spans="1:8" s="1" customFormat="1" x14ac:dyDescent="0.25">
      <c r="A103" s="16" t="s">
        <v>53</v>
      </c>
      <c r="D103" s="29"/>
      <c r="E103" s="29"/>
      <c r="F103" s="29"/>
      <c r="G103" s="29"/>
      <c r="H103" s="29"/>
    </row>
    <row r="104" spans="1:8" s="1" customFormat="1" x14ac:dyDescent="0.25">
      <c r="A104" s="16" t="s">
        <v>54</v>
      </c>
      <c r="D104" s="29"/>
      <c r="E104" s="29"/>
      <c r="F104" s="29"/>
      <c r="G104" s="29"/>
      <c r="H104" s="29"/>
    </row>
    <row r="105" spans="1:8" s="1" customFormat="1" x14ac:dyDescent="0.25">
      <c r="A105" s="16" t="s">
        <v>55</v>
      </c>
      <c r="D105" s="29"/>
      <c r="E105" s="29"/>
      <c r="F105" s="29"/>
      <c r="G105" s="29"/>
      <c r="H105" s="29"/>
    </row>
  </sheetData>
  <pageMargins left="0.7" right="0.7" top="0.75" bottom="0.75" header="0.51180555555555496" footer="0.3"/>
  <pageSetup firstPageNumber="0" orientation="portrait" horizontalDpi="300" verticalDpi="300" r:id="rId1"/>
  <headerFooter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Agenda - Basic</vt:lpstr>
      <vt:lpstr>Agenda - Hourly est.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Pawlowski</dc:creator>
  <dc:description/>
  <cp:lastModifiedBy>Alex</cp:lastModifiedBy>
  <cp:revision>11</cp:revision>
  <cp:lastPrinted>2016-07-08T20:52:23Z</cp:lastPrinted>
  <dcterms:created xsi:type="dcterms:W3CDTF">2016-07-08T20:51:28Z</dcterms:created>
  <dcterms:modified xsi:type="dcterms:W3CDTF">2019-07-29T18:58:03Z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