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ja/Downloads/"/>
    </mc:Choice>
  </mc:AlternateContent>
  <xr:revisionPtr revIDLastSave="0" documentId="13_ncr:1_{17E2A6B3-659E-6847-BC20-BB73DC8A59FC}" xr6:coauthVersionLast="47" xr6:coauthVersionMax="47" xr10:uidLastSave="{00000000-0000-0000-0000-000000000000}"/>
  <bookViews>
    <workbookView xWindow="0" yWindow="500" windowWidth="28800" windowHeight="17500" activeTab="1" xr2:uid="{0A82AE27-D972-2543-88E8-76043BC00596}"/>
  </bookViews>
  <sheets>
    <sheet name="_copied_data" sheetId="5" r:id="rId1"/>
    <sheet name="data" sheetId="7" r:id="rId2"/>
  </sheets>
  <definedNames>
    <definedName name="_xlnm._FilterDatabase" localSheetId="0" hidden="1">_copied_data!$A$1:$G$1298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2" i="5"/>
  <c r="B1299" i="5"/>
  <c r="B1300" i="5" s="1"/>
  <c r="B1301" i="5" s="1"/>
  <c r="B1302" i="5" s="1"/>
  <c r="B1303" i="5" s="1"/>
  <c r="B1304" i="5" s="1"/>
  <c r="B1305" i="5" s="1"/>
  <c r="B1306" i="5" s="1"/>
  <c r="B1307" i="5" s="1"/>
  <c r="B1308" i="5" s="1"/>
  <c r="B1309" i="5" s="1"/>
  <c r="B1310" i="5" s="1"/>
  <c r="B1311" i="5" s="1"/>
  <c r="B1312" i="5" s="1"/>
  <c r="B1313" i="5" s="1"/>
  <c r="B1314" i="5" s="1"/>
  <c r="B1315" i="5" s="1"/>
  <c r="B1316" i="5" s="1"/>
  <c r="B1317" i="5" s="1"/>
  <c r="B1318" i="5" s="1"/>
  <c r="B1319" i="5" s="1"/>
  <c r="B1320" i="5" s="1"/>
  <c r="B1321" i="5" s="1"/>
  <c r="B1322" i="5" s="1"/>
  <c r="B1323" i="5" s="1"/>
  <c r="B1324" i="5" s="1"/>
  <c r="B1325" i="5" s="1"/>
  <c r="B1326" i="5" s="1"/>
  <c r="B1327" i="5" s="1"/>
  <c r="B1328" i="5" s="1"/>
  <c r="B1329" i="5" s="1"/>
  <c r="B1330" i="5" s="1"/>
  <c r="B1331" i="5" s="1"/>
  <c r="B1332" i="5" s="1"/>
  <c r="B1333" i="5" s="1"/>
  <c r="B1334" i="5" s="1"/>
  <c r="B1335" i="5" s="1"/>
  <c r="B1336" i="5" s="1"/>
  <c r="B1337" i="5" s="1"/>
  <c r="B1338" i="5" s="1"/>
  <c r="B1339" i="5" s="1"/>
  <c r="B1340" i="5" s="1"/>
  <c r="B1341" i="5" s="1"/>
  <c r="B1342" i="5" s="1"/>
  <c r="B1343" i="5" s="1"/>
  <c r="B1344" i="5" s="1"/>
  <c r="B1345" i="5" s="1"/>
  <c r="B1346" i="5" s="1"/>
  <c r="B1347" i="5" s="1"/>
  <c r="B1348" i="5" s="1"/>
  <c r="B1349" i="5" s="1"/>
  <c r="B1350" i="5" s="1"/>
  <c r="B1351" i="5" s="1"/>
  <c r="B1352" i="5" s="1"/>
  <c r="B1353" i="5" s="1"/>
  <c r="B1354" i="5" s="1"/>
  <c r="B1355" i="5" s="1"/>
  <c r="B1356" i="5" s="1"/>
  <c r="B1357" i="5" s="1"/>
  <c r="B1358" i="5" s="1"/>
  <c r="B1359" i="5" s="1"/>
  <c r="B1360" i="5" s="1"/>
  <c r="B1361" i="5" s="1"/>
  <c r="B1362" i="5" s="1"/>
  <c r="B1363" i="5" s="1"/>
  <c r="B1364" i="5" s="1"/>
  <c r="B1365" i="5" s="1"/>
  <c r="B1366" i="5" s="1"/>
  <c r="B1367" i="5" s="1"/>
  <c r="B1368" i="5" s="1"/>
  <c r="B1369" i="5" s="1"/>
  <c r="B1370" i="5" s="1"/>
  <c r="B1371" i="5" s="1"/>
  <c r="B1372" i="5" s="1"/>
  <c r="B1373" i="5" s="1"/>
  <c r="B1374" i="5" s="1"/>
  <c r="B1375" i="5" s="1"/>
  <c r="B1376" i="5" s="1"/>
  <c r="B1377" i="5" s="1"/>
  <c r="B1378" i="5" s="1"/>
  <c r="B1379" i="5" s="1"/>
  <c r="B1380" i="5" s="1"/>
  <c r="B1381" i="5" s="1"/>
  <c r="B1382" i="5" s="1"/>
  <c r="B1383" i="5" s="1"/>
  <c r="B1384" i="5" s="1"/>
  <c r="B1385" i="5" s="1"/>
  <c r="B1386" i="5" s="1"/>
  <c r="B1387" i="5" s="1"/>
  <c r="B1388" i="5" s="1"/>
  <c r="B1389" i="5" s="1"/>
  <c r="B1390" i="5" s="1"/>
  <c r="B1391" i="5" s="1"/>
  <c r="B1392" i="5" s="1"/>
  <c r="B1393" i="5" s="1"/>
  <c r="B1394" i="5" s="1"/>
  <c r="B1395" i="5" s="1"/>
  <c r="B1396" i="5" s="1"/>
  <c r="B1397" i="5" s="1"/>
  <c r="B1398" i="5" s="1"/>
  <c r="B1399" i="5" s="1"/>
  <c r="B1400" i="5" s="1"/>
  <c r="B1401" i="5" s="1"/>
  <c r="B1402" i="5" s="1"/>
  <c r="B1403" i="5" s="1"/>
  <c r="B1404" i="5" s="1"/>
  <c r="B1405" i="5" s="1"/>
  <c r="B1406" i="5" s="1"/>
  <c r="B1407" i="5" s="1"/>
  <c r="B1408" i="5" s="1"/>
  <c r="B1409" i="5" s="1"/>
  <c r="B1410" i="5" s="1"/>
  <c r="B1411" i="5" s="1"/>
  <c r="B1412" i="5" s="1"/>
  <c r="B1413" i="5" s="1"/>
  <c r="B1414" i="5" s="1"/>
  <c r="B1415" i="5" s="1"/>
  <c r="B1416" i="5" s="1"/>
  <c r="B1417" i="5" s="1"/>
  <c r="B1418" i="5" s="1"/>
  <c r="B1419" i="5" s="1"/>
  <c r="B1420" i="5"/>
  <c r="B1421" i="5"/>
  <c r="B1422" i="5"/>
  <c r="B1423" i="5" s="1"/>
  <c r="B1424" i="5" s="1"/>
  <c r="B1425" i="5" s="1"/>
  <c r="B1426" i="5" s="1"/>
  <c r="B1427" i="5" s="1"/>
  <c r="B1428" i="5" s="1"/>
  <c r="B1429" i="5" s="1"/>
  <c r="B1430" i="5" s="1"/>
  <c r="B1431" i="5" s="1"/>
  <c r="B1432" i="5" s="1"/>
  <c r="B1433" i="5" s="1"/>
  <c r="B1434" i="5" s="1"/>
  <c r="B1435" i="5" s="1"/>
  <c r="B1436" i="5" s="1"/>
  <c r="B1437" i="5" s="1"/>
  <c r="B1438" i="5" s="1"/>
  <c r="B1439" i="5" s="1"/>
  <c r="B1440" i="5" s="1"/>
  <c r="B1441" i="5" s="1"/>
  <c r="B1442" i="5" s="1"/>
  <c r="B1443" i="5" s="1"/>
  <c r="B1444" i="5" s="1"/>
  <c r="B1445" i="5" s="1"/>
  <c r="B1446" i="5" s="1"/>
  <c r="B1447" i="5" s="1"/>
  <c r="B1448" i="5" s="1"/>
  <c r="B1449" i="5" s="1"/>
  <c r="B1450" i="5" s="1"/>
  <c r="B1451" i="5" s="1"/>
  <c r="B1452" i="5" s="1"/>
  <c r="B1453" i="5" s="1"/>
  <c r="B1454" i="5" s="1"/>
  <c r="B1455" i="5" s="1"/>
  <c r="B1456" i="5" s="1"/>
  <c r="B1457" i="5" s="1"/>
  <c r="B1458" i="5" s="1"/>
  <c r="B1459" i="5" s="1"/>
  <c r="B1460" i="5" s="1"/>
  <c r="B1461" i="5" s="1"/>
  <c r="B1462" i="5" s="1"/>
  <c r="B1463" i="5" s="1"/>
  <c r="B1464" i="5" s="1"/>
  <c r="B1465" i="5" s="1"/>
  <c r="B1466" i="5" s="1"/>
  <c r="B1467" i="5" s="1"/>
  <c r="B1468" i="5" s="1"/>
  <c r="B1469" i="5" s="1"/>
  <c r="B1470" i="5" s="1"/>
  <c r="B1471" i="5" s="1"/>
  <c r="B1472" i="5" s="1"/>
  <c r="B1473" i="5" s="1"/>
  <c r="B1474" i="5" s="1"/>
  <c r="B1475" i="5" s="1"/>
  <c r="B1476" i="5" s="1"/>
  <c r="B1477" i="5" s="1"/>
  <c r="B1478" i="5" s="1"/>
  <c r="B1479" i="5" s="1"/>
  <c r="B1480" i="5" s="1"/>
  <c r="B1481" i="5" s="1"/>
  <c r="B1482" i="5" s="1"/>
  <c r="B1483" i="5" s="1"/>
  <c r="B1484" i="5" s="1"/>
  <c r="B1485" i="5" s="1"/>
  <c r="B1486" i="5" s="1"/>
  <c r="B1487" i="5" s="1"/>
  <c r="B1488" i="5" s="1"/>
  <c r="B1489" i="5" s="1"/>
  <c r="B1490" i="5" s="1"/>
  <c r="B1491" i="5" s="1"/>
  <c r="B1492" i="5" s="1"/>
  <c r="B1493" i="5" s="1"/>
  <c r="B1494" i="5" s="1"/>
  <c r="B1495" i="5" s="1"/>
  <c r="B1496" i="5" s="1"/>
  <c r="B1497" i="5" s="1"/>
  <c r="B1498" i="5" s="1"/>
  <c r="B1499" i="5" s="1"/>
  <c r="B1500" i="5" s="1"/>
  <c r="B1501" i="5" s="1"/>
  <c r="B1502" i="5" s="1"/>
  <c r="B1503" i="5" s="1"/>
  <c r="B1504" i="5" s="1"/>
  <c r="B1505" i="5" s="1"/>
  <c r="B1506" i="5" s="1"/>
  <c r="B1507" i="5" s="1"/>
  <c r="B1508" i="5" s="1"/>
  <c r="B1509" i="5" s="1"/>
  <c r="B1510" i="5" s="1"/>
  <c r="B1511" i="5" s="1"/>
  <c r="B1512" i="5" s="1"/>
  <c r="B1513" i="5" s="1"/>
  <c r="B1514" i="5" s="1"/>
  <c r="B1515" i="5" s="1"/>
  <c r="B1516" i="5" s="1"/>
  <c r="B1517" i="5" s="1"/>
  <c r="B1518" i="5" s="1"/>
  <c r="B1519" i="5" s="1"/>
  <c r="B1520" i="5" s="1"/>
  <c r="B1521" i="5" s="1"/>
  <c r="B1522" i="5" s="1"/>
  <c r="B1523" i="5" s="1"/>
  <c r="B1524" i="5" s="1"/>
  <c r="B1525" i="5" s="1"/>
  <c r="B1526" i="5" s="1"/>
  <c r="B1527" i="5" s="1"/>
  <c r="B1528" i="5" s="1"/>
  <c r="B1529" i="5" s="1"/>
  <c r="B1530" i="5" s="1"/>
  <c r="B1531" i="5" s="1"/>
  <c r="B1532" i="5" s="1"/>
  <c r="B1533" i="5" s="1"/>
  <c r="B1534" i="5" s="1"/>
  <c r="B1535" i="5" s="1"/>
  <c r="B1536" i="5" s="1"/>
  <c r="B1537" i="5" s="1"/>
  <c r="B1538" i="5" s="1"/>
  <c r="B1539" i="5" s="1"/>
  <c r="B1540" i="5" s="1"/>
  <c r="B1541" i="5" s="1"/>
  <c r="B1542" i="5" s="1"/>
  <c r="B1543" i="5" s="1"/>
  <c r="B1544" i="5" s="1"/>
  <c r="B1545" i="5" s="1"/>
  <c r="B1546" i="5" s="1"/>
  <c r="B1547" i="5" s="1"/>
  <c r="B1548" i="5" s="1"/>
  <c r="B1549" i="5" s="1"/>
  <c r="B1550" i="5" s="1"/>
  <c r="B1551" i="5" s="1"/>
  <c r="B1552" i="5" s="1"/>
  <c r="B1553" i="5" s="1"/>
  <c r="B1554" i="5" s="1"/>
  <c r="B1555" i="5" s="1"/>
  <c r="B1556" i="5" s="1"/>
  <c r="B1557" i="5" s="1"/>
  <c r="B1558" i="5" s="1"/>
  <c r="B1559" i="5" s="1"/>
  <c r="B1560" i="5" s="1"/>
  <c r="B1561" i="5" s="1"/>
  <c r="B1562" i="5" s="1"/>
  <c r="B1563" i="5" s="1"/>
  <c r="B1564" i="5" s="1"/>
  <c r="B1565" i="5" s="1"/>
  <c r="B1566" i="5" s="1"/>
  <c r="B1567" i="5" s="1"/>
  <c r="B1568" i="5" s="1"/>
  <c r="B1569" i="5" s="1"/>
  <c r="B1570" i="5" s="1"/>
  <c r="B1571" i="5"/>
  <c r="B1572" i="5" s="1"/>
  <c r="B1573" i="5" s="1"/>
  <c r="B1574" i="5" s="1"/>
  <c r="B1575" i="5" s="1"/>
  <c r="B1576" i="5" s="1"/>
  <c r="B1577" i="5" s="1"/>
  <c r="B1578" i="5" s="1"/>
  <c r="B1579" i="5" s="1"/>
  <c r="B1580" i="5" s="1"/>
  <c r="B1581" i="5" s="1"/>
  <c r="B1582" i="5" s="1"/>
  <c r="B1583" i="5" s="1"/>
  <c r="B1584" i="5" s="1"/>
  <c r="B1585" i="5" s="1"/>
  <c r="B1586" i="5" s="1"/>
  <c r="B1587" i="5" s="1"/>
  <c r="B1588" i="5" s="1"/>
  <c r="B1589" i="5" s="1"/>
  <c r="B1590" i="5" s="1"/>
  <c r="B1591" i="5" s="1"/>
  <c r="B1592" i="5" s="1"/>
  <c r="B1593" i="5" s="1"/>
  <c r="B1594" i="5" s="1"/>
  <c r="B1595" i="5" s="1"/>
  <c r="B1596" i="5" s="1"/>
  <c r="B1597" i="5" s="1"/>
  <c r="B1598" i="5" s="1"/>
  <c r="B1599" i="5" s="1"/>
  <c r="B1600" i="5" s="1"/>
  <c r="B1601" i="5" s="1"/>
  <c r="B1602" i="5" s="1"/>
  <c r="B1603" i="5" s="1"/>
  <c r="B1604" i="5" s="1"/>
  <c r="B1605" i="5" s="1"/>
  <c r="B1606" i="5" s="1"/>
  <c r="B1607" i="5" s="1"/>
  <c r="B1608" i="5" s="1"/>
  <c r="B1609" i="5" s="1"/>
  <c r="B1610" i="5" s="1"/>
  <c r="B1611" i="5" s="1"/>
  <c r="B1612" i="5" s="1"/>
  <c r="B1613" i="5" s="1"/>
  <c r="B1614" i="5" s="1"/>
  <c r="B1615" i="5" s="1"/>
  <c r="B1616" i="5" s="1"/>
  <c r="B1617" i="5" s="1"/>
  <c r="B1618" i="5" s="1"/>
  <c r="B1619" i="5" s="1"/>
  <c r="B1620" i="5" s="1"/>
  <c r="B1621" i="5" s="1"/>
  <c r="B1622" i="5" s="1"/>
  <c r="B1623" i="5" s="1"/>
  <c r="B1624" i="5" s="1"/>
  <c r="B1625" i="5" s="1"/>
  <c r="B1626" i="5" s="1"/>
  <c r="B1627" i="5" s="1"/>
  <c r="B1628" i="5" s="1"/>
  <c r="B1629" i="5" s="1"/>
  <c r="B1630" i="5" s="1"/>
  <c r="B1631" i="5" s="1"/>
  <c r="B1632" i="5" s="1"/>
  <c r="B1633" i="5" s="1"/>
  <c r="B1634" i="5" s="1"/>
  <c r="B1635" i="5" s="1"/>
  <c r="B1636" i="5" s="1"/>
  <c r="B1637" i="5" s="1"/>
  <c r="B1638" i="5" s="1"/>
  <c r="B1639" i="5" s="1"/>
  <c r="B1640" i="5" s="1"/>
  <c r="B1641" i="5" s="1"/>
  <c r="B1642" i="5" s="1"/>
  <c r="B1643" i="5" s="1"/>
  <c r="B1644" i="5" s="1"/>
  <c r="B1645" i="5" s="1"/>
  <c r="B1646" i="5" s="1"/>
  <c r="B1647" i="5" s="1"/>
  <c r="B1648" i="5" s="1"/>
  <c r="B1649" i="5" s="1"/>
  <c r="B1650" i="5" s="1"/>
  <c r="B1651" i="5" s="1"/>
  <c r="B1652" i="5" s="1"/>
  <c r="B1653" i="5" s="1"/>
  <c r="B1654" i="5" s="1"/>
  <c r="B1655" i="5" s="1"/>
  <c r="B1656" i="5" s="1"/>
  <c r="B1657" i="5" s="1"/>
  <c r="B1658" i="5" s="1"/>
  <c r="B1659" i="5" s="1"/>
  <c r="B1660" i="5" s="1"/>
  <c r="B1661" i="5" s="1"/>
  <c r="B1662" i="5" s="1"/>
  <c r="B1663" i="5" s="1"/>
  <c r="B1664" i="5" s="1"/>
  <c r="B1665" i="5" s="1"/>
  <c r="B1666" i="5" s="1"/>
  <c r="B1667" i="5" s="1"/>
  <c r="B1668" i="5" s="1"/>
  <c r="B1669" i="5" s="1"/>
  <c r="B1670" i="5" s="1"/>
  <c r="B1671" i="5" s="1"/>
  <c r="B1672" i="5" s="1"/>
  <c r="B1673" i="5" s="1"/>
  <c r="B1674" i="5" s="1"/>
  <c r="B1675" i="5" s="1"/>
  <c r="B1676" i="5" s="1"/>
  <c r="B1677" i="5" s="1"/>
  <c r="B1678" i="5" s="1"/>
  <c r="B1679" i="5" s="1"/>
  <c r="B1680" i="5" s="1"/>
  <c r="B1681" i="5" s="1"/>
  <c r="B1682" i="5" s="1"/>
  <c r="B1683" i="5" s="1"/>
  <c r="B1684" i="5" s="1"/>
  <c r="B1685" i="5" s="1"/>
  <c r="B1686" i="5" s="1"/>
  <c r="B1687" i="5" s="1"/>
  <c r="B1688" i="5" s="1"/>
  <c r="B1689" i="5" s="1"/>
  <c r="B1690" i="5" s="1"/>
  <c r="B1691" i="5" s="1"/>
  <c r="B1692" i="5" s="1"/>
  <c r="B1693" i="5" s="1"/>
  <c r="B1694" i="5" s="1"/>
  <c r="B1695" i="5" s="1"/>
  <c r="B1696" i="5" s="1"/>
  <c r="B1697" i="5" s="1"/>
  <c r="B1698" i="5" s="1"/>
  <c r="B1699" i="5" s="1"/>
  <c r="B1700" i="5" s="1"/>
  <c r="B1701" i="5" s="1"/>
  <c r="B1702" i="5"/>
  <c r="B1703" i="5"/>
  <c r="B1704" i="5" s="1"/>
  <c r="B1705" i="5" s="1"/>
  <c r="B1706" i="5" s="1"/>
  <c r="B1707" i="5" s="1"/>
  <c r="B1708" i="5" s="1"/>
  <c r="B1709" i="5" s="1"/>
  <c r="B1710" i="5" s="1"/>
  <c r="B1711" i="5" s="1"/>
  <c r="B1712" i="5" s="1"/>
  <c r="B1713" i="5" s="1"/>
  <c r="B1714" i="5" s="1"/>
  <c r="B1715" i="5" s="1"/>
  <c r="B1716" i="5" s="1"/>
  <c r="B1717" i="5" s="1"/>
  <c r="B1718" i="5" s="1"/>
  <c r="B1719" i="5" s="1"/>
  <c r="B1720" i="5" s="1"/>
  <c r="B1721" i="5" s="1"/>
  <c r="B1722" i="5" s="1"/>
  <c r="B1723" i="5" s="1"/>
  <c r="B1724" i="5" s="1"/>
  <c r="B1725" i="5" s="1"/>
  <c r="B1726" i="5" s="1"/>
  <c r="B1727" i="5" s="1"/>
  <c r="B1728" i="5" s="1"/>
  <c r="B1729" i="5" s="1"/>
  <c r="B1730" i="5" s="1"/>
  <c r="B1731" i="5" s="1"/>
  <c r="B1732" i="5" s="1"/>
  <c r="B1733" i="5" s="1"/>
  <c r="B1734" i="5" s="1"/>
  <c r="B1735" i="5" s="1"/>
  <c r="B1736" i="5" s="1"/>
  <c r="B1737" i="5" s="1"/>
  <c r="B1738" i="5" s="1"/>
  <c r="B1739" i="5" s="1"/>
  <c r="B1740" i="5" s="1"/>
  <c r="B1741" i="5" s="1"/>
  <c r="B1742" i="5" s="1"/>
  <c r="B1743" i="5" s="1"/>
  <c r="B1744" i="5" s="1"/>
  <c r="B1745" i="5" s="1"/>
  <c r="B1746" i="5" s="1"/>
  <c r="B1747" i="5" s="1"/>
  <c r="B1748" i="5" s="1"/>
  <c r="B1749" i="5" s="1"/>
  <c r="B1750" i="5" s="1"/>
  <c r="B1751" i="5" s="1"/>
  <c r="B1752" i="5" s="1"/>
  <c r="B1753" i="5" s="1"/>
  <c r="B1754" i="5" s="1"/>
  <c r="B1755" i="5" s="1"/>
  <c r="B1756" i="5" s="1"/>
  <c r="B1757" i="5" s="1"/>
  <c r="B1758" i="5" s="1"/>
  <c r="B1759" i="5" s="1"/>
  <c r="B1760" i="5" s="1"/>
  <c r="B1761" i="5" s="1"/>
  <c r="B1762" i="5" s="1"/>
  <c r="B1763" i="5" s="1"/>
  <c r="B1764" i="5" s="1"/>
  <c r="B1765" i="5" s="1"/>
  <c r="B1766" i="5" s="1"/>
  <c r="B1767" i="5" s="1"/>
  <c r="B1768" i="5" s="1"/>
  <c r="B1769" i="5" s="1"/>
  <c r="B1770" i="5" s="1"/>
  <c r="B1771" i="5" s="1"/>
  <c r="B1772" i="5" s="1"/>
  <c r="B1773" i="5" s="1"/>
  <c r="B1774" i="5" s="1"/>
  <c r="B1775" i="5" s="1"/>
  <c r="B1776" i="5" s="1"/>
  <c r="B1777" i="5" s="1"/>
  <c r="B1778" i="5" s="1"/>
  <c r="B1779" i="5" s="1"/>
  <c r="B1780" i="5" s="1"/>
  <c r="B1781" i="5" s="1"/>
  <c r="B1782" i="5" s="1"/>
  <c r="B1783" i="5" s="1"/>
  <c r="B1784" i="5" s="1"/>
  <c r="B1785" i="5" s="1"/>
  <c r="B1786" i="5" s="1"/>
  <c r="B1787" i="5" s="1"/>
  <c r="B1788" i="5" s="1"/>
  <c r="B1789" i="5" s="1"/>
  <c r="B1790" i="5" s="1"/>
  <c r="B1791" i="5"/>
  <c r="B1792" i="5" s="1"/>
  <c r="B1793" i="5" s="1"/>
  <c r="B1794" i="5" s="1"/>
  <c r="B1795" i="5"/>
  <c r="B1796" i="5" s="1"/>
  <c r="B1797" i="5" s="1"/>
  <c r="B1798" i="5" s="1"/>
  <c r="B1799" i="5" s="1"/>
  <c r="B1800" i="5" s="1"/>
  <c r="B1801" i="5" s="1"/>
  <c r="B1802" i="5" s="1"/>
  <c r="B1803" i="5" s="1"/>
  <c r="B1804" i="5" s="1"/>
  <c r="B1805" i="5" s="1"/>
  <c r="B1806" i="5" s="1"/>
  <c r="B1807" i="5" s="1"/>
  <c r="B1808" i="5" s="1"/>
  <c r="B1809" i="5" s="1"/>
  <c r="B1810" i="5" s="1"/>
  <c r="B1811" i="5" s="1"/>
  <c r="B1812" i="5" s="1"/>
  <c r="B1813" i="5" s="1"/>
  <c r="B1814" i="5" s="1"/>
  <c r="B1815" i="5" s="1"/>
  <c r="B1816" i="5" s="1"/>
  <c r="B1817" i="5" s="1"/>
  <c r="B1818" i="5" s="1"/>
  <c r="B1819" i="5" s="1"/>
  <c r="B1820" i="5" s="1"/>
  <c r="B1821" i="5" s="1"/>
  <c r="B1822" i="5" s="1"/>
  <c r="B1823" i="5" s="1"/>
  <c r="B1824" i="5" s="1"/>
  <c r="B1825" i="5" s="1"/>
  <c r="B1826" i="5" s="1"/>
  <c r="B1827" i="5" s="1"/>
  <c r="B1828" i="5" s="1"/>
  <c r="B1829" i="5" s="1"/>
  <c r="B1830" i="5" s="1"/>
  <c r="B1831" i="5" s="1"/>
  <c r="B1832" i="5" s="1"/>
  <c r="B1833" i="5" s="1"/>
  <c r="B1834" i="5" s="1"/>
  <c r="B1835" i="5" s="1"/>
  <c r="B1836" i="5" s="1"/>
  <c r="B1837" i="5" s="1"/>
  <c r="B1838" i="5" s="1"/>
  <c r="B1839" i="5" s="1"/>
  <c r="B1840" i="5" s="1"/>
  <c r="B1841" i="5" s="1"/>
  <c r="B1842" i="5" s="1"/>
  <c r="B1843" i="5"/>
  <c r="B1844" i="5"/>
  <c r="B1845" i="5" s="1"/>
  <c r="B1846" i="5" s="1"/>
  <c r="B1847" i="5" s="1"/>
  <c r="B1848" i="5" s="1"/>
  <c r="B1849" i="5" s="1"/>
  <c r="B1850" i="5" s="1"/>
  <c r="B1851" i="5" s="1"/>
  <c r="B1852" i="5" s="1"/>
  <c r="B1853" i="5" s="1"/>
  <c r="B1854" i="5" s="1"/>
  <c r="B1855" i="5" s="1"/>
  <c r="B1856" i="5" s="1"/>
  <c r="B1857" i="5" s="1"/>
  <c r="B1858" i="5" s="1"/>
  <c r="B1859" i="5" s="1"/>
  <c r="B1860" i="5" s="1"/>
  <c r="B1861" i="5" s="1"/>
  <c r="B1862" i="5" s="1"/>
  <c r="B1863" i="5" s="1"/>
  <c r="B1864" i="5" s="1"/>
  <c r="B1865" i="5" s="1"/>
  <c r="B1866" i="5" s="1"/>
  <c r="B1867" i="5" s="1"/>
  <c r="B1868" i="5" s="1"/>
  <c r="B1869" i="5" s="1"/>
  <c r="B1870" i="5" s="1"/>
  <c r="B1871" i="5" s="1"/>
  <c r="B1872" i="5" s="1"/>
  <c r="B1873" i="5" s="1"/>
  <c r="B1874" i="5" s="1"/>
  <c r="B1875" i="5" s="1"/>
  <c r="B1876" i="5" s="1"/>
  <c r="B1877" i="5" s="1"/>
  <c r="B1878" i="5" s="1"/>
  <c r="B1879" i="5" s="1"/>
  <c r="B1880" i="5" s="1"/>
  <c r="B1881" i="5" s="1"/>
  <c r="B1882" i="5" s="1"/>
  <c r="B1883" i="5" s="1"/>
  <c r="B1884" i="5" s="1"/>
  <c r="B1885" i="5" s="1"/>
  <c r="B1886" i="5" s="1"/>
  <c r="B1887" i="5" s="1"/>
  <c r="B1888" i="5" s="1"/>
  <c r="B1889" i="5" s="1"/>
  <c r="B1890" i="5" s="1"/>
  <c r="B1891" i="5" s="1"/>
  <c r="B1892" i="5" s="1"/>
  <c r="B1893" i="5" s="1"/>
  <c r="B1894" i="5" s="1"/>
  <c r="B1895" i="5" s="1"/>
  <c r="B1896" i="5" s="1"/>
  <c r="B1897" i="5" s="1"/>
  <c r="B1898" i="5" s="1"/>
  <c r="B1899" i="5" s="1"/>
  <c r="B1900" i="5" s="1"/>
  <c r="B1901" i="5" s="1"/>
  <c r="B1902" i="5" s="1"/>
  <c r="B1903" i="5" s="1"/>
  <c r="B1904" i="5" s="1"/>
  <c r="B1905" i="5" s="1"/>
  <c r="B1906" i="5" s="1"/>
  <c r="B1907" i="5" s="1"/>
  <c r="B1908" i="5" s="1"/>
  <c r="B1909" i="5" s="1"/>
  <c r="B1910" i="5" s="1"/>
  <c r="B1911" i="5" s="1"/>
  <c r="B1912" i="5" s="1"/>
  <c r="B1913" i="5" s="1"/>
  <c r="B1914" i="5" s="1"/>
  <c r="B1915" i="5" s="1"/>
  <c r="B1916" i="5" s="1"/>
  <c r="B1917" i="5" s="1"/>
  <c r="B1918" i="5" s="1"/>
  <c r="B1919" i="5" s="1"/>
  <c r="B1920" i="5" s="1"/>
  <c r="B1921" i="5" s="1"/>
  <c r="B1922" i="5" s="1"/>
  <c r="B1923" i="5" s="1"/>
  <c r="B1924" i="5" s="1"/>
  <c r="B1925" i="5" s="1"/>
  <c r="B1926" i="5" s="1"/>
  <c r="B1927" i="5" s="1"/>
  <c r="B1928" i="5" s="1"/>
  <c r="B1929" i="5" s="1"/>
  <c r="B1930" i="5" s="1"/>
  <c r="B1931" i="5" s="1"/>
  <c r="B1932" i="5" s="1"/>
  <c r="B1933" i="5" s="1"/>
  <c r="B1934" i="5" s="1"/>
  <c r="B1935" i="5" s="1"/>
  <c r="B1936" i="5" s="1"/>
  <c r="B1937" i="5" s="1"/>
  <c r="B1938" i="5" s="1"/>
  <c r="B1939" i="5" s="1"/>
  <c r="B1940" i="5" s="1"/>
  <c r="B1941" i="5" s="1"/>
  <c r="B1942" i="5" s="1"/>
  <c r="B1943" i="5" s="1"/>
  <c r="B1944" i="5" s="1"/>
  <c r="B1945" i="5" s="1"/>
  <c r="B1946" i="5" s="1"/>
  <c r="B1947" i="5" s="1"/>
  <c r="B1948" i="5" s="1"/>
  <c r="B1949" i="5" s="1"/>
  <c r="B1950" i="5" s="1"/>
  <c r="B1951" i="5" s="1"/>
  <c r="B1952" i="5" s="1"/>
  <c r="B1953" i="5" s="1"/>
  <c r="D1300" i="5"/>
  <c r="D1301" i="5" s="1"/>
  <c r="D1302" i="5" s="1"/>
  <c r="D1303" i="5" s="1"/>
  <c r="D1304" i="5" s="1"/>
  <c r="D1305" i="5"/>
  <c r="D1306" i="5" s="1"/>
  <c r="D1307" i="5" s="1"/>
  <c r="D1308" i="5" s="1"/>
  <c r="D1309" i="5" s="1"/>
  <c r="D1310" i="5"/>
  <c r="D1311" i="5" s="1"/>
  <c r="D1312" i="5" s="1"/>
  <c r="D1313" i="5" s="1"/>
  <c r="D1314" i="5" s="1"/>
  <c r="D1315" i="5"/>
  <c r="D1316" i="5"/>
  <c r="D1317" i="5" s="1"/>
  <c r="D1318" i="5" s="1"/>
  <c r="D1319" i="5" s="1"/>
  <c r="D1320" i="5"/>
  <c r="D1321" i="5" s="1"/>
  <c r="D1322" i="5" s="1"/>
  <c r="D1323" i="5" s="1"/>
  <c r="D1324" i="5" s="1"/>
  <c r="D1325" i="5"/>
  <c r="D1326" i="5"/>
  <c r="D1327" i="5" s="1"/>
  <c r="D1328" i="5" s="1"/>
  <c r="D1329" i="5" s="1"/>
  <c r="D1330" i="5"/>
  <c r="D1331" i="5" s="1"/>
  <c r="D1332" i="5" s="1"/>
  <c r="D1333" i="5" s="1"/>
  <c r="D1334" i="5" s="1"/>
  <c r="D1335" i="5"/>
  <c r="D1336" i="5"/>
  <c r="D1337" i="5" s="1"/>
  <c r="D1338" i="5" s="1"/>
  <c r="D1339" i="5" s="1"/>
  <c r="D1340" i="5"/>
  <c r="D1341" i="5" s="1"/>
  <c r="D1342" i="5" s="1"/>
  <c r="D1343" i="5" s="1"/>
  <c r="D1344" i="5" s="1"/>
  <c r="D1345" i="5"/>
  <c r="D1346" i="5" s="1"/>
  <c r="D1347" i="5" s="1"/>
  <c r="D1348" i="5" s="1"/>
  <c r="D1349" i="5" s="1"/>
  <c r="D1350" i="5"/>
  <c r="D1351" i="5" s="1"/>
  <c r="D1352" i="5" s="1"/>
  <c r="D1353" i="5" s="1"/>
  <c r="D1354" i="5" s="1"/>
  <c r="D1355" i="5"/>
  <c r="D1356" i="5"/>
  <c r="D1357" i="5" s="1"/>
  <c r="D1358" i="5" s="1"/>
  <c r="D1359" i="5" s="1"/>
  <c r="D1360" i="5"/>
  <c r="D1361" i="5" s="1"/>
  <c r="D1362" i="5" s="1"/>
  <c r="D1363" i="5" s="1"/>
  <c r="D1364" i="5" s="1"/>
  <c r="D1365" i="5"/>
  <c r="D1366" i="5"/>
  <c r="D1367" i="5" s="1"/>
  <c r="D1368" i="5" s="1"/>
  <c r="D1369" i="5" s="1"/>
  <c r="D1370" i="5"/>
  <c r="D1371" i="5" s="1"/>
  <c r="D1372" i="5" s="1"/>
  <c r="D1373" i="5" s="1"/>
  <c r="D1374" i="5" s="1"/>
  <c r="D1375" i="5"/>
  <c r="D1376" i="5"/>
  <c r="D1377" i="5" s="1"/>
  <c r="D1378" i="5" s="1"/>
  <c r="D1379" i="5" s="1"/>
  <c r="D1380" i="5"/>
  <c r="D1381" i="5" s="1"/>
  <c r="D1382" i="5" s="1"/>
  <c r="D1383" i="5" s="1"/>
  <c r="D1384" i="5" s="1"/>
  <c r="D1385" i="5"/>
  <c r="D1386" i="5" s="1"/>
  <c r="D1387" i="5" s="1"/>
  <c r="D1388" i="5" s="1"/>
  <c r="D1389" i="5" s="1"/>
  <c r="D1390" i="5"/>
  <c r="D1391" i="5" s="1"/>
  <c r="D1392" i="5" s="1"/>
  <c r="D1393" i="5" s="1"/>
  <c r="D1394" i="5" s="1"/>
  <c r="D1395" i="5"/>
  <c r="D1396" i="5"/>
  <c r="D1397" i="5" s="1"/>
  <c r="D1398" i="5" s="1"/>
  <c r="D1399" i="5" s="1"/>
  <c r="D1400" i="5"/>
  <c r="D1401" i="5" s="1"/>
  <c r="D1402" i="5" s="1"/>
  <c r="D1403" i="5" s="1"/>
  <c r="D1404" i="5" s="1"/>
  <c r="D1405" i="5"/>
  <c r="D1406" i="5"/>
  <c r="D1407" i="5" s="1"/>
  <c r="D1408" i="5" s="1"/>
  <c r="D1409" i="5" s="1"/>
  <c r="D1410" i="5"/>
  <c r="D1411" i="5" s="1"/>
  <c r="D1412" i="5" s="1"/>
  <c r="D1413" i="5" s="1"/>
  <c r="D1414" i="5" s="1"/>
  <c r="D1415" i="5"/>
  <c r="D1416" i="5"/>
  <c r="D1417" i="5" s="1"/>
  <c r="D1418" i="5"/>
  <c r="D1419" i="5" s="1"/>
  <c r="D1420" i="5" s="1"/>
  <c r="D1421" i="5"/>
  <c r="D1422" i="5" s="1"/>
  <c r="D1423" i="5" s="1"/>
  <c r="D1424" i="5" s="1"/>
  <c r="D1425" i="5" s="1"/>
  <c r="D1426" i="5"/>
  <c r="D1427" i="5" s="1"/>
  <c r="D1428" i="5" s="1"/>
  <c r="D1429" i="5" s="1"/>
  <c r="D1430" i="5"/>
  <c r="D1431" i="5"/>
  <c r="D1432" i="5" s="1"/>
  <c r="D1433" i="5" s="1"/>
  <c r="D1434" i="5" s="1"/>
  <c r="D1435" i="5" s="1"/>
  <c r="D1436" i="5"/>
  <c r="D1437" i="5" s="1"/>
  <c r="D1438" i="5"/>
  <c r="D1439" i="5" s="1"/>
  <c r="D1440" i="5" s="1"/>
  <c r="D1441" i="5"/>
  <c r="D1442" i="5" s="1"/>
  <c r="D1443" i="5" s="1"/>
  <c r="D1444" i="5" s="1"/>
  <c r="D1445" i="5" s="1"/>
  <c r="D1446" i="5"/>
  <c r="D1447" i="5" s="1"/>
  <c r="D1448" i="5" s="1"/>
  <c r="D1449" i="5" s="1"/>
  <c r="D1450" i="5"/>
  <c r="D1451" i="5"/>
  <c r="D1452" i="5" s="1"/>
  <c r="D1453" i="5" s="1"/>
  <c r="D1454" i="5" s="1"/>
  <c r="D1455" i="5" s="1"/>
  <c r="D1456" i="5"/>
  <c r="D1457" i="5" s="1"/>
  <c r="D1458" i="5"/>
  <c r="D1459" i="5" s="1"/>
  <c r="D1460" i="5" s="1"/>
  <c r="D1461" i="5"/>
  <c r="D1462" i="5"/>
  <c r="D1463" i="5" s="1"/>
  <c r="D1464" i="5" s="1"/>
  <c r="D1465" i="5" s="1"/>
  <c r="D1466" i="5"/>
  <c r="D1467" i="5" s="1"/>
  <c r="D1468" i="5" s="1"/>
  <c r="D1469" i="5" s="1"/>
  <c r="D1470" i="5" s="1"/>
  <c r="D1471" i="5"/>
  <c r="D1472" i="5" s="1"/>
  <c r="D1473" i="5" s="1"/>
  <c r="D1474" i="5" s="1"/>
  <c r="D1475" i="5" s="1"/>
  <c r="D1476" i="5"/>
  <c r="D1477" i="5" s="1"/>
  <c r="D1478" i="5" s="1"/>
  <c r="D1479" i="5" s="1"/>
  <c r="D1480" i="5" s="1"/>
  <c r="D1481" i="5"/>
  <c r="D1482" i="5" s="1"/>
  <c r="D1483" i="5" s="1"/>
  <c r="D1484" i="5" s="1"/>
  <c r="D1485" i="5" s="1"/>
  <c r="D1486" i="5"/>
  <c r="D1487" i="5" s="1"/>
  <c r="D1488" i="5" s="1"/>
  <c r="D1489" i="5" s="1"/>
  <c r="D1490" i="5" s="1"/>
  <c r="D1491" i="5"/>
  <c r="D1492" i="5"/>
  <c r="D1493" i="5" s="1"/>
  <c r="D1494" i="5" s="1"/>
  <c r="D1495" i="5" s="1"/>
  <c r="D1496" i="5"/>
  <c r="D1497" i="5" s="1"/>
  <c r="D1498" i="5"/>
  <c r="D1499" i="5" s="1"/>
  <c r="D1500" i="5" s="1"/>
  <c r="D1501" i="5"/>
  <c r="D1502" i="5"/>
  <c r="D1503" i="5" s="1"/>
  <c r="D1504" i="5" s="1"/>
  <c r="D1505" i="5" s="1"/>
  <c r="D1506" i="5"/>
  <c r="D1507" i="5" s="1"/>
  <c r="D1508" i="5" s="1"/>
  <c r="D1509" i="5" s="1"/>
  <c r="D1510" i="5"/>
  <c r="D1511" i="5"/>
  <c r="D1512" i="5"/>
  <c r="D1513" i="5" s="1"/>
  <c r="D1514" i="5" s="1"/>
  <c r="D1515" i="5" s="1"/>
  <c r="D1516" i="5"/>
  <c r="D1517" i="5" s="1"/>
  <c r="D1518" i="5"/>
  <c r="D1519" i="5" s="1"/>
  <c r="D1520" i="5" s="1"/>
  <c r="D1521" i="5"/>
  <c r="D1522" i="5"/>
  <c r="D1523" i="5" s="1"/>
  <c r="D1524" i="5" s="1"/>
  <c r="D1525" i="5" s="1"/>
  <c r="D1526" i="5"/>
  <c r="D1527" i="5" s="1"/>
  <c r="D1528" i="5" s="1"/>
  <c r="D1529" i="5" s="1"/>
  <c r="D1530" i="5"/>
  <c r="D1531" i="5"/>
  <c r="D1532" i="5"/>
  <c r="D1533" i="5" s="1"/>
  <c r="D1534" i="5" s="1"/>
  <c r="D1535" i="5" s="1"/>
  <c r="D1536" i="5"/>
  <c r="D1537" i="5" s="1"/>
  <c r="D1538" i="5"/>
  <c r="D1539" i="5" s="1"/>
  <c r="D1540" i="5" s="1"/>
  <c r="D1541" i="5"/>
  <c r="D1542" i="5" s="1"/>
  <c r="D1543" i="5" s="1"/>
  <c r="D1544" i="5" s="1"/>
  <c r="D1545" i="5" s="1"/>
  <c r="D1546" i="5"/>
  <c r="D1547" i="5" s="1"/>
  <c r="D1548" i="5" s="1"/>
  <c r="D1549" i="5" s="1"/>
  <c r="D1550" i="5"/>
  <c r="D1551" i="5"/>
  <c r="D1552" i="5" s="1"/>
  <c r="D1553" i="5" s="1"/>
  <c r="D1554" i="5" s="1"/>
  <c r="D1555" i="5" s="1"/>
  <c r="D1556" i="5"/>
  <c r="D1557" i="5" s="1"/>
  <c r="D1558" i="5" s="1"/>
  <c r="D1559" i="5" s="1"/>
  <c r="D1560" i="5" s="1"/>
  <c r="D1561" i="5"/>
  <c r="D1562" i="5" s="1"/>
  <c r="D1563" i="5" s="1"/>
  <c r="D1564" i="5" s="1"/>
  <c r="D1565" i="5" s="1"/>
  <c r="D1566" i="5"/>
  <c r="D1567" i="5" s="1"/>
  <c r="D1568" i="5" s="1"/>
  <c r="D1569" i="5" s="1"/>
  <c r="D1570" i="5" s="1"/>
  <c r="D1571" i="5" s="1"/>
  <c r="D1572" i="5"/>
  <c r="D1573" i="5" s="1"/>
  <c r="D1574" i="5"/>
  <c r="D1575" i="5" s="1"/>
  <c r="D1576" i="5" s="1"/>
  <c r="D1577" i="5"/>
  <c r="D1578" i="5"/>
  <c r="D1579" i="5" s="1"/>
  <c r="D1580" i="5" s="1"/>
  <c r="D1581" i="5" s="1"/>
  <c r="D1582" i="5"/>
  <c r="D1583" i="5" s="1"/>
  <c r="D1584" i="5" s="1"/>
  <c r="D1585" i="5" s="1"/>
  <c r="D1586" i="5"/>
  <c r="D1587" i="5"/>
  <c r="D1588" i="5"/>
  <c r="D1589" i="5" s="1"/>
  <c r="D1590" i="5" s="1"/>
  <c r="D1591" i="5" s="1"/>
  <c r="D1592" i="5"/>
  <c r="D1593" i="5" s="1"/>
  <c r="D1594" i="5" s="1"/>
  <c r="D1595" i="5" s="1"/>
  <c r="D1596" i="5" s="1"/>
  <c r="D1597" i="5"/>
  <c r="D1598" i="5" s="1"/>
  <c r="D1599" i="5" s="1"/>
  <c r="D1600" i="5" s="1"/>
  <c r="D1601" i="5" s="1"/>
  <c r="D1602" i="5"/>
  <c r="D1603" i="5" s="1"/>
  <c r="D1604" i="5" s="1"/>
  <c r="D1605" i="5" s="1"/>
  <c r="D1606" i="5" s="1"/>
  <c r="D1607" i="5"/>
  <c r="D1608" i="5"/>
  <c r="D1609" i="5" s="1"/>
  <c r="D1610" i="5" s="1"/>
  <c r="D1611" i="5" s="1"/>
  <c r="D1612" i="5"/>
  <c r="D1613" i="5" s="1"/>
  <c r="D1614" i="5" s="1"/>
  <c r="D1615" i="5" s="1"/>
  <c r="D1616" i="5" s="1"/>
  <c r="D1617" i="5"/>
  <c r="D1618" i="5"/>
  <c r="D1619" i="5" s="1"/>
  <c r="D1620" i="5" s="1"/>
  <c r="D1621" i="5" s="1"/>
  <c r="D1622" i="5"/>
  <c r="D1623" i="5" s="1"/>
  <c r="D1624" i="5" s="1"/>
  <c r="D1625" i="5" s="1"/>
  <c r="D1626" i="5" s="1"/>
  <c r="D1627" i="5"/>
  <c r="D1628" i="5"/>
  <c r="D1629" i="5" s="1"/>
  <c r="D1630" i="5" s="1"/>
  <c r="D1631" i="5" s="1"/>
  <c r="D1632" i="5"/>
  <c r="D1633" i="5" s="1"/>
  <c r="D1634" i="5" s="1"/>
  <c r="D1635" i="5" s="1"/>
  <c r="D1636" i="5" s="1"/>
  <c r="D1637" i="5"/>
  <c r="D1638" i="5"/>
  <c r="D1639" i="5" s="1"/>
  <c r="D1640" i="5" s="1"/>
  <c r="D1641" i="5" s="1"/>
  <c r="D1642" i="5"/>
  <c r="D1643" i="5" s="1"/>
  <c r="D1644" i="5" s="1"/>
  <c r="D1645" i="5" s="1"/>
  <c r="D1646" i="5" s="1"/>
  <c r="D1647" i="5"/>
  <c r="D1648" i="5"/>
  <c r="D1649" i="5" s="1"/>
  <c r="D1650" i="5" s="1"/>
  <c r="D1651" i="5" s="1"/>
  <c r="D1652" i="5"/>
  <c r="D1653" i="5" s="1"/>
  <c r="D1654" i="5" s="1"/>
  <c r="D1655" i="5" s="1"/>
  <c r="D1656" i="5" s="1"/>
  <c r="D1657" i="5"/>
  <c r="D1658" i="5"/>
  <c r="D1659" i="5" s="1"/>
  <c r="D1660" i="5"/>
  <c r="D1661" i="5" s="1"/>
  <c r="D1662" i="5"/>
  <c r="D1663" i="5" s="1"/>
  <c r="D1664" i="5" s="1"/>
  <c r="D1665" i="5" s="1"/>
  <c r="D1666" i="5" s="1"/>
  <c r="D1667" i="5"/>
  <c r="D1668" i="5"/>
  <c r="D1669" i="5" s="1"/>
  <c r="D1670" i="5" s="1"/>
  <c r="D1671" i="5" s="1"/>
  <c r="D1672" i="5"/>
  <c r="D1673" i="5" s="1"/>
  <c r="D1674" i="5" s="1"/>
  <c r="D1675" i="5" s="1"/>
  <c r="D1676" i="5" s="1"/>
  <c r="D1677" i="5"/>
  <c r="D1678" i="5"/>
  <c r="D1679" i="5" s="1"/>
  <c r="D1680" i="5"/>
  <c r="D1681" i="5" s="1"/>
  <c r="D1682" i="5"/>
  <c r="D1683" i="5" s="1"/>
  <c r="D1684" i="5" s="1"/>
  <c r="D1685" i="5" s="1"/>
  <c r="D1686" i="5" s="1"/>
  <c r="D1687" i="5"/>
  <c r="D1688" i="5"/>
  <c r="D1689" i="5" s="1"/>
  <c r="D1690" i="5" s="1"/>
  <c r="D1691" i="5" s="1"/>
  <c r="D1692" i="5"/>
  <c r="D1693" i="5" s="1"/>
  <c r="D1694" i="5" s="1"/>
  <c r="D1695" i="5" s="1"/>
  <c r="D1696" i="5" s="1"/>
  <c r="D1697" i="5"/>
  <c r="D1698" i="5"/>
  <c r="D1699" i="5" s="1"/>
  <c r="D1700" i="5" s="1"/>
  <c r="D1701" i="5" s="1"/>
  <c r="D1702" i="5" s="1"/>
  <c r="D1703" i="5"/>
  <c r="D1704" i="5" s="1"/>
  <c r="D1705" i="5" s="1"/>
  <c r="D1706" i="5" s="1"/>
  <c r="D1707" i="5" s="1"/>
  <c r="D1708" i="5"/>
  <c r="D1709" i="5" s="1"/>
  <c r="D1710" i="5" s="1"/>
  <c r="D1711" i="5" s="1"/>
  <c r="D1712" i="5" s="1"/>
  <c r="D1713" i="5"/>
  <c r="D1714" i="5"/>
  <c r="D1715" i="5" s="1"/>
  <c r="D1716" i="5" s="1"/>
  <c r="D1717" i="5" s="1"/>
  <c r="D1718" i="5"/>
  <c r="D1719" i="5" s="1"/>
  <c r="D1720" i="5"/>
  <c r="D1721" i="5"/>
  <c r="D1722" i="5" s="1"/>
  <c r="D1723" i="5"/>
  <c r="D1724" i="5" s="1"/>
  <c r="D1725" i="5" s="1"/>
  <c r="D1726" i="5" s="1"/>
  <c r="D1727" i="5" s="1"/>
  <c r="D1728" i="5"/>
  <c r="D1729" i="5"/>
  <c r="D1730" i="5" s="1"/>
  <c r="D1731" i="5" s="1"/>
  <c r="D1732" i="5" s="1"/>
  <c r="D1733" i="5"/>
  <c r="D1734" i="5" s="1"/>
  <c r="D1735" i="5" s="1"/>
  <c r="D1736" i="5" s="1"/>
  <c r="D1737" i="5" s="1"/>
  <c r="D1738" i="5"/>
  <c r="D1739" i="5"/>
  <c r="D1740" i="5"/>
  <c r="D1741" i="5" s="1"/>
  <c r="D1742" i="5" s="1"/>
  <c r="D1743" i="5"/>
  <c r="D1744" i="5" s="1"/>
  <c r="D1745" i="5" s="1"/>
  <c r="D1746" i="5" s="1"/>
  <c r="D1747" i="5" s="1"/>
  <c r="D1748" i="5"/>
  <c r="D1749" i="5"/>
  <c r="D1750" i="5" s="1"/>
  <c r="D1751" i="5" s="1"/>
  <c r="D1752" i="5" s="1"/>
  <c r="D1753" i="5"/>
  <c r="D1754" i="5" s="1"/>
  <c r="D1755" i="5" s="1"/>
  <c r="D1756" i="5" s="1"/>
  <c r="D1757" i="5" s="1"/>
  <c r="D1758" i="5"/>
  <c r="D1759" i="5"/>
  <c r="D1760" i="5" s="1"/>
  <c r="D1761" i="5" s="1"/>
  <c r="D1762" i="5" s="1"/>
  <c r="D1763" i="5"/>
  <c r="D1764" i="5" s="1"/>
  <c r="D1765" i="5" s="1"/>
  <c r="D1766" i="5" s="1"/>
  <c r="D1767" i="5" s="1"/>
  <c r="D1768" i="5"/>
  <c r="D1769" i="5"/>
  <c r="D1770" i="5" s="1"/>
  <c r="D1771" i="5" s="1"/>
  <c r="D1772" i="5" s="1"/>
  <c r="D1773" i="5"/>
  <c r="D1774" i="5" s="1"/>
  <c r="D1775" i="5" s="1"/>
  <c r="D1776" i="5" s="1"/>
  <c r="D1777" i="5" s="1"/>
  <c r="D1778" i="5"/>
  <c r="D1779" i="5"/>
  <c r="D1780" i="5"/>
  <c r="D1781" i="5" s="1"/>
  <c r="D1782" i="5" s="1"/>
  <c r="D1783" i="5"/>
  <c r="D1784" i="5" s="1"/>
  <c r="D1785" i="5" s="1"/>
  <c r="D1786" i="5" s="1"/>
  <c r="D1787" i="5" s="1"/>
  <c r="D1788" i="5"/>
  <c r="D1789" i="5"/>
  <c r="D1790" i="5" s="1"/>
  <c r="D1791" i="5" s="1"/>
  <c r="D1792" i="5" s="1"/>
  <c r="D1793" i="5"/>
  <c r="D1794" i="5" s="1"/>
  <c r="D1795" i="5" s="1"/>
  <c r="D1796" i="5" s="1"/>
  <c r="D1797" i="5" s="1"/>
  <c r="D1798" i="5"/>
  <c r="D1799" i="5"/>
  <c r="D1800" i="5" s="1"/>
  <c r="D1801" i="5" s="1"/>
  <c r="D1802" i="5" s="1"/>
  <c r="D1803" i="5"/>
  <c r="D1804" i="5" s="1"/>
  <c r="D1805" i="5" s="1"/>
  <c r="D1806" i="5" s="1"/>
  <c r="D1807" i="5" s="1"/>
  <c r="D1808" i="5"/>
  <c r="D1809" i="5"/>
  <c r="D1810" i="5" s="1"/>
  <c r="D1811" i="5" s="1"/>
  <c r="D1812" i="5" s="1"/>
  <c r="D1813" i="5"/>
  <c r="D1814" i="5" s="1"/>
  <c r="D1815" i="5" s="1"/>
  <c r="D1816" i="5" s="1"/>
  <c r="D1817" i="5" s="1"/>
  <c r="D1818" i="5"/>
  <c r="D1819" i="5"/>
  <c r="D1820" i="5"/>
  <c r="D1821" i="5" s="1"/>
  <c r="D1822" i="5" s="1"/>
  <c r="D1823" i="5"/>
  <c r="D1824" i="5" s="1"/>
  <c r="D1825" i="5" s="1"/>
  <c r="D1826" i="5" s="1"/>
  <c r="D1827" i="5" s="1"/>
  <c r="D1828" i="5"/>
  <c r="D1829" i="5"/>
  <c r="D1830" i="5" s="1"/>
  <c r="D1831" i="5" s="1"/>
  <c r="D1832" i="5" s="1"/>
  <c r="D1833" i="5"/>
  <c r="D1834" i="5" s="1"/>
  <c r="D1835" i="5" s="1"/>
  <c r="D1836" i="5" s="1"/>
  <c r="D1837" i="5" s="1"/>
  <c r="D1838" i="5"/>
  <c r="D1839" i="5"/>
  <c r="D1840" i="5" s="1"/>
  <c r="D1841" i="5" s="1"/>
  <c r="D1842" i="5" s="1"/>
  <c r="D1843" i="5" s="1"/>
  <c r="D1844" i="5"/>
  <c r="D1845" i="5" s="1"/>
  <c r="D1846" i="5" s="1"/>
  <c r="D1847" i="5" s="1"/>
  <c r="D1848" i="5" s="1"/>
  <c r="D1849" i="5"/>
  <c r="D1850" i="5" s="1"/>
  <c r="D1851" i="5" s="1"/>
  <c r="D1852" i="5" s="1"/>
  <c r="D1853" i="5" s="1"/>
  <c r="D1854" i="5"/>
  <c r="D1855" i="5"/>
  <c r="D1856" i="5" s="1"/>
  <c r="D1857" i="5" s="1"/>
  <c r="D1858" i="5" s="1"/>
  <c r="D1859" i="5"/>
  <c r="D1860" i="5"/>
  <c r="D1861" i="5" s="1"/>
  <c r="D1862" i="5" s="1"/>
  <c r="D1863" i="5" s="1"/>
  <c r="D1864" i="5"/>
  <c r="D1865" i="5"/>
  <c r="D1866" i="5" s="1"/>
  <c r="D1867" i="5" s="1"/>
  <c r="D1868" i="5" s="1"/>
  <c r="D1869" i="5"/>
  <c r="D1870" i="5" s="1"/>
  <c r="D1871" i="5" s="1"/>
  <c r="D1872" i="5" s="1"/>
  <c r="D1873" i="5" s="1"/>
  <c r="D1874" i="5"/>
  <c r="D1875" i="5"/>
  <c r="D1876" i="5" s="1"/>
  <c r="D1877" i="5" s="1"/>
  <c r="D1878" i="5" s="1"/>
  <c r="D1879" i="5"/>
  <c r="D1880" i="5" s="1"/>
  <c r="D1881" i="5" s="1"/>
  <c r="D1882" i="5" s="1"/>
  <c r="D1883" i="5" s="1"/>
  <c r="D1884" i="5"/>
  <c r="D1885" i="5" s="1"/>
  <c r="D1886" i="5" s="1"/>
  <c r="D1887" i="5" s="1"/>
  <c r="D1888" i="5" s="1"/>
  <c r="D1889" i="5"/>
  <c r="D1890" i="5" s="1"/>
  <c r="D1891" i="5" s="1"/>
  <c r="D1892" i="5" s="1"/>
  <c r="D1893" i="5" s="1"/>
  <c r="D1894" i="5"/>
  <c r="D1895" i="5" s="1"/>
  <c r="D1896" i="5" s="1"/>
  <c r="D1897" i="5" s="1"/>
  <c r="D1898" i="5" s="1"/>
  <c r="D1899" i="5"/>
  <c r="D1900" i="5"/>
  <c r="D1901" i="5" s="1"/>
  <c r="D1902" i="5" s="1"/>
  <c r="D1903" i="5" s="1"/>
  <c r="D1904" i="5"/>
  <c r="D1905" i="5"/>
  <c r="D1906" i="5" s="1"/>
  <c r="D1907" i="5" s="1"/>
  <c r="D1908" i="5" s="1"/>
  <c r="D1909" i="5"/>
  <c r="D1910" i="5" s="1"/>
  <c r="D1911" i="5" s="1"/>
  <c r="D1912" i="5" s="1"/>
  <c r="D1913" i="5" s="1"/>
  <c r="D1914" i="5"/>
  <c r="D1915" i="5" s="1"/>
  <c r="D1916" i="5" s="1"/>
  <c r="D1917" i="5" s="1"/>
  <c r="D1918" i="5" s="1"/>
  <c r="D1919" i="5"/>
  <c r="D1920" i="5"/>
  <c r="D1921" i="5" s="1"/>
  <c r="D1922" i="5" s="1"/>
  <c r="D1923" i="5" s="1"/>
  <c r="D1924" i="5"/>
  <c r="D1925" i="5"/>
  <c r="D1926" i="5" s="1"/>
  <c r="D1927" i="5" s="1"/>
  <c r="D1928" i="5" s="1"/>
  <c r="D1929" i="5"/>
  <c r="D1930" i="5" s="1"/>
  <c r="D1931" i="5" s="1"/>
  <c r="D1932" i="5" s="1"/>
  <c r="D1933" i="5" s="1"/>
  <c r="D1934" i="5"/>
  <c r="D1935" i="5"/>
  <c r="D1936" i="5" s="1"/>
  <c r="D1937" i="5" s="1"/>
  <c r="D1938" i="5" s="1"/>
  <c r="D1939" i="5"/>
  <c r="D1940" i="5"/>
  <c r="D1941" i="5" s="1"/>
  <c r="D1942" i="5" s="1"/>
  <c r="D1943" i="5" s="1"/>
  <c r="D1944" i="5"/>
  <c r="D1945" i="5"/>
  <c r="D1946" i="5" s="1"/>
  <c r="D1947" i="5" s="1"/>
  <c r="D1948" i="5" s="1"/>
  <c r="D1949" i="5"/>
  <c r="D1950" i="5" s="1"/>
  <c r="D1951" i="5" s="1"/>
  <c r="D1952" i="5" s="1"/>
  <c r="D1953" i="5" s="1"/>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909" i="5"/>
  <c r="E908" i="5"/>
  <c r="D909" i="5"/>
  <c r="D910" i="5" s="1"/>
  <c r="D911" i="5" s="1"/>
  <c r="D912" i="5" s="1"/>
  <c r="D913" i="5" s="1"/>
  <c r="D914" i="5"/>
  <c r="D915" i="5" s="1"/>
  <c r="D916" i="5" s="1"/>
  <c r="D917" i="5" s="1"/>
  <c r="D918" i="5" s="1"/>
  <c r="D919" i="5"/>
  <c r="D920" i="5" s="1"/>
  <c r="D921" i="5" s="1"/>
  <c r="D922" i="5" s="1"/>
  <c r="D923" i="5" s="1"/>
  <c r="D924" i="5"/>
  <c r="D925" i="5" s="1"/>
  <c r="D926" i="5" s="1"/>
  <c r="D927" i="5" s="1"/>
  <c r="D928" i="5" s="1"/>
  <c r="D929" i="5"/>
  <c r="D930" i="5" s="1"/>
  <c r="D931" i="5" s="1"/>
  <c r="D932" i="5" s="1"/>
  <c r="D933" i="5" s="1"/>
  <c r="D934" i="5"/>
  <c r="D935" i="5" s="1"/>
  <c r="D936" i="5" s="1"/>
  <c r="D937" i="5" s="1"/>
  <c r="D938" i="5" s="1"/>
  <c r="D939" i="5"/>
  <c r="D940" i="5" s="1"/>
  <c r="D941" i="5" s="1"/>
  <c r="D942" i="5" s="1"/>
  <c r="D943" i="5" s="1"/>
  <c r="D944" i="5"/>
  <c r="D945" i="5" s="1"/>
  <c r="D946" i="5" s="1"/>
  <c r="D947" i="5" s="1"/>
  <c r="D948" i="5" s="1"/>
  <c r="D949" i="5"/>
  <c r="D950" i="5" s="1"/>
  <c r="D951" i="5" s="1"/>
  <c r="D952" i="5" s="1"/>
  <c r="D953" i="5" s="1"/>
  <c r="D954" i="5"/>
  <c r="D955" i="5" s="1"/>
  <c r="D956" i="5" s="1"/>
  <c r="D957" i="5" s="1"/>
  <c r="D958" i="5" s="1"/>
  <c r="D959" i="5"/>
  <c r="D960" i="5" s="1"/>
  <c r="D961" i="5" s="1"/>
  <c r="D962" i="5" s="1"/>
  <c r="D963" i="5" s="1"/>
  <c r="D964" i="5"/>
  <c r="D965" i="5" s="1"/>
  <c r="D966" i="5" s="1"/>
  <c r="D967" i="5" s="1"/>
  <c r="D968" i="5" s="1"/>
  <c r="D969" i="5"/>
  <c r="D970" i="5" s="1"/>
  <c r="D971" i="5" s="1"/>
  <c r="D972" i="5" s="1"/>
  <c r="D973" i="5" s="1"/>
  <c r="D974" i="5"/>
  <c r="D975" i="5" s="1"/>
  <c r="D976" i="5" s="1"/>
  <c r="D977" i="5" s="1"/>
  <c r="D978" i="5" s="1"/>
  <c r="D979" i="5" s="1"/>
  <c r="D980" i="5"/>
  <c r="D981" i="5" s="1"/>
  <c r="D982" i="5" s="1"/>
  <c r="D983" i="5" s="1"/>
  <c r="D984" i="5" s="1"/>
  <c r="D985" i="5"/>
  <c r="D986" i="5" s="1"/>
  <c r="D987" i="5" s="1"/>
  <c r="D988" i="5" s="1"/>
  <c r="D989" i="5" s="1"/>
  <c r="D990" i="5"/>
  <c r="D991" i="5" s="1"/>
  <c r="D992" i="5" s="1"/>
  <c r="D993" i="5" s="1"/>
  <c r="D994" i="5" s="1"/>
  <c r="D995" i="5"/>
  <c r="D996" i="5" s="1"/>
  <c r="D997" i="5" s="1"/>
  <c r="D998" i="5" s="1"/>
  <c r="D999" i="5" s="1"/>
  <c r="D1000" i="5" s="1"/>
  <c r="D1001" i="5"/>
  <c r="D1002" i="5" s="1"/>
  <c r="D1003" i="5" s="1"/>
  <c r="D1004" i="5" s="1"/>
  <c r="D1005" i="5" s="1"/>
  <c r="D1006" i="5"/>
  <c r="D1007" i="5" s="1"/>
  <c r="D1008" i="5" s="1"/>
  <c r="D1009" i="5" s="1"/>
  <c r="D1010" i="5" s="1"/>
  <c r="D1011" i="5"/>
  <c r="D1012" i="5" s="1"/>
  <c r="D1013" i="5" s="1"/>
  <c r="D1014" i="5" s="1"/>
  <c r="D1015" i="5" s="1"/>
  <c r="D1016" i="5"/>
  <c r="D1017" i="5" s="1"/>
  <c r="D1018" i="5" s="1"/>
  <c r="D1019" i="5" s="1"/>
  <c r="D1020" i="5" s="1"/>
  <c r="D1021" i="5"/>
  <c r="D1022" i="5" s="1"/>
  <c r="D1023" i="5" s="1"/>
  <c r="D1024" i="5" s="1"/>
  <c r="D1025" i="5" s="1"/>
  <c r="D1026" i="5"/>
  <c r="D1027" i="5" s="1"/>
  <c r="D1028" i="5" s="1"/>
  <c r="D1029" i="5" s="1"/>
  <c r="D1030" i="5" s="1"/>
  <c r="D1031" i="5" s="1"/>
  <c r="D1032" i="5"/>
  <c r="D1033" i="5" s="1"/>
  <c r="D1034" i="5" s="1"/>
  <c r="D1035" i="5" s="1"/>
  <c r="D1036" i="5" s="1"/>
  <c r="D1037" i="5"/>
  <c r="D1038" i="5" s="1"/>
  <c r="D1039" i="5" s="1"/>
  <c r="D1040" i="5" s="1"/>
  <c r="D1041" i="5" s="1"/>
  <c r="D1042" i="5"/>
  <c r="D1043" i="5" s="1"/>
  <c r="D1044" i="5" s="1"/>
  <c r="D1045" i="5" s="1"/>
  <c r="D1046" i="5" s="1"/>
  <c r="D1047" i="5"/>
  <c r="D1048" i="5" s="1"/>
  <c r="D1049" i="5" s="1"/>
  <c r="D1050" i="5" s="1"/>
  <c r="D1051" i="5" s="1"/>
  <c r="D1052" i="5"/>
  <c r="D1053" i="5" s="1"/>
  <c r="D1054" i="5" s="1"/>
  <c r="D1055" i="5" s="1"/>
  <c r="D1056" i="5" s="1"/>
  <c r="D1057" i="5"/>
  <c r="D1058" i="5" s="1"/>
  <c r="D1059" i="5" s="1"/>
  <c r="D1060" i="5" s="1"/>
  <c r="D1061" i="5" s="1"/>
  <c r="D1062" i="5"/>
  <c r="D1063" i="5" s="1"/>
  <c r="D1064" i="5" s="1"/>
  <c r="D1065" i="5" s="1"/>
  <c r="D1066" i="5" s="1"/>
  <c r="D1067" i="5"/>
  <c r="D1068" i="5" s="1"/>
  <c r="D1069" i="5" s="1"/>
  <c r="D1070" i="5" s="1"/>
  <c r="D1071" i="5" s="1"/>
  <c r="D1072" i="5"/>
  <c r="D1073" i="5" s="1"/>
  <c r="D1074" i="5" s="1"/>
  <c r="D1075" i="5" s="1"/>
  <c r="D1076" i="5" s="1"/>
  <c r="D1077" i="5"/>
  <c r="D1078" i="5" s="1"/>
  <c r="D1079" i="5" s="1"/>
  <c r="D1080" i="5" s="1"/>
  <c r="D1081" i="5" s="1"/>
  <c r="D1082" i="5"/>
  <c r="D1083" i="5" s="1"/>
  <c r="D1084" i="5" s="1"/>
  <c r="D1085" i="5" s="1"/>
  <c r="D1086" i="5" s="1"/>
  <c r="D1087" i="5"/>
  <c r="D1088" i="5" s="1"/>
  <c r="D1089" i="5" s="1"/>
  <c r="D1090" i="5" s="1"/>
  <c r="D1091" i="5" s="1"/>
  <c r="D1092" i="5"/>
  <c r="D1093" i="5" s="1"/>
  <c r="D1094" i="5" s="1"/>
  <c r="D1095" i="5" s="1"/>
  <c r="D1096" i="5" s="1"/>
  <c r="D1097" i="5"/>
  <c r="D1098" i="5" s="1"/>
  <c r="D1099" i="5" s="1"/>
  <c r="D1100" i="5" s="1"/>
  <c r="D1101" i="5" s="1"/>
  <c r="D1102" i="5"/>
  <c r="D1103" i="5" s="1"/>
  <c r="D1104" i="5" s="1"/>
  <c r="D1105" i="5" s="1"/>
  <c r="D1106" i="5" s="1"/>
  <c r="D1107" i="5"/>
  <c r="D1108" i="5" s="1"/>
  <c r="D1109" i="5" s="1"/>
  <c r="D1110" i="5" s="1"/>
  <c r="D1111" i="5" s="1"/>
  <c r="D1112" i="5" s="1"/>
  <c r="D1113" i="5"/>
  <c r="D1114" i="5" s="1"/>
  <c r="D1115" i="5" s="1"/>
  <c r="D1116" i="5" s="1"/>
  <c r="D1117" i="5" s="1"/>
  <c r="D1118" i="5"/>
  <c r="D1119" i="5"/>
  <c r="D1120" i="5" s="1"/>
  <c r="D1121" i="5" s="1"/>
  <c r="D1122" i="5" s="1"/>
  <c r="D1123" i="5"/>
  <c r="D1124" i="5" s="1"/>
  <c r="D1125" i="5" s="1"/>
  <c r="D1126" i="5" s="1"/>
  <c r="D1127" i="5" s="1"/>
  <c r="D1128" i="5"/>
  <c r="D1129" i="5" s="1"/>
  <c r="D1130" i="5" s="1"/>
  <c r="D1131" i="5" s="1"/>
  <c r="D1132" i="5" s="1"/>
  <c r="D1133" i="5"/>
  <c r="D1134" i="5" s="1"/>
  <c r="D1135" i="5" s="1"/>
  <c r="D1136" i="5" s="1"/>
  <c r="D1137" i="5" s="1"/>
  <c r="D1138" i="5"/>
  <c r="D1139" i="5" s="1"/>
  <c r="D1140" i="5" s="1"/>
  <c r="D1141" i="5" s="1"/>
  <c r="D1142" i="5" s="1"/>
  <c r="D1143" i="5"/>
  <c r="D1144" i="5" s="1"/>
  <c r="D1145" i="5" s="1"/>
  <c r="D1146" i="5" s="1"/>
  <c r="D1147" i="5" s="1"/>
  <c r="D1148" i="5"/>
  <c r="D1149" i="5" s="1"/>
  <c r="D1150" i="5" s="1"/>
  <c r="D1151" i="5" s="1"/>
  <c r="D1152" i="5" s="1"/>
  <c r="D1153" i="5"/>
  <c r="D1154" i="5" s="1"/>
  <c r="D1155" i="5" s="1"/>
  <c r="D1156" i="5" s="1"/>
  <c r="D1157" i="5" s="1"/>
  <c r="D1158" i="5"/>
  <c r="D1159" i="5" s="1"/>
  <c r="D1160" i="5" s="1"/>
  <c r="D1161" i="5" s="1"/>
  <c r="D1162" i="5" s="1"/>
  <c r="D1163" i="5"/>
  <c r="D1164" i="5" s="1"/>
  <c r="D1165" i="5" s="1"/>
  <c r="D1166" i="5" s="1"/>
  <c r="D1167" i="5" s="1"/>
  <c r="D1168" i="5" s="1"/>
  <c r="D1169" i="5"/>
  <c r="D1170" i="5" s="1"/>
  <c r="D1171" i="5" s="1"/>
  <c r="D1172" i="5" s="1"/>
  <c r="D1173" i="5" s="1"/>
  <c r="D1174" i="5"/>
  <c r="D1175" i="5" s="1"/>
  <c r="D1176" i="5" s="1"/>
  <c r="D1177" i="5" s="1"/>
  <c r="D1178" i="5" s="1"/>
  <c r="D1179" i="5"/>
  <c r="D1180" i="5" s="1"/>
  <c r="D1181" i="5" s="1"/>
  <c r="D1182" i="5" s="1"/>
  <c r="D1183" i="5" s="1"/>
  <c r="D1184" i="5"/>
  <c r="D1185" i="5" s="1"/>
  <c r="D1186" i="5" s="1"/>
  <c r="D1187" i="5" s="1"/>
  <c r="D1188" i="5" s="1"/>
  <c r="D1189" i="5"/>
  <c r="D1190" i="5" s="1"/>
  <c r="D1191" i="5" s="1"/>
  <c r="D1192" i="5" s="1"/>
  <c r="D1193" i="5" s="1"/>
  <c r="D1194" i="5"/>
  <c r="D1195" i="5" s="1"/>
  <c r="D1196" i="5" s="1"/>
  <c r="D1197" i="5" s="1"/>
  <c r="D1198" i="5" s="1"/>
  <c r="D1199" i="5"/>
  <c r="D1200" i="5" s="1"/>
  <c r="D1201" i="5" s="1"/>
  <c r="D1202" i="5" s="1"/>
  <c r="D1203" i="5" s="1"/>
  <c r="D1204" i="5"/>
  <c r="D1205" i="5" s="1"/>
  <c r="D1206" i="5" s="1"/>
  <c r="D1207" i="5" s="1"/>
  <c r="D1208" i="5" s="1"/>
  <c r="D1209" i="5"/>
  <c r="D1210" i="5" s="1"/>
  <c r="D1211" i="5" s="1"/>
  <c r="D1212" i="5" s="1"/>
  <c r="D1213" i="5" s="1"/>
  <c r="D1214" i="5"/>
  <c r="D1215" i="5" s="1"/>
  <c r="D1216" i="5" s="1"/>
  <c r="D1217" i="5" s="1"/>
  <c r="D1218" i="5" s="1"/>
  <c r="D1219" i="5"/>
  <c r="D1220" i="5" s="1"/>
  <c r="D1221" i="5" s="1"/>
  <c r="D1222" i="5" s="1"/>
  <c r="D1223" i="5" s="1"/>
  <c r="D1224" i="5"/>
  <c r="D1225" i="5" s="1"/>
  <c r="D1226" i="5" s="1"/>
  <c r="D1227" i="5" s="1"/>
  <c r="D1228" i="5" s="1"/>
  <c r="D1229" i="5"/>
  <c r="D1230" i="5" s="1"/>
  <c r="D1231" i="5" s="1"/>
  <c r="D1232" i="5" s="1"/>
  <c r="D1233" i="5" s="1"/>
  <c r="D1234" i="5"/>
  <c r="D1235" i="5" s="1"/>
  <c r="D1236" i="5" s="1"/>
  <c r="D1237" i="5" s="1"/>
  <c r="D1238" i="5" s="1"/>
  <c r="D1239" i="5"/>
  <c r="D1240" i="5" s="1"/>
  <c r="D1241" i="5" s="1"/>
  <c r="D1242" i="5" s="1"/>
  <c r="D1243" i="5" s="1"/>
  <c r="D1244" i="5"/>
  <c r="D1245" i="5" s="1"/>
  <c r="D1246" i="5" s="1"/>
  <c r="D1247" i="5" s="1"/>
  <c r="D1248" i="5" s="1"/>
  <c r="D1249" i="5"/>
  <c r="D1250" i="5" s="1"/>
  <c r="D1251" i="5" s="1"/>
  <c r="D1252" i="5" s="1"/>
  <c r="D1253" i="5" s="1"/>
  <c r="D1254" i="5"/>
  <c r="D1255" i="5" s="1"/>
  <c r="D1256" i="5" s="1"/>
  <c r="D1257" i="5" s="1"/>
  <c r="D1258" i="5" s="1"/>
  <c r="D1259" i="5"/>
  <c r="D1260" i="5" s="1"/>
  <c r="D1261" i="5" s="1"/>
  <c r="D1262" i="5" s="1"/>
  <c r="D1263" i="5" s="1"/>
  <c r="D1264" i="5"/>
  <c r="D1265" i="5" s="1"/>
  <c r="D1266" i="5" s="1"/>
  <c r="D1267" i="5" s="1"/>
  <c r="D1268" i="5" s="1"/>
  <c r="D1269" i="5"/>
  <c r="D1270" i="5" s="1"/>
  <c r="D1271" i="5" s="1"/>
  <c r="D1272" i="5" s="1"/>
  <c r="D1273" i="5" s="1"/>
  <c r="D1274" i="5"/>
  <c r="D1275" i="5" s="1"/>
  <c r="D1276" i="5" s="1"/>
  <c r="D1277" i="5" s="1"/>
  <c r="D1278" i="5" s="1"/>
  <c r="D1279" i="5"/>
  <c r="D1280" i="5" s="1"/>
  <c r="D1281" i="5" s="1"/>
  <c r="D1282" i="5" s="1"/>
  <c r="D1283" i="5" s="1"/>
  <c r="D1284" i="5"/>
  <c r="D1285" i="5" s="1"/>
  <c r="D1286" i="5" s="1"/>
  <c r="D1287" i="5" s="1"/>
  <c r="D1288" i="5" s="1"/>
  <c r="D1289" i="5"/>
  <c r="D1290" i="5" s="1"/>
  <c r="D1291" i="5" s="1"/>
  <c r="D1292" i="5" s="1"/>
  <c r="D1293" i="5" s="1"/>
  <c r="D1294" i="5"/>
  <c r="D1295" i="5" s="1"/>
  <c r="D1296" i="5" s="1"/>
  <c r="D1297" i="5" s="1"/>
  <c r="D1298" i="5" s="1"/>
  <c r="D1299" i="5" s="1"/>
  <c r="B908" i="5"/>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B956" i="5" s="1"/>
  <c r="B957" i="5" s="1"/>
  <c r="B958" i="5" s="1"/>
  <c r="B959" i="5" s="1"/>
  <c r="B960" i="5" s="1"/>
  <c r="B961" i="5" s="1"/>
  <c r="B962" i="5" s="1"/>
  <c r="B963" i="5" s="1"/>
  <c r="B964" i="5" s="1"/>
  <c r="B965" i="5" s="1"/>
  <c r="B966" i="5" s="1"/>
  <c r="B967" i="5" s="1"/>
  <c r="B968" i="5" s="1"/>
  <c r="B969" i="5" s="1"/>
  <c r="B970" i="5" s="1"/>
  <c r="B971" i="5" s="1"/>
  <c r="B972" i="5" s="1"/>
  <c r="B973" i="5" s="1"/>
  <c r="B974" i="5" s="1"/>
  <c r="B975" i="5" s="1"/>
  <c r="B976" i="5" s="1"/>
  <c r="B977" i="5" s="1"/>
  <c r="B978" i="5" s="1"/>
  <c r="B979" i="5"/>
  <c r="B980" i="5" s="1"/>
  <c r="B981" i="5" s="1"/>
  <c r="B982" i="5" s="1"/>
  <c r="B983" i="5" s="1"/>
  <c r="B984" i="5" s="1"/>
  <c r="B985" i="5" s="1"/>
  <c r="B986" i="5" s="1"/>
  <c r="B987" i="5" s="1"/>
  <c r="B988" i="5" s="1"/>
  <c r="B989" i="5" s="1"/>
  <c r="B990" i="5" s="1"/>
  <c r="B991" i="5" s="1"/>
  <c r="B992" i="5" s="1"/>
  <c r="B993" i="5" s="1"/>
  <c r="B994" i="5" s="1"/>
  <c r="B995" i="5" s="1"/>
  <c r="B996" i="5" s="1"/>
  <c r="B997" i="5" s="1"/>
  <c r="B998" i="5" s="1"/>
  <c r="B999" i="5" s="1"/>
  <c r="B1000" i="5"/>
  <c r="B1001" i="5" s="1"/>
  <c r="B1002" i="5" s="1"/>
  <c r="B1003" i="5" s="1"/>
  <c r="B1004" i="5" s="1"/>
  <c r="B1005" i="5" s="1"/>
  <c r="B1006" i="5" s="1"/>
  <c r="B1007" i="5" s="1"/>
  <c r="B1008" i="5" s="1"/>
  <c r="B1009" i="5" s="1"/>
  <c r="B1010" i="5" s="1"/>
  <c r="B1011" i="5" s="1"/>
  <c r="B1012" i="5" s="1"/>
  <c r="B1013" i="5" s="1"/>
  <c r="B1014" i="5" s="1"/>
  <c r="B1015" i="5" s="1"/>
  <c r="B1016" i="5" s="1"/>
  <c r="B1017" i="5" s="1"/>
  <c r="B1018" i="5" s="1"/>
  <c r="B1019" i="5" s="1"/>
  <c r="B1020" i="5" s="1"/>
  <c r="B1021" i="5" s="1"/>
  <c r="B1022" i="5" s="1"/>
  <c r="B1023" i="5" s="1"/>
  <c r="B1024" i="5" s="1"/>
  <c r="B1025" i="5" s="1"/>
  <c r="B1026" i="5" s="1"/>
  <c r="B1027" i="5" s="1"/>
  <c r="B1028" i="5" s="1"/>
  <c r="B1029" i="5" s="1"/>
  <c r="B1030" i="5" s="1"/>
  <c r="B1031" i="5"/>
  <c r="B1032" i="5" s="1"/>
  <c r="B1033" i="5" s="1"/>
  <c r="B1034" i="5" s="1"/>
  <c r="B1035" i="5" s="1"/>
  <c r="B1036" i="5" s="1"/>
  <c r="B1037" i="5" s="1"/>
  <c r="B1038" i="5" s="1"/>
  <c r="B1039" i="5" s="1"/>
  <c r="B1040" i="5" s="1"/>
  <c r="B1041" i="5" s="1"/>
  <c r="B1042" i="5" s="1"/>
  <c r="B1043" i="5" s="1"/>
  <c r="B1044" i="5" s="1"/>
  <c r="B1045" i="5" s="1"/>
  <c r="B1046" i="5" s="1"/>
  <c r="B1047" i="5" s="1"/>
  <c r="B1048" i="5" s="1"/>
  <c r="B1049" i="5" s="1"/>
  <c r="B1050" i="5" s="1"/>
  <c r="B1051" i="5" s="1"/>
  <c r="B1052" i="5" s="1"/>
  <c r="B1053" i="5" s="1"/>
  <c r="B1054" i="5" s="1"/>
  <c r="B1055" i="5" s="1"/>
  <c r="B1056" i="5" s="1"/>
  <c r="B1057" i="5" s="1"/>
  <c r="B1058" i="5" s="1"/>
  <c r="B1059" i="5" s="1"/>
  <c r="B1060" i="5" s="1"/>
  <c r="B1061" i="5" s="1"/>
  <c r="B1062" i="5" s="1"/>
  <c r="B1063" i="5" s="1"/>
  <c r="B1064" i="5" s="1"/>
  <c r="B1065" i="5" s="1"/>
  <c r="B1066" i="5" s="1"/>
  <c r="B1067" i="5" s="1"/>
  <c r="B1068" i="5" s="1"/>
  <c r="B1069" i="5" s="1"/>
  <c r="B1070" i="5" s="1"/>
  <c r="B1071" i="5" s="1"/>
  <c r="B1072" i="5" s="1"/>
  <c r="B1073" i="5" s="1"/>
  <c r="B1074" i="5" s="1"/>
  <c r="B1075" i="5" s="1"/>
  <c r="B1076" i="5" s="1"/>
  <c r="B1077" i="5" s="1"/>
  <c r="B1078" i="5" s="1"/>
  <c r="B1079" i="5" s="1"/>
  <c r="B1080" i="5" s="1"/>
  <c r="B1081" i="5" s="1"/>
  <c r="B1082" i="5" s="1"/>
  <c r="B1083" i="5" s="1"/>
  <c r="B1084" i="5" s="1"/>
  <c r="B1085" i="5" s="1"/>
  <c r="B1086" i="5" s="1"/>
  <c r="B1087" i="5" s="1"/>
  <c r="B1088" i="5" s="1"/>
  <c r="B1089" i="5" s="1"/>
  <c r="B1090" i="5" s="1"/>
  <c r="B1091" i="5" s="1"/>
  <c r="B1092" i="5" s="1"/>
  <c r="B1093" i="5" s="1"/>
  <c r="B1094" i="5" s="1"/>
  <c r="B1095" i="5" s="1"/>
  <c r="B1096" i="5" s="1"/>
  <c r="B1097" i="5" s="1"/>
  <c r="B1098" i="5" s="1"/>
  <c r="B1099" i="5" s="1"/>
  <c r="B1100" i="5" s="1"/>
  <c r="B1101" i="5" s="1"/>
  <c r="B1102" i="5" s="1"/>
  <c r="B1103" i="5" s="1"/>
  <c r="B1104" i="5" s="1"/>
  <c r="B1105" i="5" s="1"/>
  <c r="B1106" i="5" s="1"/>
  <c r="B1107" i="5" s="1"/>
  <c r="B1108" i="5" s="1"/>
  <c r="B1109" i="5" s="1"/>
  <c r="B1110" i="5" s="1"/>
  <c r="B1111" i="5" s="1"/>
  <c r="B1112" i="5"/>
  <c r="B1113" i="5" s="1"/>
  <c r="B1114" i="5" s="1"/>
  <c r="B1115" i="5" s="1"/>
  <c r="B1116" i="5" s="1"/>
  <c r="B1117" i="5" s="1"/>
  <c r="B1118" i="5" s="1"/>
  <c r="B1119" i="5" s="1"/>
  <c r="B1120" i="5" s="1"/>
  <c r="B1121" i="5" s="1"/>
  <c r="B1122" i="5" s="1"/>
  <c r="B1123" i="5" s="1"/>
  <c r="B1124" i="5" s="1"/>
  <c r="B1125" i="5" s="1"/>
  <c r="B1126" i="5" s="1"/>
  <c r="B1127" i="5" s="1"/>
  <c r="B1128" i="5" s="1"/>
  <c r="B1129" i="5" s="1"/>
  <c r="B1130" i="5" s="1"/>
  <c r="B1131" i="5" s="1"/>
  <c r="B1132" i="5" s="1"/>
  <c r="B1133" i="5" s="1"/>
  <c r="B1134" i="5" s="1"/>
  <c r="B1135" i="5" s="1"/>
  <c r="B1136" i="5" s="1"/>
  <c r="B1137" i="5" s="1"/>
  <c r="B1138" i="5" s="1"/>
  <c r="B1139" i="5" s="1"/>
  <c r="B1140" i="5" s="1"/>
  <c r="B1141" i="5" s="1"/>
  <c r="B1142" i="5" s="1"/>
  <c r="B1143" i="5" s="1"/>
  <c r="B1144" i="5" s="1"/>
  <c r="B1145" i="5" s="1"/>
  <c r="B1146" i="5" s="1"/>
  <c r="B1147" i="5" s="1"/>
  <c r="B1148" i="5" s="1"/>
  <c r="B1149" i="5" s="1"/>
  <c r="B1150" i="5" s="1"/>
  <c r="B1151" i="5" s="1"/>
  <c r="B1152" i="5" s="1"/>
  <c r="B1153" i="5" s="1"/>
  <c r="B1154" i="5" s="1"/>
  <c r="B1155" i="5" s="1"/>
  <c r="B1156" i="5" s="1"/>
  <c r="B1157" i="5" s="1"/>
  <c r="B1158" i="5" s="1"/>
  <c r="B1159" i="5" s="1"/>
  <c r="B1160" i="5" s="1"/>
  <c r="B1161" i="5" s="1"/>
  <c r="B1162" i="5" s="1"/>
  <c r="B1163" i="5" s="1"/>
  <c r="B1164" i="5" s="1"/>
  <c r="B1165" i="5" s="1"/>
  <c r="B1166" i="5" s="1"/>
  <c r="B1167" i="5" s="1"/>
  <c r="B1168" i="5"/>
  <c r="B1169" i="5" s="1"/>
  <c r="B1170" i="5" s="1"/>
  <c r="B1171" i="5" s="1"/>
  <c r="B1172" i="5" s="1"/>
  <c r="B1173" i="5" s="1"/>
  <c r="B1174" i="5" s="1"/>
  <c r="B1175" i="5" s="1"/>
  <c r="B1176" i="5" s="1"/>
  <c r="B1177" i="5" s="1"/>
  <c r="B1178" i="5" s="1"/>
  <c r="B1179" i="5" s="1"/>
  <c r="B1180" i="5" s="1"/>
  <c r="B1181" i="5" s="1"/>
  <c r="B1182" i="5" s="1"/>
  <c r="B1183" i="5" s="1"/>
  <c r="B1184" i="5" s="1"/>
  <c r="B1185" i="5" s="1"/>
  <c r="B1186" i="5" s="1"/>
  <c r="B1187" i="5" s="1"/>
  <c r="B1188" i="5" s="1"/>
  <c r="B1189" i="5" s="1"/>
  <c r="B1190" i="5" s="1"/>
  <c r="B1191" i="5" s="1"/>
  <c r="B1192" i="5" s="1"/>
  <c r="B1193" i="5" s="1"/>
  <c r="B1194" i="5" s="1"/>
  <c r="B1195" i="5" s="1"/>
  <c r="B1196" i="5" s="1"/>
  <c r="B1197" i="5" s="1"/>
  <c r="B1198" i="5" s="1"/>
  <c r="B1199" i="5" s="1"/>
  <c r="B1200" i="5" s="1"/>
  <c r="B1201" i="5" s="1"/>
  <c r="B1202" i="5" s="1"/>
  <c r="B1203" i="5" s="1"/>
  <c r="B1204" i="5" s="1"/>
  <c r="B1205" i="5" s="1"/>
  <c r="B1206" i="5" s="1"/>
  <c r="B1207" i="5" s="1"/>
  <c r="B1208" i="5" s="1"/>
  <c r="B1209" i="5" s="1"/>
  <c r="B1210" i="5" s="1"/>
  <c r="B1211" i="5" s="1"/>
  <c r="B1212" i="5" s="1"/>
  <c r="B1213" i="5" s="1"/>
  <c r="B1214" i="5" s="1"/>
  <c r="B1215" i="5" s="1"/>
  <c r="B1216" i="5" s="1"/>
  <c r="B1217" i="5" s="1"/>
  <c r="B1218" i="5" s="1"/>
  <c r="B1219" i="5" s="1"/>
  <c r="B1220" i="5" s="1"/>
  <c r="B1221" i="5" s="1"/>
  <c r="B1222" i="5" s="1"/>
  <c r="B1223" i="5" s="1"/>
  <c r="B1224" i="5" s="1"/>
  <c r="B1225" i="5" s="1"/>
  <c r="B1226" i="5" s="1"/>
  <c r="B1227" i="5" s="1"/>
  <c r="B1228" i="5" s="1"/>
  <c r="B1229" i="5" s="1"/>
  <c r="B1230" i="5" s="1"/>
  <c r="B1231" i="5" s="1"/>
  <c r="B1232" i="5" s="1"/>
  <c r="B1233" i="5" s="1"/>
  <c r="B1234" i="5" s="1"/>
  <c r="B1235" i="5" s="1"/>
  <c r="B1236" i="5" s="1"/>
  <c r="B1237" i="5" s="1"/>
  <c r="B1238" i="5" s="1"/>
  <c r="B1239" i="5" s="1"/>
  <c r="B1240" i="5" s="1"/>
  <c r="B1241" i="5" s="1"/>
  <c r="B1242" i="5" s="1"/>
  <c r="B1243" i="5" s="1"/>
  <c r="B1244" i="5" s="1"/>
  <c r="B1245" i="5" s="1"/>
  <c r="B1246" i="5" s="1"/>
  <c r="B1247" i="5" s="1"/>
  <c r="B1248" i="5" s="1"/>
  <c r="B1249" i="5" s="1"/>
  <c r="B1250" i="5" s="1"/>
  <c r="B1251" i="5" s="1"/>
  <c r="B1252" i="5" s="1"/>
  <c r="B1253" i="5" s="1"/>
  <c r="B1254" i="5" s="1"/>
  <c r="B1255" i="5" s="1"/>
  <c r="B1256" i="5" s="1"/>
  <c r="B1257" i="5" s="1"/>
  <c r="B1258" i="5" s="1"/>
  <c r="B1259" i="5" s="1"/>
  <c r="B1260" i="5" s="1"/>
  <c r="B1261" i="5" s="1"/>
  <c r="B1262" i="5" s="1"/>
  <c r="B1263" i="5" s="1"/>
  <c r="B1264" i="5" s="1"/>
  <c r="B1265" i="5" s="1"/>
  <c r="B1266" i="5" s="1"/>
  <c r="B1267" i="5" s="1"/>
  <c r="B1268" i="5" s="1"/>
  <c r="B1269" i="5" s="1"/>
  <c r="B1270" i="5" s="1"/>
  <c r="B1271" i="5" s="1"/>
  <c r="B1272" i="5" s="1"/>
  <c r="B1273" i="5" s="1"/>
  <c r="B1274" i="5" s="1"/>
  <c r="B1275" i="5" s="1"/>
  <c r="B1276" i="5" s="1"/>
  <c r="B1277" i="5" s="1"/>
  <c r="B1278" i="5" s="1"/>
  <c r="B1279" i="5" s="1"/>
  <c r="B1280" i="5" s="1"/>
  <c r="B1281" i="5" s="1"/>
  <c r="B1282" i="5" s="1"/>
  <c r="B1283" i="5" s="1"/>
  <c r="B1284" i="5" s="1"/>
  <c r="B1285" i="5" s="1"/>
  <c r="B1286" i="5" s="1"/>
  <c r="B1287" i="5" s="1"/>
  <c r="B1288" i="5" s="1"/>
  <c r="B1289" i="5" s="1"/>
  <c r="B1290" i="5" s="1"/>
  <c r="B1291" i="5" s="1"/>
  <c r="B1292" i="5" s="1"/>
  <c r="B1293" i="5" s="1"/>
  <c r="B1294" i="5" s="1"/>
  <c r="B1295" i="5" s="1"/>
  <c r="B1296" i="5" s="1"/>
  <c r="B1297" i="5" s="1"/>
  <c r="B129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2" i="5"/>
  <c r="B627" i="5"/>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581" i="5"/>
  <c r="B425" i="5"/>
  <c r="B344" i="5"/>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263" i="5"/>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117" i="5"/>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426" i="5"/>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2" i="5"/>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D2" i="5"/>
  <c r="D7" i="5"/>
  <c r="D8" i="5" s="1"/>
  <c r="D9" i="5" s="1"/>
  <c r="D10" i="5" s="1"/>
  <c r="D11" i="5" s="1"/>
  <c r="D12" i="5"/>
  <c r="D13" i="5" s="1"/>
  <c r="D14" i="5" s="1"/>
  <c r="D15" i="5" s="1"/>
  <c r="D16" i="5" s="1"/>
  <c r="D17" i="5"/>
  <c r="D18" i="5" s="1"/>
  <c r="D19" i="5" s="1"/>
  <c r="D20" i="5" s="1"/>
  <c r="D21" i="5" s="1"/>
  <c r="D22" i="5"/>
  <c r="D23" i="5" s="1"/>
  <c r="D24" i="5" s="1"/>
  <c r="D25" i="5" s="1"/>
  <c r="D26" i="5" s="1"/>
  <c r="D27" i="5"/>
  <c r="D28" i="5" s="1"/>
  <c r="D29" i="5" s="1"/>
  <c r="D30" i="5" s="1"/>
  <c r="D31" i="5" s="1"/>
  <c r="D32" i="5"/>
  <c r="D33" i="5" s="1"/>
  <c r="D34" i="5" s="1"/>
  <c r="D35" i="5" s="1"/>
  <c r="D36" i="5" s="1"/>
  <c r="D37" i="5"/>
  <c r="D38" i="5" s="1"/>
  <c r="D39" i="5" s="1"/>
  <c r="D40" i="5" s="1"/>
  <c r="D41" i="5" s="1"/>
  <c r="D42" i="5"/>
  <c r="D43" i="5" s="1"/>
  <c r="D44" i="5" s="1"/>
  <c r="D45" i="5" s="1"/>
  <c r="D46" i="5" s="1"/>
  <c r="D47" i="5"/>
  <c r="D48" i="5" s="1"/>
  <c r="D49" i="5" s="1"/>
  <c r="D50" i="5" s="1"/>
  <c r="D51" i="5" s="1"/>
  <c r="D52" i="5"/>
  <c r="D53" i="5" s="1"/>
  <c r="D54" i="5" s="1"/>
  <c r="D55" i="5" s="1"/>
  <c r="D56" i="5" s="1"/>
  <c r="D57" i="5"/>
  <c r="D58" i="5" s="1"/>
  <c r="D59" i="5" s="1"/>
  <c r="D60" i="5" s="1"/>
  <c r="D61" i="5" s="1"/>
  <c r="D62" i="5"/>
  <c r="D63" i="5" s="1"/>
  <c r="D64" i="5" s="1"/>
  <c r="D65" i="5" s="1"/>
  <c r="D66" i="5" s="1"/>
  <c r="D67" i="5"/>
  <c r="D68" i="5" s="1"/>
  <c r="D69" i="5" s="1"/>
  <c r="D70" i="5" s="1"/>
  <c r="D71" i="5" s="1"/>
  <c r="D72" i="5"/>
  <c r="D73" i="5" s="1"/>
  <c r="D74" i="5" s="1"/>
  <c r="D75" i="5" s="1"/>
  <c r="D76" i="5" s="1"/>
  <c r="D77" i="5"/>
  <c r="D78" i="5" s="1"/>
  <c r="D79" i="5" s="1"/>
  <c r="D80" i="5" s="1"/>
  <c r="D81" i="5" s="1"/>
  <c r="D82" i="5"/>
  <c r="D83" i="5" s="1"/>
  <c r="D84" i="5" s="1"/>
  <c r="D85" i="5" s="1"/>
  <c r="D86" i="5" s="1"/>
  <c r="D87" i="5"/>
  <c r="D88" i="5" s="1"/>
  <c r="D89" i="5" s="1"/>
  <c r="D90" i="5" s="1"/>
  <c r="D91" i="5" s="1"/>
  <c r="D92" i="5"/>
  <c r="D93" i="5" s="1"/>
  <c r="D94" i="5" s="1"/>
  <c r="D95" i="5" s="1"/>
  <c r="D96" i="5" s="1"/>
  <c r="D97" i="5"/>
  <c r="D98" i="5" s="1"/>
  <c r="D99" i="5" s="1"/>
  <c r="D100" i="5" s="1"/>
  <c r="D101" i="5" s="1"/>
  <c r="D102" i="5"/>
  <c r="D103" i="5" s="1"/>
  <c r="D104" i="5" s="1"/>
  <c r="D105" i="5" s="1"/>
  <c r="D106" i="5" s="1"/>
  <c r="D107" i="5"/>
  <c r="D108" i="5" s="1"/>
  <c r="D109" i="5" s="1"/>
  <c r="D110" i="5" s="1"/>
  <c r="D111" i="5" s="1"/>
  <c r="D112" i="5"/>
  <c r="D113" i="5" s="1"/>
  <c r="D114" i="5" s="1"/>
  <c r="D115" i="5" s="1"/>
  <c r="D116" i="5" s="1"/>
  <c r="D117" i="5" s="1"/>
  <c r="D118" i="5"/>
  <c r="D119" i="5" s="1"/>
  <c r="D120" i="5" s="1"/>
  <c r="D121" i="5" s="1"/>
  <c r="D122" i="5" s="1"/>
  <c r="D123" i="5"/>
  <c r="D124" i="5" s="1"/>
  <c r="D125" i="5" s="1"/>
  <c r="D126" i="5" s="1"/>
  <c r="D127" i="5" s="1"/>
  <c r="D128" i="5"/>
  <c r="D129" i="5" s="1"/>
  <c r="D130" i="5" s="1"/>
  <c r="D131" i="5" s="1"/>
  <c r="D132" i="5" s="1"/>
  <c r="D133" i="5"/>
  <c r="D134" i="5" s="1"/>
  <c r="D135" i="5" s="1"/>
  <c r="D136" i="5" s="1"/>
  <c r="D137" i="5" s="1"/>
  <c r="D138" i="5"/>
  <c r="D139" i="5" s="1"/>
  <c r="D140" i="5" s="1"/>
  <c r="D141" i="5" s="1"/>
  <c r="D142" i="5" s="1"/>
  <c r="D143" i="5"/>
  <c r="D144" i="5" s="1"/>
  <c r="D145" i="5" s="1"/>
  <c r="D146" i="5" s="1"/>
  <c r="D147" i="5" s="1"/>
  <c r="D148" i="5"/>
  <c r="D149" i="5" s="1"/>
  <c r="D150" i="5" s="1"/>
  <c r="D151" i="5" s="1"/>
  <c r="D152" i="5" s="1"/>
  <c r="D153" i="5"/>
  <c r="D154" i="5" s="1"/>
  <c r="D155" i="5" s="1"/>
  <c r="D156" i="5" s="1"/>
  <c r="D157" i="5" s="1"/>
  <c r="D158" i="5"/>
  <c r="D159" i="5" s="1"/>
  <c r="D160" i="5" s="1"/>
  <c r="D161" i="5" s="1"/>
  <c r="D162" i="5" s="1"/>
  <c r="D163" i="5"/>
  <c r="D164" i="5" s="1"/>
  <c r="D165" i="5" s="1"/>
  <c r="D166" i="5" s="1"/>
  <c r="D167" i="5" s="1"/>
  <c r="D168" i="5"/>
  <c r="D169" i="5" s="1"/>
  <c r="D170" i="5" s="1"/>
  <c r="D171" i="5" s="1"/>
  <c r="D172" i="5" s="1"/>
  <c r="D173" i="5"/>
  <c r="D174" i="5" s="1"/>
  <c r="D175" i="5" s="1"/>
  <c r="D176" i="5" s="1"/>
  <c r="D177" i="5" s="1"/>
  <c r="D178" i="5"/>
  <c r="D179" i="5" s="1"/>
  <c r="D180" i="5" s="1"/>
  <c r="D181" i="5" s="1"/>
  <c r="D182" i="5" s="1"/>
  <c r="D183" i="5"/>
  <c r="D184" i="5" s="1"/>
  <c r="D185" i="5" s="1"/>
  <c r="D186" i="5" s="1"/>
  <c r="D187" i="5" s="1"/>
  <c r="D188" i="5"/>
  <c r="D189" i="5" s="1"/>
  <c r="D190" i="5" s="1"/>
  <c r="D191" i="5" s="1"/>
  <c r="D192" i="5" s="1"/>
  <c r="D193" i="5"/>
  <c r="D194" i="5" s="1"/>
  <c r="D195" i="5" s="1"/>
  <c r="D196" i="5" s="1"/>
  <c r="D197" i="5" s="1"/>
  <c r="D198" i="5"/>
  <c r="D199" i="5" s="1"/>
  <c r="D200" i="5" s="1"/>
  <c r="D201" i="5" s="1"/>
  <c r="D202" i="5" s="1"/>
  <c r="D203" i="5"/>
  <c r="D204" i="5" s="1"/>
  <c r="D205" i="5" s="1"/>
  <c r="D206" i="5" s="1"/>
  <c r="D207" i="5" s="1"/>
  <c r="D208" i="5"/>
  <c r="D209" i="5" s="1"/>
  <c r="D210" i="5" s="1"/>
  <c r="D211" i="5" s="1"/>
  <c r="D212" i="5" s="1"/>
  <c r="D213" i="5"/>
  <c r="D214" i="5" s="1"/>
  <c r="D215" i="5" s="1"/>
  <c r="D216" i="5" s="1"/>
  <c r="D217" i="5" s="1"/>
  <c r="D218" i="5"/>
  <c r="D219" i="5" s="1"/>
  <c r="D220" i="5" s="1"/>
  <c r="D221" i="5" s="1"/>
  <c r="D222" i="5" s="1"/>
  <c r="D223" i="5"/>
  <c r="D224" i="5" s="1"/>
  <c r="D225" i="5" s="1"/>
  <c r="D226" i="5" s="1"/>
  <c r="D227" i="5" s="1"/>
  <c r="D228" i="5"/>
  <c r="D229" i="5" s="1"/>
  <c r="D230" i="5" s="1"/>
  <c r="D231" i="5" s="1"/>
  <c r="D232" i="5" s="1"/>
  <c r="D233" i="5"/>
  <c r="D234" i="5" s="1"/>
  <c r="D235" i="5" s="1"/>
  <c r="D236" i="5" s="1"/>
  <c r="D237" i="5" s="1"/>
  <c r="D238" i="5"/>
  <c r="D239" i="5" s="1"/>
  <c r="D240" i="5" s="1"/>
  <c r="D241" i="5" s="1"/>
  <c r="D242" i="5" s="1"/>
  <c r="D243" i="5"/>
  <c r="D244" i="5" s="1"/>
  <c r="D245" i="5" s="1"/>
  <c r="D246" i="5" s="1"/>
  <c r="D247" i="5" s="1"/>
  <c r="D248" i="5"/>
  <c r="D249" i="5" s="1"/>
  <c r="D250" i="5" s="1"/>
  <c r="D251" i="5" s="1"/>
  <c r="D252" i="5" s="1"/>
  <c r="D253" i="5"/>
  <c r="D254" i="5" s="1"/>
  <c r="D255" i="5" s="1"/>
  <c r="D256" i="5" s="1"/>
  <c r="D257" i="5" s="1"/>
  <c r="D258" i="5"/>
  <c r="D259" i="5" s="1"/>
  <c r="D260" i="5" s="1"/>
  <c r="D261" i="5" s="1"/>
  <c r="D262" i="5" s="1"/>
  <c r="D263" i="5" s="1"/>
  <c r="D264" i="5"/>
  <c r="D265" i="5" s="1"/>
  <c r="D266" i="5" s="1"/>
  <c r="D267" i="5" s="1"/>
  <c r="D268" i="5" s="1"/>
  <c r="D269" i="5"/>
  <c r="D270" i="5" s="1"/>
  <c r="D271" i="5" s="1"/>
  <c r="D272" i="5" s="1"/>
  <c r="D273" i="5" s="1"/>
  <c r="D274" i="5"/>
  <c r="D275" i="5" s="1"/>
  <c r="D276" i="5" s="1"/>
  <c r="D277" i="5" s="1"/>
  <c r="D278" i="5" s="1"/>
  <c r="D279" i="5"/>
  <c r="D280" i="5" s="1"/>
  <c r="D281" i="5" s="1"/>
  <c r="D282" i="5" s="1"/>
  <c r="D283" i="5" s="1"/>
  <c r="D284" i="5"/>
  <c r="D285" i="5" s="1"/>
  <c r="D286" i="5" s="1"/>
  <c r="D287" i="5" s="1"/>
  <c r="D288" i="5" s="1"/>
  <c r="D289" i="5"/>
  <c r="D290" i="5" s="1"/>
  <c r="D291" i="5" s="1"/>
  <c r="D292" i="5" s="1"/>
  <c r="D293" i="5" s="1"/>
  <c r="D294" i="5"/>
  <c r="D295" i="5" s="1"/>
  <c r="D296" i="5" s="1"/>
  <c r="D297" i="5" s="1"/>
  <c r="D298" i="5" s="1"/>
  <c r="D299" i="5"/>
  <c r="D300" i="5" s="1"/>
  <c r="D301" i="5" s="1"/>
  <c r="D302" i="5" s="1"/>
  <c r="D303" i="5" s="1"/>
  <c r="D304" i="5"/>
  <c r="D305" i="5" s="1"/>
  <c r="D306" i="5" s="1"/>
  <c r="D307" i="5" s="1"/>
  <c r="D308" i="5" s="1"/>
  <c r="D309" i="5"/>
  <c r="D310" i="5" s="1"/>
  <c r="D311" i="5" s="1"/>
  <c r="D312" i="5" s="1"/>
  <c r="D313" i="5" s="1"/>
  <c r="D314" i="5"/>
  <c r="D315" i="5" s="1"/>
  <c r="D316" i="5" s="1"/>
  <c r="D317" i="5" s="1"/>
  <c r="D318" i="5" s="1"/>
  <c r="D319" i="5"/>
  <c r="D320" i="5" s="1"/>
  <c r="D321" i="5" s="1"/>
  <c r="D322" i="5" s="1"/>
  <c r="D323" i="5" s="1"/>
  <c r="D324" i="5"/>
  <c r="D325" i="5" s="1"/>
  <c r="D326" i="5" s="1"/>
  <c r="D327" i="5" s="1"/>
  <c r="D328" i="5" s="1"/>
  <c r="D329" i="5"/>
  <c r="D330" i="5" s="1"/>
  <c r="D331" i="5" s="1"/>
  <c r="D332" i="5" s="1"/>
  <c r="D333" i="5" s="1"/>
  <c r="D334" i="5"/>
  <c r="D335" i="5" s="1"/>
  <c r="D336" i="5" s="1"/>
  <c r="D337" i="5" s="1"/>
  <c r="D338" i="5" s="1"/>
  <c r="D339" i="5"/>
  <c r="D340" i="5" s="1"/>
  <c r="D341" i="5" s="1"/>
  <c r="D342" i="5" s="1"/>
  <c r="D343" i="5" s="1"/>
  <c r="D344" i="5" s="1"/>
  <c r="D345" i="5"/>
  <c r="D346" i="5" s="1"/>
  <c r="D347" i="5" s="1"/>
  <c r="D348" i="5" s="1"/>
  <c r="D349" i="5" s="1"/>
  <c r="D350" i="5"/>
  <c r="D351" i="5" s="1"/>
  <c r="D352" i="5" s="1"/>
  <c r="D353" i="5" s="1"/>
  <c r="D354" i="5" s="1"/>
  <c r="D355" i="5"/>
  <c r="D356" i="5" s="1"/>
  <c r="D357" i="5" s="1"/>
  <c r="D358" i="5" s="1"/>
  <c r="D359" i="5" s="1"/>
  <c r="D360" i="5"/>
  <c r="D361" i="5" s="1"/>
  <c r="D362" i="5" s="1"/>
  <c r="D363" i="5" s="1"/>
  <c r="D364" i="5" s="1"/>
  <c r="D365" i="5"/>
  <c r="D366" i="5" s="1"/>
  <c r="D367" i="5" s="1"/>
  <c r="D368" i="5" s="1"/>
  <c r="D369" i="5" s="1"/>
  <c r="D370" i="5"/>
  <c r="D371" i="5" s="1"/>
  <c r="D372" i="5" s="1"/>
  <c r="D373" i="5" s="1"/>
  <c r="D374" i="5" s="1"/>
  <c r="D375" i="5"/>
  <c r="D376" i="5" s="1"/>
  <c r="D377" i="5" s="1"/>
  <c r="D378" i="5" s="1"/>
  <c r="D379" i="5" s="1"/>
  <c r="D380" i="5"/>
  <c r="D381" i="5" s="1"/>
  <c r="D382" i="5" s="1"/>
  <c r="D383" i="5" s="1"/>
  <c r="D384" i="5" s="1"/>
  <c r="D385" i="5"/>
  <c r="D386" i="5" s="1"/>
  <c r="D387" i="5" s="1"/>
  <c r="D388" i="5" s="1"/>
  <c r="D389" i="5" s="1"/>
  <c r="D390" i="5"/>
  <c r="D391" i="5" s="1"/>
  <c r="D392" i="5" s="1"/>
  <c r="D393" i="5" s="1"/>
  <c r="D394" i="5" s="1"/>
  <c r="D395" i="5"/>
  <c r="D396" i="5" s="1"/>
  <c r="D397" i="5" s="1"/>
  <c r="D398" i="5" s="1"/>
  <c r="D399" i="5" s="1"/>
  <c r="D400" i="5"/>
  <c r="D401" i="5" s="1"/>
  <c r="D402" i="5" s="1"/>
  <c r="D403" i="5" s="1"/>
  <c r="D404" i="5" s="1"/>
  <c r="D405" i="5"/>
  <c r="D406" i="5" s="1"/>
  <c r="D407" i="5" s="1"/>
  <c r="D408" i="5" s="1"/>
  <c r="D409" i="5" s="1"/>
  <c r="D410" i="5"/>
  <c r="D411" i="5" s="1"/>
  <c r="D412" i="5" s="1"/>
  <c r="D413" i="5" s="1"/>
  <c r="D414" i="5" s="1"/>
  <c r="D415" i="5"/>
  <c r="D416" i="5" s="1"/>
  <c r="D417" i="5" s="1"/>
  <c r="D418" i="5" s="1"/>
  <c r="D419" i="5" s="1"/>
  <c r="D420" i="5"/>
  <c r="D421" i="5" s="1"/>
  <c r="D422" i="5" s="1"/>
  <c r="D423" i="5" s="1"/>
  <c r="D424" i="5" s="1"/>
  <c r="D425" i="5" s="1"/>
  <c r="D426" i="5"/>
  <c r="D427" i="5" s="1"/>
  <c r="D428" i="5" s="1"/>
  <c r="D429" i="5" s="1"/>
  <c r="D430" i="5" s="1"/>
  <c r="D431" i="5"/>
  <c r="D432" i="5" s="1"/>
  <c r="D433" i="5" s="1"/>
  <c r="D434" i="5" s="1"/>
  <c r="D435" i="5" s="1"/>
  <c r="D436" i="5"/>
  <c r="D437" i="5" s="1"/>
  <c r="D438" i="5" s="1"/>
  <c r="D439" i="5" s="1"/>
  <c r="D440" i="5" s="1"/>
  <c r="D441" i="5"/>
  <c r="D442" i="5" s="1"/>
  <c r="D443" i="5" s="1"/>
  <c r="D444" i="5" s="1"/>
  <c r="D445" i="5" s="1"/>
  <c r="D446" i="5"/>
  <c r="D447" i="5" s="1"/>
  <c r="D448" i="5" s="1"/>
  <c r="D449" i="5" s="1"/>
  <c r="D450" i="5" s="1"/>
  <c r="D451" i="5"/>
  <c r="D452" i="5" s="1"/>
  <c r="D453" i="5" s="1"/>
  <c r="D454" i="5" s="1"/>
  <c r="D455" i="5" s="1"/>
  <c r="D456" i="5"/>
  <c r="D457" i="5" s="1"/>
  <c r="D458" i="5" s="1"/>
  <c r="D459" i="5" s="1"/>
  <c r="D460" i="5" s="1"/>
  <c r="D461" i="5"/>
  <c r="D462" i="5" s="1"/>
  <c r="D463" i="5" s="1"/>
  <c r="D464" i="5" s="1"/>
  <c r="D465" i="5" s="1"/>
  <c r="D466" i="5"/>
  <c r="D467" i="5" s="1"/>
  <c r="D468" i="5" s="1"/>
  <c r="D469" i="5" s="1"/>
  <c r="D470" i="5" s="1"/>
  <c r="D471" i="5"/>
  <c r="D472" i="5" s="1"/>
  <c r="D473" i="5" s="1"/>
  <c r="D474" i="5" s="1"/>
  <c r="D475" i="5" s="1"/>
  <c r="D476" i="5"/>
  <c r="D477" i="5" s="1"/>
  <c r="D478" i="5" s="1"/>
  <c r="D479" i="5" s="1"/>
  <c r="D480" i="5" s="1"/>
  <c r="D481" i="5"/>
  <c r="D482" i="5" s="1"/>
  <c r="D483" i="5" s="1"/>
  <c r="D484" i="5" s="1"/>
  <c r="D485" i="5" s="1"/>
  <c r="D486" i="5"/>
  <c r="D487" i="5" s="1"/>
  <c r="D488" i="5" s="1"/>
  <c r="D489" i="5" s="1"/>
  <c r="D490" i="5" s="1"/>
  <c r="D491" i="5"/>
  <c r="D492" i="5" s="1"/>
  <c r="D493" i="5" s="1"/>
  <c r="D494" i="5" s="1"/>
  <c r="D495" i="5" s="1"/>
  <c r="D496" i="5"/>
  <c r="D497" i="5" s="1"/>
  <c r="D498" i="5" s="1"/>
  <c r="D499" i="5" s="1"/>
  <c r="D500" i="5" s="1"/>
  <c r="D501" i="5"/>
  <c r="D502" i="5" s="1"/>
  <c r="D503" i="5" s="1"/>
  <c r="D504" i="5" s="1"/>
  <c r="D505" i="5" s="1"/>
  <c r="D506" i="5"/>
  <c r="D507" i="5" s="1"/>
  <c r="D508" i="5" s="1"/>
  <c r="D509" i="5" s="1"/>
  <c r="D510" i="5" s="1"/>
  <c r="D511" i="5"/>
  <c r="D512" i="5" s="1"/>
  <c r="D513" i="5" s="1"/>
  <c r="D514" i="5" s="1"/>
  <c r="D515" i="5" s="1"/>
  <c r="D516" i="5"/>
  <c r="D517" i="5" s="1"/>
  <c r="D518" i="5" s="1"/>
  <c r="D519" i="5" s="1"/>
  <c r="D520" i="5" s="1"/>
  <c r="D521" i="5"/>
  <c r="D522" i="5" s="1"/>
  <c r="D523" i="5" s="1"/>
  <c r="D524" i="5" s="1"/>
  <c r="D525" i="5" s="1"/>
  <c r="D526" i="5"/>
  <c r="D527" i="5" s="1"/>
  <c r="D528" i="5" s="1"/>
  <c r="D529" i="5" s="1"/>
  <c r="D530" i="5" s="1"/>
  <c r="D531" i="5"/>
  <c r="D532" i="5" s="1"/>
  <c r="D533" i="5" s="1"/>
  <c r="D534" i="5" s="1"/>
  <c r="D535" i="5" s="1"/>
  <c r="D536" i="5"/>
  <c r="D537" i="5" s="1"/>
  <c r="D538" i="5" s="1"/>
  <c r="D539" i="5" s="1"/>
  <c r="D540" i="5" s="1"/>
  <c r="D541" i="5"/>
  <c r="D542" i="5" s="1"/>
  <c r="D543" i="5" s="1"/>
  <c r="D544" i="5" s="1"/>
  <c r="D545" i="5" s="1"/>
  <c r="D546" i="5"/>
  <c r="D547" i="5" s="1"/>
  <c r="D548" i="5" s="1"/>
  <c r="D549" i="5" s="1"/>
  <c r="D550" i="5" s="1"/>
  <c r="D551" i="5"/>
  <c r="D552" i="5" s="1"/>
  <c r="D553" i="5" s="1"/>
  <c r="D554" i="5" s="1"/>
  <c r="D555" i="5" s="1"/>
  <c r="D556" i="5"/>
  <c r="D557" i="5" s="1"/>
  <c r="D558" i="5" s="1"/>
  <c r="D559" i="5" s="1"/>
  <c r="D560" i="5" s="1"/>
  <c r="D561" i="5"/>
  <c r="D562" i="5" s="1"/>
  <c r="D563" i="5" s="1"/>
  <c r="D564" i="5" s="1"/>
  <c r="D565" i="5" s="1"/>
  <c r="D566" i="5"/>
  <c r="D567" i="5" s="1"/>
  <c r="D568" i="5" s="1"/>
  <c r="D569" i="5" s="1"/>
  <c r="D570" i="5" s="1"/>
  <c r="D571" i="5"/>
  <c r="D572" i="5" s="1"/>
  <c r="D573" i="5" s="1"/>
  <c r="D574" i="5" s="1"/>
  <c r="D575" i="5" s="1"/>
  <c r="D576" i="5"/>
  <c r="D577" i="5" s="1"/>
  <c r="D578" i="5" s="1"/>
  <c r="D579" i="5" s="1"/>
  <c r="D580" i="5" s="1"/>
  <c r="D581" i="5" s="1"/>
  <c r="D582" i="5"/>
  <c r="D583" i="5" s="1"/>
  <c r="D584" i="5" s="1"/>
  <c r="D585" i="5" s="1"/>
  <c r="D586" i="5" s="1"/>
  <c r="D587" i="5"/>
  <c r="D588" i="5" s="1"/>
  <c r="D589" i="5" s="1"/>
  <c r="D590" i="5" s="1"/>
  <c r="D591" i="5" s="1"/>
  <c r="D592" i="5"/>
  <c r="D593" i="5" s="1"/>
  <c r="D594" i="5" s="1"/>
  <c r="D595" i="5" s="1"/>
  <c r="D596" i="5" s="1"/>
  <c r="D597" i="5"/>
  <c r="D598" i="5" s="1"/>
  <c r="D599" i="5" s="1"/>
  <c r="D600" i="5" s="1"/>
  <c r="D601" i="5" s="1"/>
  <c r="D602" i="5"/>
  <c r="D603" i="5" s="1"/>
  <c r="D604" i="5" s="1"/>
  <c r="D605" i="5" s="1"/>
  <c r="D606" i="5" s="1"/>
  <c r="D607" i="5"/>
  <c r="D608" i="5" s="1"/>
  <c r="D609" i="5" s="1"/>
  <c r="D610" i="5" s="1"/>
  <c r="D611" i="5" s="1"/>
  <c r="D612" i="5"/>
  <c r="D613" i="5" s="1"/>
  <c r="D614" i="5" s="1"/>
  <c r="D615" i="5" s="1"/>
  <c r="D616" i="5" s="1"/>
  <c r="D617" i="5"/>
  <c r="D618" i="5" s="1"/>
  <c r="D619" i="5" s="1"/>
  <c r="D620" i="5" s="1"/>
  <c r="D621" i="5" s="1"/>
  <c r="D622" i="5"/>
  <c r="D623" i="5" s="1"/>
  <c r="D624" i="5" s="1"/>
  <c r="D625" i="5" s="1"/>
  <c r="D626" i="5" s="1"/>
  <c r="D627" i="5" s="1"/>
  <c r="D628" i="5"/>
  <c r="D629" i="5" s="1"/>
  <c r="D630" i="5" s="1"/>
  <c r="D631" i="5" s="1"/>
  <c r="D632" i="5" s="1"/>
  <c r="D633" i="5"/>
  <c r="D634" i="5" s="1"/>
  <c r="D635" i="5" s="1"/>
  <c r="D636" i="5" s="1"/>
  <c r="D637" i="5" s="1"/>
  <c r="D638" i="5"/>
  <c r="D639" i="5" s="1"/>
  <c r="D640" i="5" s="1"/>
  <c r="D641" i="5" s="1"/>
  <c r="D642" i="5" s="1"/>
  <c r="D643" i="5"/>
  <c r="D644" i="5" s="1"/>
  <c r="D645" i="5" s="1"/>
  <c r="D646" i="5" s="1"/>
  <c r="D647" i="5" s="1"/>
  <c r="D648" i="5"/>
  <c r="D649" i="5" s="1"/>
  <c r="D650" i="5" s="1"/>
  <c r="D651" i="5" s="1"/>
  <c r="D652" i="5" s="1"/>
  <c r="D653" i="5"/>
  <c r="D654" i="5" s="1"/>
  <c r="D655" i="5" s="1"/>
  <c r="D656" i="5" s="1"/>
  <c r="D657" i="5" s="1"/>
  <c r="D658" i="5"/>
  <c r="D659" i="5" s="1"/>
  <c r="D660" i="5" s="1"/>
  <c r="D661" i="5" s="1"/>
  <c r="D662" i="5" s="1"/>
  <c r="D663" i="5"/>
  <c r="D664" i="5" s="1"/>
  <c r="D665" i="5" s="1"/>
  <c r="D666" i="5" s="1"/>
  <c r="D667" i="5" s="1"/>
  <c r="D668" i="5"/>
  <c r="D669" i="5" s="1"/>
  <c r="D670" i="5" s="1"/>
  <c r="D671" i="5" s="1"/>
  <c r="D672" i="5" s="1"/>
  <c r="D673" i="5"/>
  <c r="D674" i="5" s="1"/>
  <c r="D675" i="5" s="1"/>
  <c r="D676" i="5" s="1"/>
  <c r="D677" i="5" s="1"/>
  <c r="D678" i="5"/>
  <c r="D679" i="5" s="1"/>
  <c r="D680" i="5" s="1"/>
  <c r="D681" i="5" s="1"/>
  <c r="D682" i="5" s="1"/>
  <c r="D683" i="5"/>
  <c r="D684" i="5" s="1"/>
  <c r="D685" i="5" s="1"/>
  <c r="D686" i="5" s="1"/>
  <c r="D687" i="5" s="1"/>
  <c r="D688" i="5"/>
  <c r="D689" i="5" s="1"/>
  <c r="D690" i="5" s="1"/>
  <c r="D691" i="5" s="1"/>
  <c r="D692" i="5" s="1"/>
  <c r="D693" i="5"/>
  <c r="D694" i="5" s="1"/>
  <c r="D695" i="5" s="1"/>
  <c r="D696" i="5" s="1"/>
  <c r="D697" i="5" s="1"/>
  <c r="D698" i="5"/>
  <c r="D699" i="5" s="1"/>
  <c r="D700" i="5" s="1"/>
  <c r="D701" i="5" s="1"/>
  <c r="D702" i="5" s="1"/>
  <c r="D703" i="5"/>
  <c r="D704" i="5" s="1"/>
  <c r="D705" i="5" s="1"/>
  <c r="D706" i="5" s="1"/>
  <c r="D707" i="5" s="1"/>
  <c r="D708" i="5"/>
  <c r="D709" i="5" s="1"/>
  <c r="D710" i="5" s="1"/>
  <c r="D711" i="5" s="1"/>
  <c r="D712" i="5" s="1"/>
  <c r="D713" i="5"/>
  <c r="D714" i="5" s="1"/>
  <c r="D715" i="5" s="1"/>
  <c r="D716" i="5" s="1"/>
  <c r="D717" i="5" s="1"/>
  <c r="D718" i="5"/>
  <c r="D719" i="5" s="1"/>
  <c r="D720" i="5" s="1"/>
  <c r="D721" i="5" s="1"/>
  <c r="D722" i="5" s="1"/>
  <c r="D723" i="5"/>
  <c r="D724" i="5" s="1"/>
  <c r="D725" i="5" s="1"/>
  <c r="D726" i="5" s="1"/>
  <c r="D727" i="5" s="1"/>
  <c r="D728" i="5"/>
  <c r="D729" i="5" s="1"/>
  <c r="D730" i="5" s="1"/>
  <c r="D731" i="5" s="1"/>
  <c r="D732" i="5" s="1"/>
  <c r="D733" i="5"/>
  <c r="D734" i="5" s="1"/>
  <c r="D735" i="5" s="1"/>
  <c r="D736" i="5" s="1"/>
  <c r="D737" i="5" s="1"/>
  <c r="D738" i="5"/>
  <c r="D739" i="5" s="1"/>
  <c r="D740" i="5" s="1"/>
  <c r="D741" i="5" s="1"/>
  <c r="D742" i="5" s="1"/>
  <c r="D743" i="5"/>
  <c r="D744" i="5" s="1"/>
  <c r="D745" i="5" s="1"/>
  <c r="D746" i="5" s="1"/>
  <c r="D747" i="5" s="1"/>
  <c r="D748" i="5"/>
  <c r="D749" i="5" s="1"/>
  <c r="D750" i="5" s="1"/>
  <c r="D751" i="5" s="1"/>
  <c r="D752" i="5" s="1"/>
  <c r="D753" i="5"/>
  <c r="D754" i="5" s="1"/>
  <c r="D755" i="5" s="1"/>
  <c r="D756" i="5" s="1"/>
  <c r="D757" i="5" s="1"/>
  <c r="D758" i="5"/>
  <c r="D759" i="5" s="1"/>
  <c r="D760" i="5" s="1"/>
  <c r="D761" i="5" s="1"/>
  <c r="D762" i="5" s="1"/>
  <c r="D763" i="5"/>
  <c r="D764" i="5" s="1"/>
  <c r="D765" i="5" s="1"/>
  <c r="D766" i="5" s="1"/>
  <c r="D767" i="5" s="1"/>
  <c r="D768" i="5"/>
  <c r="D769" i="5" s="1"/>
  <c r="D770" i="5" s="1"/>
  <c r="D771" i="5" s="1"/>
  <c r="D772" i="5" s="1"/>
  <c r="D773" i="5"/>
  <c r="D774" i="5" s="1"/>
  <c r="D775" i="5" s="1"/>
  <c r="D776" i="5" s="1"/>
  <c r="D777" i="5" s="1"/>
  <c r="D778" i="5"/>
  <c r="D779" i="5" s="1"/>
  <c r="D780" i="5" s="1"/>
  <c r="D781" i="5" s="1"/>
  <c r="D782" i="5" s="1"/>
  <c r="D783" i="5"/>
  <c r="D784" i="5" s="1"/>
  <c r="D785" i="5" s="1"/>
  <c r="D786" i="5" s="1"/>
  <c r="D787" i="5" s="1"/>
  <c r="D788" i="5"/>
  <c r="D789" i="5" s="1"/>
  <c r="D790" i="5" s="1"/>
  <c r="D791" i="5" s="1"/>
  <c r="D792" i="5" s="1"/>
  <c r="D793" i="5"/>
  <c r="D794" i="5" s="1"/>
  <c r="D795" i="5" s="1"/>
  <c r="D796" i="5" s="1"/>
  <c r="D797" i="5" s="1"/>
  <c r="D798" i="5"/>
  <c r="D799" i="5" s="1"/>
  <c r="D800" i="5" s="1"/>
  <c r="D801" i="5" s="1"/>
  <c r="D802" i="5" s="1"/>
  <c r="D803" i="5"/>
  <c r="D804" i="5" s="1"/>
  <c r="D805" i="5" s="1"/>
  <c r="D806" i="5" s="1"/>
  <c r="D807" i="5" s="1"/>
  <c r="D808" i="5"/>
  <c r="D809" i="5" s="1"/>
  <c r="D810" i="5" s="1"/>
  <c r="D811" i="5" s="1"/>
  <c r="D812" i="5" s="1"/>
  <c r="D813" i="5"/>
  <c r="D814" i="5" s="1"/>
  <c r="D815" i="5" s="1"/>
  <c r="D816" i="5" s="1"/>
  <c r="D817" i="5" s="1"/>
  <c r="D818" i="5"/>
  <c r="D819" i="5" s="1"/>
  <c r="D820" i="5" s="1"/>
  <c r="D821" i="5" s="1"/>
  <c r="D822" i="5" s="1"/>
  <c r="D823" i="5"/>
  <c r="D824" i="5" s="1"/>
  <c r="D825" i="5" s="1"/>
  <c r="D826" i="5" s="1"/>
  <c r="D827" i="5" s="1"/>
  <c r="D828" i="5"/>
  <c r="D829" i="5" s="1"/>
  <c r="D830" i="5" s="1"/>
  <c r="D831" i="5" s="1"/>
  <c r="D832" i="5" s="1"/>
  <c r="D833" i="5"/>
  <c r="D834" i="5" s="1"/>
  <c r="D835" i="5" s="1"/>
  <c r="D836" i="5" s="1"/>
  <c r="D837" i="5" s="1"/>
  <c r="D838" i="5"/>
  <c r="D839" i="5" s="1"/>
  <c r="D840" i="5" s="1"/>
  <c r="D841" i="5" s="1"/>
  <c r="D842" i="5" s="1"/>
  <c r="D843" i="5"/>
  <c r="D844" i="5" s="1"/>
  <c r="D845" i="5" s="1"/>
  <c r="D846" i="5" s="1"/>
  <c r="D847" i="5" s="1"/>
  <c r="D848" i="5"/>
  <c r="D849" i="5" s="1"/>
  <c r="D850" i="5" s="1"/>
  <c r="D851" i="5" s="1"/>
  <c r="D852" i="5" s="1"/>
  <c r="D853" i="5"/>
  <c r="D854" i="5" s="1"/>
  <c r="D855" i="5" s="1"/>
  <c r="D856" i="5" s="1"/>
  <c r="D857" i="5" s="1"/>
  <c r="D858" i="5"/>
  <c r="D859" i="5" s="1"/>
  <c r="D860" i="5" s="1"/>
  <c r="D861" i="5" s="1"/>
  <c r="D862" i="5" s="1"/>
  <c r="D863" i="5"/>
  <c r="D864" i="5" s="1"/>
  <c r="D865" i="5" s="1"/>
  <c r="D866" i="5" s="1"/>
  <c r="D867" i="5" s="1"/>
  <c r="D868" i="5"/>
  <c r="D869" i="5" s="1"/>
  <c r="D870" i="5" s="1"/>
  <c r="D871" i="5" s="1"/>
  <c r="D872" i="5" s="1"/>
  <c r="D873" i="5"/>
  <c r="D874" i="5" s="1"/>
  <c r="D875" i="5" s="1"/>
  <c r="D876" i="5" s="1"/>
  <c r="D877" i="5" s="1"/>
  <c r="D878" i="5"/>
  <c r="D879" i="5" s="1"/>
  <c r="D880" i="5" s="1"/>
  <c r="D881" i="5" s="1"/>
  <c r="D882" i="5" s="1"/>
  <c r="D883" i="5"/>
  <c r="D884" i="5" s="1"/>
  <c r="D885" i="5" s="1"/>
  <c r="D886" i="5" s="1"/>
  <c r="D887" i="5" s="1"/>
  <c r="D888" i="5"/>
  <c r="D889" i="5" s="1"/>
  <c r="D890" i="5" s="1"/>
  <c r="D891" i="5" s="1"/>
  <c r="D892" i="5" s="1"/>
  <c r="D893" i="5"/>
  <c r="D894" i="5" s="1"/>
  <c r="D895" i="5" s="1"/>
  <c r="D896" i="5" s="1"/>
  <c r="D897" i="5" s="1"/>
  <c r="D898" i="5"/>
  <c r="D899" i="5" s="1"/>
  <c r="D900" i="5" s="1"/>
  <c r="D901" i="5" s="1"/>
  <c r="D902" i="5" s="1"/>
  <c r="D903" i="5"/>
  <c r="D904" i="5" s="1"/>
  <c r="D905" i="5" s="1"/>
  <c r="D906" i="5" s="1"/>
  <c r="D907" i="5" s="1"/>
  <c r="D908" i="5" s="1"/>
  <c r="D3" i="5"/>
  <c r="D4" i="5" s="1"/>
  <c r="D5" i="5" s="1"/>
  <c r="D6" i="5" s="1"/>
</calcChain>
</file>

<file path=xl/sharedStrings.xml><?xml version="1.0" encoding="utf-8"?>
<sst xmlns="http://schemas.openxmlformats.org/spreadsheetml/2006/main" count="15185" uniqueCount="2713">
  <si>
    <t>LRC</t>
  </si>
  <si>
    <t>Mobiler Seefunkdienst, Mobiler Seefunkdienst über Satelliten und Weltweites Seenot- und Sicherheitsfunksystem (GMDSS)</t>
  </si>
  <si>
    <t>a)</t>
  </si>
  <si>
    <t>Schiffs-Erdfunkstelle</t>
  </si>
  <si>
    <t>b)</t>
  </si>
  <si>
    <t>Land-Erdfunkstelle</t>
  </si>
  <si>
    <t>c)</t>
  </si>
  <si>
    <t>Küstenfunkstelle</t>
  </si>
  <si>
    <t>d)</t>
  </si>
  <si>
    <t>Rettungsleitstelle</t>
  </si>
  <si>
    <t>Was ist eine „Schiffs-Erdfunkstelle“?</t>
  </si>
  <si>
    <t>Mobile Erdfunkstelle des mobilen Seefunkdienstes über Satelliten an Bord eines Schiffes</t>
  </si>
  <si>
    <t>Mobile Empfangsanlage für Satellitenrundfunk an Bord eines Schiffes</t>
  </si>
  <si>
    <t>Mobile Funkstelle an Bord eines Schiffes ausschließlich für die Kommunikation mit Funkstellen an Land über Satelliten</t>
  </si>
  <si>
    <t>Mobile Funkstelle des COSPAS-SARSAT-Systems an Bord eines Schiffes</t>
  </si>
  <si>
    <t>Was ist eine „Land-Erdfunkstelle“ (LES)?</t>
  </si>
  <si>
    <t>Ortsfeste Funkstelle des mobilen Seefunkdienstes über Satelliten</t>
  </si>
  <si>
    <t>Küstenfunkstelle für den öffentlichen Nachrichtenaustausch auf Grenzwelle</t>
  </si>
  <si>
    <t>Funkstelle des Revier- und Hafenfunkdienstes auf UKW</t>
  </si>
  <si>
    <t>Mobile Funkstelle des Navigationsfunkdienstes über Satelliten</t>
  </si>
  <si>
    <t>Was bedeutet „azimuth angle“?</t>
  </si>
  <si>
    <t>Winkel zwischen Meridian und Satellit vom Schiff aus gesehen</t>
  </si>
  <si>
    <t>Winkel zwischen Kurs des Schiffes und Satellit</t>
  </si>
  <si>
    <t>Winkel aus Seitenpeilung des Satelliten vom Schiff aus</t>
  </si>
  <si>
    <t>Winkel zwischen Horizont und Satellit</t>
  </si>
  <si>
    <t>Was bedeutet „elevation angle“?</t>
  </si>
  <si>
    <t>Winkel zwischen Horizont und Satellit vom Schiff aus gesehen</t>
  </si>
  <si>
    <t>Winkel zwischen Horizont und Satellit vom Satellit aus gesehen</t>
  </si>
  <si>
    <t>Winkel zwischen Antenne und Satellit vom Schiff aus gesehen</t>
  </si>
  <si>
    <t>Winkel zwischen Antenne und Satellit vom Satellit aus gesehen</t>
  </si>
  <si>
    <t>Europa und Afrika</t>
  </si>
  <si>
    <t>Europa und Asien</t>
  </si>
  <si>
    <t>Nord- und Südamerika</t>
  </si>
  <si>
    <t>Australien und Ozeanien</t>
  </si>
  <si>
    <t>A3</t>
  </si>
  <si>
    <t>A1</t>
  </si>
  <si>
    <t>A2</t>
  </si>
  <si>
    <t>A4</t>
  </si>
  <si>
    <t>Welchen geografischen Bereich umfasst das Seegebiet A4 im Weltweiten Seenot- und Sicherheitsfunksystem (GMDSS)?</t>
  </si>
  <si>
    <t>Gewässer nördlich von ca. 70 Grad Nord und südlich von ca. 70 Grad Süd</t>
  </si>
  <si>
    <t>Gewässer südlich von ca. 70 Grad Nord und nördlich von ca. 70 Grad Süd</t>
  </si>
  <si>
    <t>Gewässer westlich und östlich vom Nullmeridian bis 70° Länge</t>
  </si>
  <si>
    <t>Gewässer 10° nördlich und 10° südlich vom Äquator</t>
  </si>
  <si>
    <t>Welches Alarmierungssystem ist für das Seegebiet A4 nicht geeignet?</t>
  </si>
  <si>
    <t>Inmarsat-System</t>
  </si>
  <si>
    <t>COSPAS-SARSAT</t>
  </si>
  <si>
    <t>Kurzwellen-DSC</t>
  </si>
  <si>
    <t>Grenzwellen-DSC</t>
  </si>
  <si>
    <t>Wie heißt das Positionsmeldesystem für Such- und Rettungszwecke?</t>
  </si>
  <si>
    <t>AMVER</t>
  </si>
  <si>
    <t>SafetyNet</t>
  </si>
  <si>
    <t>Radar</t>
  </si>
  <si>
    <t>Welchen Frequenzbereich benutzt AIS?</t>
  </si>
  <si>
    <t>Ultrakurzwelle (UKW/VHF)</t>
  </si>
  <si>
    <t>Grenzwelle (GW/MF)</t>
  </si>
  <si>
    <t>Kurzwelle (KW/HF)</t>
  </si>
  <si>
    <t>Langwelle (LW/LF)</t>
  </si>
  <si>
    <t>Welches ist die Frequenz für NAVTEX-Aussendungen im Kurzwellenbereich?</t>
  </si>
  <si>
    <t>4209,5 kHz</t>
  </si>
  <si>
    <t>8125 kHz</t>
  </si>
  <si>
    <t>6312 kHz</t>
  </si>
  <si>
    <t>12577 kHz</t>
  </si>
  <si>
    <t>Womit kann im Seenotfall ein Alarm über Satelliten ausgelöst werden?</t>
  </si>
  <si>
    <t>Schiffs-Erdfunkstelle (Ship Earth Station [SES]), Satelliten-Seenotfunkbake (EPIRB)</t>
  </si>
  <si>
    <t>UKW-DSC-Anlage, Satelliten-Seenotfunkbake (EPIRB)</t>
  </si>
  <si>
    <t>Schiffs-Erdfunkstelle (Ship Earth Station [SES]), Erweiterter Gruppenanruf (EGC)</t>
  </si>
  <si>
    <t>Tragbares Funkgerät für Überlebensfahrzeuge, KW-Sender</t>
  </si>
  <si>
    <t>Welches Satelliten-System benutzt für die Seenotalarmierung auch polumlaufende Satelliten?</t>
  </si>
  <si>
    <t>Inmarsat</t>
  </si>
  <si>
    <t>GEOSAR</t>
  </si>
  <si>
    <t>Allgemeines Funkbetriebszeugnis (Long Range Certificate [LRC])</t>
  </si>
  <si>
    <t>Beschränkt Gültiges Funkbetriebszeugnis (Short Range Certificate [SRC])</t>
  </si>
  <si>
    <t>Beschränkt Gültiges Betriebszeugnis für Funker (Restricted Operator's Certificate [ROC])</t>
  </si>
  <si>
    <t>Amateurfunkzeugnis (Klasse A)</t>
  </si>
  <si>
    <t>Welche Funkdienste dürfen von dem Inhaber eines Allgemeinen Funkbetriebszeugnisses (LRC) ausgeübt werden?</t>
  </si>
  <si>
    <t>Mobiler Seefunkdienst und mobiler Seefunkdienst über Satelliten</t>
  </si>
  <si>
    <t>Mobiler Seefunkdienst und mobiler Flugfunkdienst</t>
  </si>
  <si>
    <t>Mobiler Seefunkdienst und Amateurfunkdienst</t>
  </si>
  <si>
    <t>Mobiler Seefunkdienst und Navigationsfunkdienst</t>
  </si>
  <si>
    <t>Welche Funkanlagen dürfen von dem Inhaber eines LRC bedient werden?</t>
  </si>
  <si>
    <t>Seefunkanlagen im UKW-, Grenz- und Kurzwellenbereich und über Satellit auf Sportfahrzeugen und Traditionsschiffen</t>
  </si>
  <si>
    <t>Funkanlagen im See- und Binnenfunk auf Sportfahrzeugen</t>
  </si>
  <si>
    <t>Funkanlagen im UKW-Bereich und über Satellit (z. B. Inmarsat oder COSPAS-SARSAT) auf Sportfahrzeugen</t>
  </si>
  <si>
    <t>Funkanlagen auf nicht funkausrüstungspflichtigen Fahrzeugen mit Ausnahme von UKW</t>
  </si>
  <si>
    <t>UKW-Sprechfunkzeugnis für den Binnenschifffahrtsfunk (UBI)</t>
  </si>
  <si>
    <t>Beschränkt Gültiges Betriebszeugnis für Funker (Restricted Operator´s Certificate [ROC])</t>
  </si>
  <si>
    <t>Digitaler Selektivruf (DSC)</t>
  </si>
  <si>
    <t>Welche Grenzwellenfrequenz (GW/MF) wird national und international zum Routineanruf zwischen Schiffen per Digitalen Selektivruf (DSC) benutzt?</t>
  </si>
  <si>
    <t>2177 kHz</t>
  </si>
  <si>
    <t>2189,5 kHz</t>
  </si>
  <si>
    <t>2187,5 kHz</t>
  </si>
  <si>
    <t>2182 kHz</t>
  </si>
  <si>
    <t>Welche Grenzwellenfrequenz (GW/MF) benutzt eine Küstenfunkstelle zur Beantwortung eines Routineanrufs per Digitalen Selektivruf (DSC)?</t>
  </si>
  <si>
    <t>2177,0 kHz</t>
  </si>
  <si>
    <t>2182,0 kHz</t>
  </si>
  <si>
    <t>2614,0 kHz</t>
  </si>
  <si>
    <t>Welche Frequenzbereiche werden für die Alarmierung mittels Digitalen Selektivrufs (DSC) im Kurzwellen-Bereich (KW/HF) benutzt?</t>
  </si>
  <si>
    <t>Frequenzbereiche 4, 6, 8, 12 und 16 MHz</t>
  </si>
  <si>
    <t>Frequenzbereiche 1, 2, 8, 12 und 16 MHz</t>
  </si>
  <si>
    <t>Frequenzbereiche 3, 4, 20, und 30 MHz</t>
  </si>
  <si>
    <t>Frequenzbereiche 4, 6, 8, 40 und 60 MHz</t>
  </si>
  <si>
    <t>Welche Frequenz und welches Verfahren benutzt eine Seefunkstelle zur Bestätigung eines auf 2187,5 kHz empfangenen Notalarms?</t>
  </si>
  <si>
    <t>2182.0 kHz im Sprechfunkverfahren</t>
  </si>
  <si>
    <t>2187,5 kHz im Sprechfunkverfahren</t>
  </si>
  <si>
    <t>2614.0 kHz im Sprechfunkverfahren</t>
  </si>
  <si>
    <t>3161.0 kHz im Sprechfunkverfahren</t>
  </si>
  <si>
    <t>Wodurch wird im Kurzwellenbereich (KW/HF) die Empfangsbereitschaft für Aussendungen in Not- und Sicherheitsfällen technisch gewährleistet?</t>
  </si>
  <si>
    <t>Eingeschalteter Wachempfänger im Scan-Betrieb</t>
  </si>
  <si>
    <t>Eingeschalteter Wachempfänger im Dual-Watch-Betrieb</t>
  </si>
  <si>
    <t>Eingeschalteter Wachempfänger im 6-MHz-Kurzwellenband</t>
  </si>
  <si>
    <t>Eingeschalteter Wachempfänger im 8-MHz-Kurzwellenband</t>
  </si>
  <si>
    <t>GW (MF) / KW (HF) – Sprechfunk und Funkwellenausbreitung</t>
  </si>
  <si>
    <t>Welche Frequenzen umfasst der Grenzwellenbereich (GW/MF)?</t>
  </si>
  <si>
    <t>1605 bis 4000 kHz</t>
  </si>
  <si>
    <t>4000 bis 27500 kHz</t>
  </si>
  <si>
    <t>156 bis 174 MHz</t>
  </si>
  <si>
    <t>1705 bis 4100 kHz</t>
  </si>
  <si>
    <t>SSB oder J3E</t>
  </si>
  <si>
    <t>SSB oder R3E</t>
  </si>
  <si>
    <t>SSB oder H3E</t>
  </si>
  <si>
    <t>SSB oder A3E</t>
  </si>
  <si>
    <t>Welcher Frequenz- bzw. Wellenbereich ist ausreichend, um am Tage eine Mindestreichweite von 150 Seemeilen zu erzielen?</t>
  </si>
  <si>
    <t>In welchen Frequenz- bzw. Wellenbereichen spielt die Bodenwelle die entscheidende Rolle bei der Ausbreitung?</t>
  </si>
  <si>
    <t>Langwelle (LW/LF) und tagsüber Mittel- und Grenzwelle (MW/MF, GW/MF)</t>
  </si>
  <si>
    <t>Kurzwelle (KW/HF) und tagsüber Ultrakurzwelle (UKW/VHF)</t>
  </si>
  <si>
    <t>Ultrakurzwelle (UKW/VHF) und tagsüber Kurzwelle (KW/HF)</t>
  </si>
  <si>
    <t>Grenzwelle (GW/MF) und tagsüber Langwelle (LW/LF)</t>
  </si>
  <si>
    <t>Grenzwelle (GW/MF) und Ultrakurzwelle (UKW/VHF)</t>
  </si>
  <si>
    <t>Kurzwelle (KW/HF) und Langwelle (LW/LF)</t>
  </si>
  <si>
    <t>Kurzwelle (KW/HF) und Ultrakurzwelle (UKW/VHF)</t>
  </si>
  <si>
    <t>Grenzwelle (GW/MF) und Langwelle (LW/LF)</t>
  </si>
  <si>
    <t>Welchen Einfluss können Gewitter auf den Empfang von NAVTEX-Aussendungen auf Mittelwelle haben?</t>
  </si>
  <si>
    <t>Störungen bis zur vollständigen Unlesbarkeit</t>
  </si>
  <si>
    <t>Unverändert hohe Übertragungsqualität</t>
  </si>
  <si>
    <t>Überreichweiten</t>
  </si>
  <si>
    <t>Entstehung „Toter Zonen“</t>
  </si>
  <si>
    <t>Welcher Frequenz- bzw. Wellenbereich wird für den Weitverkehr im terrestrischen Seefunkdienst benutzt?</t>
  </si>
  <si>
    <t>Welche Frequenzen umfasst der allgemeine Kurzwellenbereich (KW/HF)?</t>
  </si>
  <si>
    <t>3 bis 30 MHz</t>
  </si>
  <si>
    <t>30 bis 300 MHz</t>
  </si>
  <si>
    <t>30 bis 300 kHz</t>
  </si>
  <si>
    <t>Unter 30 kHz</t>
  </si>
  <si>
    <t>In welchem Frequenz- bzw. Wellenbereich spielt die Raumwelle die entscheidende Rolle bei der Ausbreitung?</t>
  </si>
  <si>
    <t>Niedrigerer Frequenzbereich</t>
  </si>
  <si>
    <t>Gleicher Frequenzbereich</t>
  </si>
  <si>
    <t>Höherer Frequenzbereich</t>
  </si>
  <si>
    <t>UKW-Frequenzbereich</t>
  </si>
  <si>
    <t>Welche Aussage trifft für den Kurzwellen-Funkverkehr zu?</t>
  </si>
  <si>
    <t>Im Kurzwellenbereich sind jederzeit weltweite Funkverbindungen zwischen beliebig wählbaren Standorten möglich</t>
  </si>
  <si>
    <t>Bei Internet und E-Mail über Kurzwelle lässt sich die übliche DSL- Geschwindigkeit erreichen</t>
  </si>
  <si>
    <t>Bei klarer Sicht und geringer Bewölkung ist die Verständigung im Kurzwellenbereich besonders gut</t>
  </si>
  <si>
    <t>Welche Eigenschaften sollte eine Schiffsantenne für die Überbrückung von großen Entfernungen über Kurzwellen besitzen und warum?</t>
  </si>
  <si>
    <t>Die Antenne sollte die Sendeenergie möglichst flach abstrahlen, um mit wenigen Sprüngen (hops) den Empfangsort zu erreichen</t>
  </si>
  <si>
    <t>Die Antenne sollte gut isoliert sein, damit man sich beim Senden nicht verbrennen kann</t>
  </si>
  <si>
    <t>Die Antenne sollte möglichst lang sein, um eine große Wirkungsfläche zu haben und eine hohe Anzahl von Sprüngen (hops) zu ermöglichen</t>
  </si>
  <si>
    <t>Die Antenne sollte die Sendeenergie möglichst steil abstrahlen, um Personen an Bord nicht zu gefährden</t>
  </si>
  <si>
    <t>Kurzwelle bei 8 MHz</t>
  </si>
  <si>
    <t>Grenzwelle</t>
  </si>
  <si>
    <t>Kurzwelle bei 4 MHz</t>
  </si>
  <si>
    <t>VHF</t>
  </si>
  <si>
    <t>Kurzwelle bei 6 MHz</t>
  </si>
  <si>
    <t>Kurzwelle bei 16 MHz</t>
  </si>
  <si>
    <t>Kurzwelle zwischen 4 MHz und 6 MHz</t>
  </si>
  <si>
    <t>Kurzwelle zwischen 10 MHz und 16 MHz</t>
  </si>
  <si>
    <t>Wer bestimmt bei einer Verbindung zwischen See- und Küstenfunkstelle die zu benutzende Arbeitsfrequenz?</t>
  </si>
  <si>
    <t>Seefunkstelle</t>
  </si>
  <si>
    <t>Schiffsführer</t>
  </si>
  <si>
    <t>On-Scene Coordinator</t>
  </si>
  <si>
    <t>Verzeichnis der Küstenfunkstellen (List of Coast Stations)</t>
  </si>
  <si>
    <t>Verzeichnis der Seefunkstellen (List of Ship Stations)</t>
  </si>
  <si>
    <t>Inmarsat-Handbuch</t>
  </si>
  <si>
    <t>Welche Frequenzbereiche dürfen in deutschen Häfen benutzt werden?</t>
  </si>
  <si>
    <t>Ultrakurzwellen (UKW/VHF), Ultrahohe Frequenzen (UHF) und der 1,6-GHz- Bereich (Inmarsat)</t>
  </si>
  <si>
    <t>Ultrakurzwellen (UKW/VHF) und Grenzwellen (GW/MF)</t>
  </si>
  <si>
    <t>Mittelwellen (MW/MF), Grenzwellen(GW/MF) und Kurzwellen(KW/HF)</t>
  </si>
  <si>
    <t>Ultrakurzwellen (UKW/VHF) und Kurzwellen (KW/HF)</t>
  </si>
  <si>
    <t>Was bedeutet die Angabe „ITU-Channel 1604“?</t>
  </si>
  <si>
    <t>Kanal 04 im 16-MHz-Seefunkband</t>
  </si>
  <si>
    <t>Kanal 16 im 4-MHz-Seefunkband</t>
  </si>
  <si>
    <t>Kanal 1604 im Kurzwellenband</t>
  </si>
  <si>
    <t>Kanal 16 und Kanal 04 im Ultrakurzwellenband</t>
  </si>
  <si>
    <t>Welches ist die internationale Not- und Sicherheitsfrequenz für den Sprechfunkverkehr im Grenzwellenbereich (GW/MF)?</t>
  </si>
  <si>
    <t>2614.0 kHz</t>
  </si>
  <si>
    <t>3161,0 kHz</t>
  </si>
  <si>
    <t>Zuerst Ankündigung per Digitalen Selektivruf (DSC) auf 2187,5 kHz, dann Aussendung auf einer Schiff-Schiff-Frequenz</t>
  </si>
  <si>
    <t>Zuerst die Funkstelle, die den Funkverkehr leitet, auf 2182 kHz um Erlaubnis fragen, dann Aussendung auf einer Schiff-Schiff-Frequenz</t>
  </si>
  <si>
    <t>Zuerst Ankündigung auf 2182 kHz, dann Aussendung auf einer Schiff-Schiff-Frequenz</t>
  </si>
  <si>
    <t>Zuerst Ankündigung per Digitalen Selektivruf (DSC), dann Aussendung auf 2182 kHz</t>
  </si>
  <si>
    <t>Wie ist zu verfahren, wenn eine wichtige Meldung im Grenzwellen-Bereich (GW/MF) auszusenden ist, welche die Sicherheit der Seeschifffahrt betrifft?</t>
  </si>
  <si>
    <t>Zuerst Ankündigung auf 2182 kHz, dann Aussendung der Sicherheitsmeldung per Sprechfunk auf einer KW-Schiff-Schiff-Arbeitsfrequenz</t>
  </si>
  <si>
    <t>Zuerst Ankündigung auf 2182 kHz, dann Aussendung der Sicherheitsmeldung per Sprechfunk auf 2182 kHz</t>
  </si>
  <si>
    <t>Zuerst Ankündigung per Digitalen Selektivruf (DSC) auf 2187,5 kHz, dann Aussendung der Sicherheitsmeldung per Sprechfunk auf 2187,5 kHz</t>
  </si>
  <si>
    <t>Auf welcher Frequenz wird im Kurzwellenbereich (KW/HF) der Notverkehr im Sprechfunkverfahren abgewickelt?</t>
  </si>
  <si>
    <t>Notfrequenz für Sprechfunk des Kurzwellenbandes, in dem die Notalarmierung ausgesendet worden ist</t>
  </si>
  <si>
    <t>Notfrequenz für Sprechfunk nach Maßgabe des Inmarsat-Handbuchs</t>
  </si>
  <si>
    <t>Notfrequenz für Sprechfunk des Kurzwellenbandes 6 MHz</t>
  </si>
  <si>
    <t>Notfrequenz für Sprechfunk des Kurzwellenbandes 8 MHz</t>
  </si>
  <si>
    <t>Welche Sendeart wird bei Aussendungen des Sprech-Seefunkdienstes grundsätzlich im Grenz- und Kurzwellenbereich verwendet?</t>
  </si>
  <si>
    <t>Einseitenband mit unterdrücktem Träger, SSB, J3E</t>
  </si>
  <si>
    <t>Analoge Frequenzmodulation, FM, F3E</t>
  </si>
  <si>
    <t>Einseitenband mit reduziertem Träger, (R3E)</t>
  </si>
  <si>
    <t>Zweiseitenbandmodulation, AM, A3E</t>
  </si>
  <si>
    <t>Welche Veröffentlichung enthält Angaben über die Abdeckungsbereiche der Inmarsat-Satelliten?</t>
  </si>
  <si>
    <t>Nachrichten für Seefahrer (NfS)</t>
  </si>
  <si>
    <t>Mitteilungen für Seefunkstellen (MfS)</t>
  </si>
  <si>
    <t>Jachtfunkdienst</t>
  </si>
  <si>
    <t>Welche Veröffentlichung enthält Angaben über Land-Erdfunkstellen (LES)?</t>
  </si>
  <si>
    <t>Nachrichten für Seefahrer</t>
  </si>
  <si>
    <t>Mitteilungen für Seefunkstellen und Schiffsfunkstellen</t>
  </si>
  <si>
    <t>Welche Aufgaben hat ein Point of Service Activation (PSA)?</t>
  </si>
  <si>
    <t>Freischaltung der Schiffs-Erdfunkstelle</t>
  </si>
  <si>
    <t>Freischaltung der Arbeitskanäle für Notrufe</t>
  </si>
  <si>
    <t>Freischaltung der Satellitentransponder</t>
  </si>
  <si>
    <t>Freischaltung der Inmarsat-Dienste</t>
  </si>
  <si>
    <t>Welche Aufgaben hat die Network Co-ordination Station (NCS)?</t>
  </si>
  <si>
    <t>Automatische Vergabe der Arbeitskanäle an Land-Erdfunkstellen (LES) und Schiffs-Erdfunkstellen (MES)</t>
  </si>
  <si>
    <t>Freischaltung der Land-Erdfunkstellen (LES) und Schiffs-Erdfunkstellen (MES)</t>
  </si>
  <si>
    <t>Abwicklung des Grenzwellen-Verkehrs per DSC</t>
  </si>
  <si>
    <t>Abwicklung des Seefunkdienstes über Satellitennetze (SES)</t>
  </si>
  <si>
    <t>Wie sind die Satelliten des Inmarsat-Systems positioniert?</t>
  </si>
  <si>
    <t>Geostationär</t>
  </si>
  <si>
    <t>Polumlaufend</t>
  </si>
  <si>
    <t>Polumlaufend und geostationär</t>
  </si>
  <si>
    <t>Exzentrisch</t>
  </si>
  <si>
    <t>Über welchem Breitengrad befinden sich die Satelliten des Inmarsat-Systems?</t>
  </si>
  <si>
    <t>0 Grad</t>
  </si>
  <si>
    <t>90 Grad N</t>
  </si>
  <si>
    <t>70 Grad S</t>
  </si>
  <si>
    <t>45 Grad S</t>
  </si>
  <si>
    <t>Welches Seegebiet deckt der Satellit mit der Bezeichnung AOR-E im Inmarsat-System hauptsächlich ab?</t>
  </si>
  <si>
    <t>Atlantik</t>
  </si>
  <si>
    <t>Polarmeere</t>
  </si>
  <si>
    <t>Pazifischer Ozean</t>
  </si>
  <si>
    <t>Indischer Ozean</t>
  </si>
  <si>
    <t>Welches Seegebiet deckt der Satellit mit der Bezeichnung IOR im Inmarsat-System hauptsächlich ab?</t>
  </si>
  <si>
    <t>Westlicher Atlantik</t>
  </si>
  <si>
    <t>Östlicher Atlantik</t>
  </si>
  <si>
    <t>Welcher Satellit deckt das Seegebiet des Pazifischen Ozeans im Inmarsat-System hauptsächlich ab?</t>
  </si>
  <si>
    <t>POR</t>
  </si>
  <si>
    <t>AOR-E</t>
  </si>
  <si>
    <t>AOR-W</t>
  </si>
  <si>
    <t>IOR</t>
  </si>
  <si>
    <t>Pacific Ocean Region (POR)</t>
  </si>
  <si>
    <t>Indian Ocean Region (IOR)</t>
  </si>
  <si>
    <t>Atlantic Ocean Region – East (AOR-E)</t>
  </si>
  <si>
    <t>Atlantic Ocean Region – West (AOR-W)</t>
  </si>
  <si>
    <t>Wie wird das Seegebiet außerhalb der Abdeckung durch Inmarsat-Satelliten bezeichnet?</t>
  </si>
  <si>
    <t>Seegebiet A4</t>
  </si>
  <si>
    <t>Seegebiet A1</t>
  </si>
  <si>
    <t>Seegebiet A2</t>
  </si>
  <si>
    <t>Seegebiet A3</t>
  </si>
  <si>
    <t>Zur Herstellung welcher Verbindungen wird im Inmarsat-System die Vorwahl +870 benötigt?</t>
  </si>
  <si>
    <t>Verbindungen zu Inmarsat-Terminals</t>
  </si>
  <si>
    <t>Verbindungen zu Festnetz-Anschlüssen</t>
  </si>
  <si>
    <t>Verbindungen innerhalb des Seegebiets A4</t>
  </si>
  <si>
    <t>Verbindungen zur Verbreitung von MSI</t>
  </si>
  <si>
    <t>Welches ist die erste Ziffer einer Inmarsat-C-Rufnummer?</t>
  </si>
  <si>
    <t>Welchem Inmarsat-Dienst ist die Identifikationsnummer (ID) 421135910 zugeordnet?</t>
  </si>
  <si>
    <t>Inmarsat C</t>
  </si>
  <si>
    <t>Inmarsat Mini-M</t>
  </si>
  <si>
    <t>Inmarsat F</t>
  </si>
  <si>
    <t>Inmarsat Fleet</t>
  </si>
  <si>
    <t>Welche Dienste bietet Inmarsat C?</t>
  </si>
  <si>
    <t>Telex, Datenübertragung und Telefax Richtung See–Land</t>
  </si>
  <si>
    <t>Telefonie, Datenübertragung und SMS</t>
  </si>
  <si>
    <t>Telefonie, Datenübertragung und ISDN</t>
  </si>
  <si>
    <t>Telex, Telefax Richtung See–Land und Telefonie</t>
  </si>
  <si>
    <t>Mit welcher Aussendung kann die Funktionsfähigkeit der eigenen Inmarsat-C-Anlage überprüft werden?</t>
  </si>
  <si>
    <t>Nachricht von der eigenen an die eigene Anlage</t>
  </si>
  <si>
    <t>Nachricht an ein LUT</t>
  </si>
  <si>
    <t>Nachricht an ein MRCC</t>
  </si>
  <si>
    <t>Nachricht an ein anderes Schiff</t>
  </si>
  <si>
    <t>Was ist bei dem Ausschalten einer Inmarsat C-Anlage zu beachten?</t>
  </si>
  <si>
    <t>Vorheriges Ausloggen</t>
  </si>
  <si>
    <t>Vom Bordnetz trennen</t>
  </si>
  <si>
    <t>Zuerst auf „stand by“ schalten, dann vom Bordnetz trennen</t>
  </si>
  <si>
    <t>Der CES mitteilen, ab wann das Schiff nicht zu erreichen ist</t>
  </si>
  <si>
    <t>Welches Verfahren wird für den Anruf von Land an bestimmte Schiffs- Erdfunkstellen benutzt?</t>
  </si>
  <si>
    <t>Erweiterter Gruppenanruf (EGC)</t>
  </si>
  <si>
    <t>Tonruf (SSFC)</t>
  </si>
  <si>
    <t>Mehrfrequenzwahlverfahren (DTMF)</t>
  </si>
  <si>
    <t>Welcher Dienst verwendet den Erweiterten Gruppenanruf (EGC)?</t>
  </si>
  <si>
    <t>Informationsdienst über Satelliten</t>
  </si>
  <si>
    <t>Informationsdienst über NAVTEX</t>
  </si>
  <si>
    <t>Informationsdienst über UKW-Sprechfunk</t>
  </si>
  <si>
    <t>Informationsdienst über Grenzwelle</t>
  </si>
  <si>
    <t>Sicherheitsmeldungen für die Schifffahrt (MSI) oder Informationen an bestimmte Empfänger</t>
  </si>
  <si>
    <t>Nachrichten für Seefahrer oder Sammelanrufe</t>
  </si>
  <si>
    <t>Regelmäßige Wetterberichte oder nautische Warnnachrichten für bestimmte Seegebiete</t>
  </si>
  <si>
    <t>Küstenwetterberichte oder Dringlichkeitsmeldungen</t>
  </si>
  <si>
    <t>Was ist für den Empfang eines Enhanced Group Call (EGC) erforderlich?</t>
  </si>
  <si>
    <t>Satelliten-Empfänger</t>
  </si>
  <si>
    <t>NAVTEX-Empfänger</t>
  </si>
  <si>
    <t>UKW-Empfänger</t>
  </si>
  <si>
    <t>DSC-Wachempfänger</t>
  </si>
  <si>
    <t>An wen wird ein über Inmarsat ausgelöster Notalarm umgehend geleitet?</t>
  </si>
  <si>
    <t>Rettungsleitstelle (RCC) oder Seenotleitstelle (MRCC)</t>
  </si>
  <si>
    <t>Küsten-Erdfunkstelle (CES) oder On-Scene Co-ordinator (OSC)</t>
  </si>
  <si>
    <t>International Maritime Organization (IMO) oder Seenotleitstelle (MRCC)</t>
  </si>
  <si>
    <t>Rettungsleitstelle (RCC) oder Küsten-Erdfunkstelle (CES)</t>
  </si>
  <si>
    <t>Welcher Dienst sendet Nachrichten für die Sicherheit der Seeschifffahrt (MSI) auf Satellitenfrequenzen aus?</t>
  </si>
  <si>
    <t>GALILEO</t>
  </si>
  <si>
    <t>NAVTEX</t>
  </si>
  <si>
    <t>Welche Informationen werden über das Internationale Sicherheitsnetz (SafetyNet) verbreitet?</t>
  </si>
  <si>
    <t>Informationen für die Sicherheit der Seeschifffahrt (Maritime Safety Information [MSI])</t>
  </si>
  <si>
    <t>AMVER-Meldungen des weltweiten Positionsmeldesystems für Such- und Rettungszwecke</t>
  </si>
  <si>
    <t>Notmeldungen von COSPAS-SARSAT-Satelliten-Seenotfunkbaken (EPIRB)</t>
  </si>
  <si>
    <t>NAVTEX-Warnnachrichten und -Sicherheitsmeldungen</t>
  </si>
  <si>
    <t>Betriebsverfahren</t>
  </si>
  <si>
    <t>Ortsfeste Funkstelle des mobilen Seefunkdienstes</t>
  </si>
  <si>
    <t>Funkverkehr, der von jeder Seefunkstelle abgehört werden muss</t>
  </si>
  <si>
    <t>Was versteht man unter „AIS“?</t>
  </si>
  <si>
    <t>Allgemeines Informationssystem für die Seeschifffahrt</t>
  </si>
  <si>
    <t>Bundesamt für Seeschifffahrt und Hydrographie (BSH)</t>
  </si>
  <si>
    <t>Bundesnetzagentur (BNetzA)</t>
  </si>
  <si>
    <t>im Telekommunikationsgesetz (TKG)</t>
  </si>
  <si>
    <t>in der Schiffssicherheitsverordnung (SchSV)</t>
  </si>
  <si>
    <t>Aussendungen, die „An alle Funkstellen“ gerichtet sind</t>
  </si>
  <si>
    <t>Wozu dient am UKW-Gerät die Rauschsperre (Squelch)?</t>
  </si>
  <si>
    <t>Das Rauschen kann stufenlos auf einen angenehmen Wert eingestellt werden</t>
  </si>
  <si>
    <t>Kanal 16</t>
  </si>
  <si>
    <t>Zuteilungsurkunde (Ship Station Licence)</t>
  </si>
  <si>
    <t>Allgemeines Sprechfunkzeugnis für den Seefunkdienst</t>
  </si>
  <si>
    <t>Gegensprechen auf zwei Frequenzen</t>
  </si>
  <si>
    <t>Geradlinig und quasioptisch</t>
  </si>
  <si>
    <t>Abhängig von der Tageszeit</t>
  </si>
  <si>
    <t>Der Erdkrümmung folgend bis weit hinter den Horizont</t>
  </si>
  <si>
    <t>In der Ionosphäre reflektiert</t>
  </si>
  <si>
    <t>Binnenschifffahrtsfunk</t>
  </si>
  <si>
    <t>PAN PAN</t>
  </si>
  <si>
    <t>SECURITE</t>
  </si>
  <si>
    <t>MAYDAY</t>
  </si>
  <si>
    <t>Dringlichkeitsmeldung</t>
  </si>
  <si>
    <t>Notmeldung</t>
  </si>
  <si>
    <t>Sicherheitsmeldung</t>
  </si>
  <si>
    <t>Die Aussendungen dürfen nur außerhalb der Hoheitsgewässer erfolgen</t>
  </si>
  <si>
    <t>International festgelegtes Vorhersage- und Seewarngebiet</t>
  </si>
  <si>
    <t>Internationales Seegebiet, das nicht befahren werden darf</t>
  </si>
  <si>
    <t>Internationales Seegebiet, das in vier Gruppen eingeteilt ist (A1 bis A4)</t>
  </si>
  <si>
    <t>Internationales Seegebiet, das von Seeschiffen befahren werden darf</t>
  </si>
  <si>
    <t>SOS</t>
  </si>
  <si>
    <t>Transponder für Suche und Rettung (SART)</t>
  </si>
  <si>
    <t>Seenotfunkbake (EPIRB)</t>
  </si>
  <si>
    <t>Handsprechfunkgeräte</t>
  </si>
  <si>
    <t>SART, EPIRB</t>
  </si>
  <si>
    <t>NAVTEX, EGC</t>
  </si>
  <si>
    <t>DSC, EPIRB</t>
  </si>
  <si>
    <t>NAVTEX, SART</t>
  </si>
  <si>
    <t>Wasserdruckauslöser</t>
  </si>
  <si>
    <t>Rüttelkontakt</t>
  </si>
  <si>
    <t>GPS-Signale</t>
  </si>
  <si>
    <t>Radar-Signale</t>
  </si>
  <si>
    <t>Wenige Minuten</t>
  </si>
  <si>
    <t>Bis zu 30 Minuten</t>
  </si>
  <si>
    <t>Bis zu 2 Stunden</t>
  </si>
  <si>
    <t>Bis zu 4 Stunden</t>
  </si>
  <si>
    <t>Bis zu 8 Stunden</t>
  </si>
  <si>
    <t>Bis zu 12 Stunden</t>
  </si>
  <si>
    <t>Bis zu einem Tag</t>
  </si>
  <si>
    <t>SRC</t>
  </si>
  <si>
    <t>Funkeinrichtungen und Seefunkstellen</t>
  </si>
  <si>
    <t>Betriebsverfahren und Rangfolgen</t>
  </si>
  <si>
    <t>Ankündigung mittels Digitalen Selektivrufs (DSC) auf Kanal 70, Ankündigung während einer Pause im Notverkehr auf Kanal 16, Aussendung der Meldung auf einem Schiff- Schiff-Kanal</t>
  </si>
  <si>
    <t>Ankündigung auf Kanal 06, Information an die Küstenfunkstelle/RCC über den Inhalt der Meldung auf einem Arbeitskanal</t>
  </si>
  <si>
    <t>Ankündigung mittels Digitalen Selektivrufs (DSC) auf Kanal 70, Information „An alle Funkstellen“ über den Inhalt der Meldung auf Kanal 16</t>
  </si>
  <si>
    <t>Ankündigung auf Kanal 16 während einer Pause im Notverkehr, Aussendung auf einem Schiff-Schiff-Kanal</t>
  </si>
  <si>
    <t>Welche Informationen enthält die Aussendung einer Satelliten-Seenotfunkbake (EPIRB)?</t>
  </si>
  <si>
    <t>zwischen Küstenfunkstellen und Seefunkstellen bzw. zwischen Seefunkstellen untereinander</t>
  </si>
  <si>
    <t>Hilfe in Seenotfällen und Sicherung der Schifffahrt durch schnelle und genaue Alarmierung im Seenotfall</t>
  </si>
  <si>
    <t>Zu welchem Zweck wurde das Weltweite Seenot- und Sicherheitsfunksystem (GMDSS) eingeführt?</t>
  </si>
  <si>
    <t>Die Internationale Fernmeldeunion (ITU) legt die grundlegenden Regelungen für die internationale Telekommunikation fest</t>
  </si>
  <si>
    <t>Die Internationale Fernmeldeunion (ITU) legt für alle Nationen der UN, die weltweit Seeschifffahrt betreiben, die Mindeststandards hinsichtlich der Funkausrüstung von Seeschiffen fest</t>
  </si>
  <si>
    <t>Die Internationale Fernmeldeunion (ITU) führt als internationale Verkehrsbehörde weltweit die Überwachung des Funkverkehrs durch</t>
  </si>
  <si>
    <t>Die Internationale Fernmeldeunion (ITU) rechnet die Gebühren von weltweiten Seefunkgesprächen ab</t>
  </si>
  <si>
    <t>Die Vollzugsordnung für den Funkdienst (RR) regelt u. a. die Zuweisung von Frequenzbereichen an die Funkdienste und die Betriebsverfahren im Seefunkdienst</t>
  </si>
  <si>
    <t>Die Vollzugsordnung für den Funkdienst (RR) regelt die Ausrüstung von Seeschiffen bezüglich der Funkeinrichtung</t>
  </si>
  <si>
    <t>Die Vollzugsordnung für den Funkdienst (RR) regelt den freien Funkverkehr zwischen den Seefahrt betreibenden Nationen</t>
  </si>
  <si>
    <t>Die Vollzugsordnung für den Funkdienst (RR) regelt die Benutzung von Radaranlagen auf Seeschiffen auf See und in Häfen</t>
  </si>
  <si>
    <t>Welche Publikationen des Bundesamtes für Seeschifffahrt und Hydrographie (BSH) enthalten speziell für die Sportschifffahrt Informationen zum Seefunk?</t>
  </si>
  <si>
    <t>Funkstelle an Bord eines Schiffes im Küstenbereich, über die wichtige Informationen für die Seeschifffahrt verbreitet werden</t>
  </si>
  <si>
    <t>Funkstelle des Rundfunkdienstes zur Übermittlung von Wetternachrichten für die Schifffahrt</t>
  </si>
  <si>
    <t>Funkstelle an Bord eines Schiffes für den Empfang von Funkgesprächen aus dem Mobilfunknetz</t>
  </si>
  <si>
    <t>Funkverkehr, der im Gegensatz zum Nichtöffentlichen Funkverkehr unverschlüsselt abgewickelt wird</t>
  </si>
  <si>
    <t>Wodurch erfährt eine Seefunkstelle von einer Küstenfunkstelle, dass dort Nachrichten für sie vorliegen?</t>
  </si>
  <si>
    <t>Was sind die Abrechnungsgrundlagen für ein Seefunkgespräch über eine deutsche Küstenfunkstelle?</t>
  </si>
  <si>
    <t>Eine Yacht befindet sich in einem Seegebiet, das von der Sprechfunkreichweite einer UKW-Küstenfunkstelle abgedeckt wird, die ununterbrochen für DSC-Alarmierungen zur Verfügung steht. In welchem Seegebiet befindet sich das Fahrzeug?</t>
  </si>
  <si>
    <t>Welches sind die satellitengestützten Alarmierungssysteme im Weltweiten Seenot- und Sicherheitsfunksystem (GMDSS)?</t>
  </si>
  <si>
    <t>Automatisches Schiffsidentifizierungs- und Überwachungssystem, das statische und dynamische Schiffsdaten auf UKW überträgt</t>
  </si>
  <si>
    <t>Automatische Aussendung der Kennung eines Seeschiffes jede Minute bzw. beim Loslassen der Sprechtaste</t>
  </si>
  <si>
    <t>Identifizierung eines Schiffes mit Hilfe von Radarpeilungen und deren Weitergabe an die Schifffahrt zur Kollisionsverhütung</t>
  </si>
  <si>
    <t>Zeit, die automatisch durch ein an die Funkanlage angeschlossenes GPS-Gerät übermittelt wird</t>
  </si>
  <si>
    <t>Funkstelle des mobilen Seefunkdienstes an Bord eines nicht dauernd verankerten Seefahrzeuges</t>
  </si>
  <si>
    <t>Seefunkgerät samt Antenne, das im UKW- bzw. Grenz- und Kurzwellenbereich betrieben wird</t>
  </si>
  <si>
    <t>Ein SRC bis zur Grenze der Hoheitsgewässer, darüber hinaus ein LRC</t>
  </si>
  <si>
    <t>Für die Bedienung einer Grenz-/Kurzwellenanlage ist das LRC vorgeschrieben, für die Bedienung einer UKW-Anlage zusätzlich das SRC</t>
  </si>
  <si>
    <t>Welches Funkzeugnis ist auf einem mit einer Seefunkanlage ausgerüsteten Sportfahrzeug unter deutscher Flagge für den Schiffsführer vorgeschrieben?</t>
  </si>
  <si>
    <t>UKW-Funkanlagen im Seefunkdienst auf nicht funkausrüstungspflichtigen Fahrzeugen und auf Traditionsschiffen</t>
  </si>
  <si>
    <t>UKW-Funkanlagen auf funkausrüstungspflichtigen und nicht funkausrüstungs- pflichtigen Seeschiffen</t>
  </si>
  <si>
    <t>Welche Aufgaben hat die Internationale Fernmeldeunion (International Telecommunication Union [ITU])?</t>
  </si>
  <si>
    <t>Was regelt die Vollzugsordnung für den Funkdienst (VO Funk, engl. Radio Regulations [RR])?</t>
  </si>
  <si>
    <t>Für die Teilnahme am öffentlichen Funkverkehr ist – im Gegensatz zur Teilnahme am Nicht-öffentlichen Funkverkehr – zusätzlich erforderlich …</t>
  </si>
  <si>
    <t>Welche Bezeichnungen tragen die Seegebiete, in denen für Schiffe eine bestimmte Funkausrüstung international vorgeschrieben ist?</t>
  </si>
  <si>
    <t>Welche Funkanlagen darf der Inhaber eines Beschränkt Gültigen Funkbetriebszeugnisses (Short Range Certificate [SRC]) bedienen?</t>
  </si>
  <si>
    <t>Gewerbsmäßig genutzte Sportboote mit einer Antriebsmaschine von 3,68 kW und mehr</t>
  </si>
  <si>
    <t>Welche rechtlichen Voraussetzungen sind für den Betrieb einer Seefunkstelle auf einem Sportfahrzeug und einem Traditionsschiff zu erfüllen?</t>
  </si>
  <si>
    <t>Zuteilung (Ship Station Licence), für den Seefunkdienst zugelassene oder in Verkehr gebrachte Funkgeräte, ausreichendes Seefunkzeugnis des Fahrzeugführers</t>
  </si>
  <si>
    <t>Zuteilung (Ship Station Licence), ausreichendes Seefunkzeugnis und Sportbootführerschein des Fahrzeugführers</t>
  </si>
  <si>
    <t>Zuteilung (Ship Station Licence), für den Seefunkdienst zugelassene oder in Verkehr gebrachte Funkgeräte, Sportbootführerschein</t>
  </si>
  <si>
    <t>Die Urkunde über die Zuteilung (Ship Station Licence) zum Betreiben einer Seefunkstelle wird in Deutschland ausgestellt durch …</t>
  </si>
  <si>
    <t>Welche Urkunde für die Seefunkstelle muss auf einem Sportfahrzeug mitgeführt werden?</t>
  </si>
  <si>
    <t>Was und zu welchem Zweck muss ein Schiffseigner bei Änderung des Schiffsnamens in Bezug auf seine Seefunkstelle veranlassen?</t>
  </si>
  <si>
    <t>Namensänderung der Bundesnetzagentur schriftlich mitteilen zwecks Änderung seiner Zuteilungsurkunde (Ship Station Licence)</t>
  </si>
  <si>
    <t>Namensänderung dem Bundesamt für Seeschifffahrt und Hydrographie schriftlich mitteilen zwecks Änderung der Gerätezulassungsurkunde)</t>
  </si>
  <si>
    <t>Namensänderung dem Wasser- und Schifffahrtsamt, Hamburg schriftlich mitteilen zwecks Änderung des Kennzeichenausweises</t>
  </si>
  <si>
    <t>Namensänderung der Zentralen Verwaltungsstelle schriftlich mitteilen zwecks Änderung des Kennzeichenausweises</t>
  </si>
  <si>
    <t>Was muss ein Schiffseigner beim Austausch der UKW-Sprechfunkanlage gegen eine UKW-GMDSS-Funkanlage veranlassen?</t>
  </si>
  <si>
    <t>Schriftliche Mitteilung über die Umrüstung an das Bundesamt für Seeschifffahrt und Hydrographie</t>
  </si>
  <si>
    <t>Was ist beim Kauf eines UKW-Sprechfunkgeräts für den Seefunkdienst oder eines UKW-GMDSS-Funkgeräts zu beachten?</t>
  </si>
  <si>
    <t>Das Funkgerät muss für den Seefunkdienst zugelassen oder in Verkehr gebracht worden sein</t>
  </si>
  <si>
    <t>Das Funkgerät muss eine NAVTEX-Schnittstelle aufweisen oder Wetterberichte empfangen können</t>
  </si>
  <si>
    <t>Das Funkgerät muss von der Dienststelle Schiffssicherheit der Berufsgenossenschaft Verkehrswirtschaft Post-Logistik Telekommunikation (BG Verkehr) für Sportboote zugelassen sein</t>
  </si>
  <si>
    <t>Wer stellt in Deutschland Funksicherheitszeugnisse für Sportboote aus, die gewerbsmäßig genutzt werden?</t>
  </si>
  <si>
    <t>Dienststelle Schiffssicherheit der Berufsgenossenschaft Verkehrswirtschaft Post-Logistik Telekommunikation (BG Verkehr)</t>
  </si>
  <si>
    <t>Welche Sendeleistungen lassen sich bei einer fest installierten UKW-Seefunkanlage schalten?</t>
  </si>
  <si>
    <t>Welche Behörden in Deutschland sind berechtigt, die Funktionsfähigkeit von Seefunkstellen zu überprüfen?</t>
  </si>
  <si>
    <t>Bundesnetzagentur (BNetzA) und Bundesamt für Seeschifffahrt und Hydrographie (BSH)</t>
  </si>
  <si>
    <t>Welche Behörde teilt einer in das Seeschiffsregister eingetragenen Yacht das mindestens vierstellige Unterscheidungssignal zu?</t>
  </si>
  <si>
    <t>Wer ist beim Betrieb einer Seefunkstelle auf einem Sportboot zur Wahrung des Fernmeldegeheimnisses und des Abhörverbots verpflichtet?</t>
  </si>
  <si>
    <t>Alle Personen, die eine Seefunkstelle beaufsichtigen, bedienen oder Kenntnis über öffentlichen Nachrichtenaustausch erlangt haben</t>
  </si>
  <si>
    <t>Aussendungen im Seefunkdienst dürfen uneingeschränkt aufgenommen und verbreitet werden</t>
  </si>
  <si>
    <t>mit einer umschaltbaren „Kombi-Anlage für Seefunkdienst und Binnenschifffahrtsfunk“ oder einer zusätzlichen Sprechfunkanlage für den Binnenschifffahrtsfunk ausgerüstet werden</t>
  </si>
  <si>
    <t>Das Seefunkgerät nimmt bei Empfang einen Strom von 0,5 Ampere auf. Wie lange kann das Funkgerät im Empfangsbetrieb an einer Batterie ohne Nachladen überschlägig betrieben werden, wenn die Kapazität 60 Amperestunden beträgt?</t>
  </si>
  <si>
    <t>Welche Auswirkung auf die Betriebsdauer einer Batterie hat der Sendebetrieb einer Seefunkanlage im Vergleich zum Empfangsbetrieb?</t>
  </si>
  <si>
    <t>Wie hoch ist die mittlere Stromaufnahme einer UKW-Seefunkanlage im Empfangsbetrieb?</t>
  </si>
  <si>
    <t>Wie hoch ist die mittlere Stromaufnahme einer UKW-Seefunkanlage im Sendebetrieb bei 25 Watt Sendeleistung?</t>
  </si>
  <si>
    <t>Der Lautsprecher des Empfängers wird nur ab einem Mindest-Empfangssignalpegel aktiviert</t>
  </si>
  <si>
    <t>Welche Eigenschaften des „GPS“ sind für eine GMDSS-Funkanlage von besonderer Bedeutung?</t>
  </si>
  <si>
    <t>Mit Hilfe von GPS kann die genaue Position des Fahrzeugs bestimmt und übermittelt werden. Ebenso kann die genaue Zeit bestimmt werden</t>
  </si>
  <si>
    <t>Mit Hilfe von GPS ist ein weltweiter Funkverkehr über Satellit zwischen Schiffen untereinander bzw. mit Küstenfunkstellen möglich</t>
  </si>
  <si>
    <t>Mit Hilfe von GPS besteht die Möglichkeit der Kommunikation über Inmarsat bzw. COSPAS-SARSAT</t>
  </si>
  <si>
    <t>Gegensprechen auf zwei Frequenzen im Gegensatz zu Wechselsprechen auf einer Frequenz</t>
  </si>
  <si>
    <t>Digitale Aussendung, die bei der gerufenen Funkstelle ein optisches und/oder akustisches Signal auslöst</t>
  </si>
  <si>
    <t>Welches technische Verfahren im GMDSS ermöglicht einer Seefunkstelle die Verkehrsaufnahme in den Richtungen Schiff-Küstenfunkstelle und Schiff–Schiff?</t>
  </si>
  <si>
    <t>Welcher Unterschied besteht in der Reichweite bei analoger (Sprechfunk) und bei digitaler Übertragung (DSC) im UKW-Seefunkbereich?</t>
  </si>
  <si>
    <t>Bei digitaler Übertragung deutlich größere Reichweite im Vergleich zur analogen Übertragung</t>
  </si>
  <si>
    <t>Bei digitaler Übertragung besteht kein Unterschied im Vergleich zur analogen Übertragung</t>
  </si>
  <si>
    <t>Welcher UKW-Kanal wird im Weltweiten Seenot- und Sicherheitsfunksystem (GMDSS) für die digitale Ankündigung einer Dringlichkeitsmeldung benutzt?</t>
  </si>
  <si>
    <t>Wie lauten die Maritime Identification Digits (MID) für die Bundesrepublik Deutschland?</t>
  </si>
  <si>
    <t>Neun Ziffern, die ersten beiden Ziffern Nullen, die nächsten drei Ziffern enthalten die Seefunkkennzahl (MID)</t>
  </si>
  <si>
    <t>Geografischer Ortsname der Küstenfunkstelle, gefolgt von drei Ziffern, die die Seefunkkennzahl (MID) bilden</t>
  </si>
  <si>
    <t>Internationale Telefon-Vorwahlnummer des Landes, in dem sich die Küstenfunkstelle befindet, gefolgt von fünf besonders festgelegten Ziffern</t>
  </si>
  <si>
    <t>Welche Art von Funkstelle des Seefunkdienstes kennzeichnet die Ziffernfolge 002111240?</t>
  </si>
  <si>
    <t>Durch die Verbindung mit welchem Gerät ist gewährleistet, dass bei einem DSC-Notalarm die aktuelle Position automatisch mit ausgesendet wird?</t>
  </si>
  <si>
    <t>Welches Funkzeugnis muss der Führer eines Sportfahrzeugs oder Traditionsschiffes, das mit einer UKW-Seefunkstelle ausgerüstet ist, mindestens besitzen, um am GMDSS teilnehmen zu dürfen?</t>
  </si>
  <si>
    <t>An welchem Funkdienst darf der Inhaber eines Beschränkt Gültigen Funkbetriebszeugnisses (SRC) teilnehmen?</t>
  </si>
  <si>
    <t>Mobiler Seefunkdienst auf Kurzwelle (KW/HF) und Grenzwelle (GW/MF), außer Satellitenfunk</t>
  </si>
  <si>
    <t>Mobiler Seefunkdienst auf Ultrakurzwelle (UKW/VHF) einschließlich Grenzwelle/Kurzwelle</t>
  </si>
  <si>
    <t>Welche UKW-Kanäle sind international ausschließlich für den Funkverkehr zwischen Seefunkstellen vorgesehen?</t>
  </si>
  <si>
    <t>im VHF-Bereich nur bei Verwendung von nicht vertikal angebrachten Antennen vorhanden</t>
  </si>
  <si>
    <t>Wodurch kann die Abstrahlung der Sendeenergie einer UKW-Anlage auf einem Schiff wesentlich beeinträchtigt werden?</t>
  </si>
  <si>
    <t>Welche Vorkommnisse im Seefunkdienst sollen im Schiffstagebuch dokumentiert werden?</t>
  </si>
  <si>
    <t>Der Not-, Dringlichkeits- und Sicherheitsverkehr sowie wichtige Vorkommnisse, die den Seefunkdienst betreffen</t>
  </si>
  <si>
    <t>Der Not-, Dringlichkeits- und Sicherheitsverkehr sowie der Routineverkehr zwischen Seefunkstellen und Küstenfunkstellen</t>
  </si>
  <si>
    <t>Der gesamte DSC-Verkehr sowie wichtige Vorkommnisse, die den Seefunkdienst betreffen</t>
  </si>
  <si>
    <t>Der GMDSS-Verkehr zwischen Seefunkstellen sowie Fehlalarme und andere wichtige Vorkommnisse, die den Seefunkdienst betreffen</t>
  </si>
  <si>
    <t>Welchem Funkverkehr ist der Nachrichtenaustausch zwischen Küstenfunkstellen des Revier- und Hafenfunkdienstes und Seefunkstellen zuzuordnen?</t>
  </si>
  <si>
    <t>Übermittlung von Nachrichten, die ausschließlich das Führen, die Fahrt und die Sicherheit von Schiffen auf dem Revier, innerhalb oder in der Nähe von Häfen betreffen</t>
  </si>
  <si>
    <t>Welcher Funkdienst gehört neben dem Revier- und Hafenfunkdienst ebenfalls zum Sicherheitsfunkdienst innerhalb des mobilen Seefunkdienstes?</t>
  </si>
  <si>
    <t>Wer bestimmt bei einer Verbindung zwischen See- und Küstenfunkstelle den für die weitere Verkehrsabwicklung zu benutzenden Arbeitskanal?</t>
  </si>
  <si>
    <t>Die rufende Funkstelle hat eine sehr dringende Meldung auszusenden, welche die Sicherheit einer mobilen Einheit oder einer Person betrifft</t>
  </si>
  <si>
    <t>Die rufende Funkstelle hat eine Meldung auszusenden, dass ein Schiff von einer ernsten und unmittelbaren Gefahr bedroht ist und sofortige Hilfe benötigt</t>
  </si>
  <si>
    <t>Die rufende Funkstelle hat eine eilige Meldung auszusenden, die eine nautische Warnnachricht zum Inhalt hat</t>
  </si>
  <si>
    <t>Die rufende Funkstelle hat eine wichtige Meldung auszusenden, welche den Empfang einer Seenotfunkbake (EPIRB) bestätigt</t>
  </si>
  <si>
    <t>Wie ist im GMDSS zu verfahren, wenn eine dringende Meldung im UKW-Bereich auszusenden ist, welche die Sicherheit einer Person betrifft?</t>
  </si>
  <si>
    <t>Ankündigung per Digitalen Selektivruf (DSC) auf Kanal 70 und Aussendung der Dringlichkeitsmeldung im Sprechfunk auf Kanal 16</t>
  </si>
  <si>
    <t>Ankündigung im Sprechfunk auf Kanal 16 und Aussendung der Dringlichkeitsmeldung auf einem Schiff-Schiff-Kanal</t>
  </si>
  <si>
    <t>Ankündigung per Digitalem Selektivruf (DSC) auf Kanal 70 und Aussendung der Dringlichkeitsmeldung auf einem Schiff-Schiff-Kanal</t>
  </si>
  <si>
    <t>Die nachfolgende Meldung ist dringend und betrifft die Sicherheit einer mobilen Einheit oder einer Person</t>
  </si>
  <si>
    <t>Die nachfolgende Meldung ist eine Notmeldung und die Seefunkstelle erbittet sofortige Hilfe</t>
  </si>
  <si>
    <t>Die nachfolgende Meldung ist dringend und die Seefunkstelle erbittet nautische Beratung</t>
  </si>
  <si>
    <t>Die nachfolgende Meldung ist eine Wetterwarnung und betrifft die Sicherheit der Schifffahrt</t>
  </si>
  <si>
    <t>An wen dürfen Dringlichkeitsmeldungen im Seefunkdienst grundsätzlich gerichtet werden?</t>
  </si>
  <si>
    <t>Wie ist zu verfahren, wenn eine an alle Funkstellen ausgesendete Dringlichkeits- meldung erledigt ist?</t>
  </si>
  <si>
    <t>Dringlichkeitsmeldung muss bei dem Fall „Mensch über Bord“ durch eine Meldung an alle Funkstellen aufgehoben werden</t>
  </si>
  <si>
    <t>Dringlichkeitsmeldung muss durch eine Meldung an die nächste Küstenfunkstelle aufgehoben werden</t>
  </si>
  <si>
    <t>Wichtige nautische Warnnachricht oder eine wichtige Wetterwarnung</t>
  </si>
  <si>
    <t>Welche UKW-Kanäle benutzen Sportfahrzeuge für den Funkverkehr untereinander vorzugsweise in den deutschen Hoheitsgewässern?</t>
  </si>
  <si>
    <t>Für welche Verkehrsabwicklungen werden UKW-Handsprechfunkgeräte vorzugs- weise verwendet?</t>
  </si>
  <si>
    <t>Die Aussendungen dürfen 20 Sekunden nicht überschreiten und müssen mit einer Kennung des Schiffes ausgestrahlt werden</t>
  </si>
  <si>
    <t>Betriebsart wird für den Schiff-Schiff-Verkehr auf UKW im Sprechfunkverfahren verwendet?</t>
  </si>
  <si>
    <t>Auf welchem UKW-Kanal muss ein Sportfahrzeug empfangsbereit sein, wenn es sich auf See befindet und mit einer GMDSS-Seefunkanlage ausgerüstet ist?</t>
  </si>
  <si>
    <t>Auf welchem UKW-Kanal sollte ein Sportfahrzeug in der Regel empfangsbereit sein, wenn es sich auf See befindet und nur mit einer UKW-Sprechfunkanlage ausgerüstet ist?</t>
  </si>
  <si>
    <t>Welcher UKW-Kanal ist vorzugsweise für den Schiff-Schiff-Verkehr und für koordinierte Such- und Rettungseinsätze (SAR) vorgesehen?</t>
  </si>
  <si>
    <t>Anrufkanal zur Verbindungsaufnahme, Arbeitskanal zur Abwicklung des Weiteren Funkverkehrs</t>
  </si>
  <si>
    <t>Anrufkanal zur Verbindungsaufnahme mit Teilnehmern an Land, Arbeitskanal zur Zuweisung des Schleusenranges</t>
  </si>
  <si>
    <t>Auf welchem Kanal ist eine Küstenfunkstelle zu rufen, die sowohl auf dem Kanal 70 als auch auf Kanal 16 sowie auf einem veröffentlichten Arbeitskanal empfangsbereit ist?</t>
  </si>
  <si>
    <t>Wie heißt der Dienst, in dem Nachrichten für die Sicherheit der Seeschifffahrt (MSI) über terrestrische Frequenzen verbreitet werden?</t>
  </si>
  <si>
    <t>Welchen Dienst bieten der Deutsche Wetterdienst (DWD) und das Bundesamt für Seeschifffahrt und Hydrographie (BSH) auf den Frequenzen 518 kHz und 490 kHz gemeinsam an?</t>
  </si>
  <si>
    <t>Bis zu welcher Entfernung vom Standort des Senders können Sicherheitsmeldungen für die Seeschifffahrt im NAVTEX-Dienst empfangen werden?</t>
  </si>
  <si>
    <t>Einstellen der jeweiligen NAVTEX-Sender und Auswählen der Art der benötigten Meldungen</t>
  </si>
  <si>
    <t>Auswählen der Sprache, in der die Nachricht empfangen werden soll, und Unterdrücken nicht benötigter Meldungen</t>
  </si>
  <si>
    <t>Welche Informationen können bei der Programmierung eines NAVTEX-Empfängers nicht unterdrückt werden?</t>
  </si>
  <si>
    <t>In welcher Sprache werden Nachrichten für die Sicherheit der Seeschifffahrt (MSI) im NAVTEX-Dienst auf 490 kHz verbreitet?</t>
  </si>
  <si>
    <t>In welchen Zeitabständen werden die regelmäßigen NAVTEX-Informationen vom deutschen NAVTEX-Sender ausgesendet?</t>
  </si>
  <si>
    <t>Koordinierung der im Seenotfall zur Verfügung stehenden Kräfte und Abwicklung des Notverkehrs</t>
  </si>
  <si>
    <t>Funkverkehr zwischen dem Schiff in Not und den Fahrzeugen, die Hilfe leisten sowie dem Schiff in Not und dem Fahrzeug, das die Suche und Rettung koordiniert</t>
  </si>
  <si>
    <t>Funkverkehr zwischen dem Fahrzeug, das die Suche und Rettung koordiniert, und der Küstenfunkstelle</t>
  </si>
  <si>
    <t>Auf welchem UKW-Kanal müssen alle mit DSC ausgerüsteten seegehenden Schiffe im Weltweiten Seenot- und Sicherheitsfunksystem (GMDSS empfangsbereit sein?</t>
  </si>
  <si>
    <t>Wann liegt ein Seenotfall vor, der das Aussenden des Notzeichens im Sprechfunk rechtfertigt?</t>
  </si>
  <si>
    <t>Wenn ein Schiff oder eine Person von einer ernsten und unmittelbaren Gefahr bedroht ist und sofortige Hilfe benötigt</t>
  </si>
  <si>
    <t>Wenn ein medizinischer Notfall vorliegt, der unmittelbare funkärztliche Beratung erfordert</t>
  </si>
  <si>
    <t>Welche Priorität der Alarmierung ist zu wählen, wenn sich eine Person in Lebensgefahr befindet und Hilfe benötigt?</t>
  </si>
  <si>
    <t>Welche Frequenzen dürfen neben den Notfrequenzen für die Aussendung einer Notmeldung im Seefunkdienst benutzt werden?</t>
  </si>
  <si>
    <t>Welche Meldungen dürfen im Weltweiten Seenot- und Sicherheitsfunksystem (GMDSS) auf UKW-Kanal 16 (156,8 MHz) übermittelt werden?</t>
  </si>
  <si>
    <t>Notmeldungen, Dringlichkeitsmeldungen und die Ankündigung von Sicherheitsmeldungen</t>
  </si>
  <si>
    <t>Wenn die aussendende Seefunkstelle keine Antwort auf ihren DSC-Alarm oder ihre Notmeldung erhalten hat oder wenn sie es aus anderen Gründen für notwendig hält</t>
  </si>
  <si>
    <t>Die Einleitung des Notverkehrs darf nicht wiederholt werden, um Fehlalarme zu vermeiden</t>
  </si>
  <si>
    <t>Die Einleitung des Notverkehrs wird nach 6 Minuten wiederholt, wenn keine Bestätigung erfolgt ist</t>
  </si>
  <si>
    <t>An wen soll eine Seefunkstelle den Notalarm für ein anderes in Not befindliches Schiff richten?</t>
  </si>
  <si>
    <t>Welche Voraussetzung muss eine Seefunkstelle erfüllen, die den Empfang eines DSC-Notalarms auf UKW im Sprechfunkverfahren bestätigt?</t>
  </si>
  <si>
    <t>Wann darf eine Seefunkstelle, wenn sie Hilfe leisten kann, den Empfang eines DSC-Notalarms auf UKW im Sprechfunkverfahren bestätigen?</t>
  </si>
  <si>
    <t>Auf welchem UKW-Kanal und in welchem Verfahren bestätigt eine Seefunkstelle den auf Kanal 70 empfangenen Notalarm?</t>
  </si>
  <si>
    <t>Wenn die Funkstelle, die den Notverkehr leitet, störende Funkstellen zur Einhaltung der Funkstille auffordert</t>
  </si>
  <si>
    <t>Wenn die Funkstelle, die den Notverkehr leitet, die Beendigung des Notverkehrs ankündigen will</t>
  </si>
  <si>
    <t>Wenn eine Funkstelle sich besondere Aufmerksamkeit für die Verbreitung einer Dringlichkeits- oder Sicherheitsmeldung erbittet</t>
  </si>
  <si>
    <t>Wer fordert in einem Seenotfall eine störende Funkstelle mit den Wörtern SILENCE MAYDAY zur Einhaltung der Funkstille auf?</t>
  </si>
  <si>
    <t>Welche Aufgaben übernimmt die Seenotleitung (Maritime Rescue Co-ordination Centre [MRCC]) nach Eingang eines Notalarms?</t>
  </si>
  <si>
    <t>Nach welchem Betriebsverfahren wird der Funkverkehr in Notfällen zwischen Seefunkstellen und SAR-Hubschraubern abgewickelt?</t>
  </si>
  <si>
    <t>Welche Veröffentlichung enthält Angaben zu Verfahren, Abkürzungen und international entwickelte Redewendungen für Notfälle?</t>
  </si>
  <si>
    <t>In welchem Frequenzbereich kann mit SAR-Einheiten Seefunkverkehr abgewickelt werden?</t>
  </si>
  <si>
    <t>Im Funkverkehr zwischen Seefunkstellen und SAR-Hubschraubern gilt das Betriebsverfahren...</t>
  </si>
  <si>
    <t>Auf welchen UKW-Kanälen dürfen zu Sicherheitszwecken Seefunkstellen mit SAR-Hubschraubern Funkverkehr vorzugsweise abwickeln?</t>
  </si>
  <si>
    <t>Wodurch werden in der Regel bei einer Rettungsaktion mit SAR Hubschraubern die Kanäle 16 und 06 überwacht?</t>
  </si>
  <si>
    <t>Welchen UKW-Kanal soll ein Schiff in Not bis zur Ankunft eines SAR-Hubschraubers abhören?</t>
  </si>
  <si>
    <t>Wie ist zu verfahren, wenn während eines Notverkehrs auf Kanal 16 die Ankündigung einer Dringlichkeits- oder Sicherheitsmeldung „An alle Funkstellen“ vorgenommen werden soll?</t>
  </si>
  <si>
    <t>Was ist zu tun, wenn irrtümlich von einer Seefunkstelle ein Notalarm auf Kanal 70 ausgelöst worden ist?</t>
  </si>
  <si>
    <t>Womit können im Notfall nach dem Verlassen des havarierten Schiffes keine Such- und Rettungsarbeiten ausgelöst bzw. erleichtert werden?</t>
  </si>
  <si>
    <t>Welche Komponenten des Weltweiten Seenot- und Sicherheitsfunksystems (GMDSS) werden für die Aussendung von Signalen zur Ortsbestimmung eingesetzt?</t>
  </si>
  <si>
    <t>Wo soll eine Satelliten-Seenotfunkbake (EPIRB) an Bord eines Sportbootes installiert werden?</t>
  </si>
  <si>
    <t>Wann darf eine Satelliten-Seenotfunkbake (EPIRB) für eine Aussendung aktiviert werden?</t>
  </si>
  <si>
    <t>Wie lange dauert es in den Seegebieten A1 bis A3, bis der Alarm einer COSPAS- SARSAT- Satelliten-Seenotfunkbake (EPIRB) bei der zuständigen Seenotleitung (MRCC) aufläuft?</t>
  </si>
  <si>
    <t>Wie lange kann es unter ungünstigen Bedingungen von der Aktivierung einer COSPAS- SARSAT-Satelliten-Seenotfunkbake ohne GPS bis zum Empfang der Position im MRCC dauern?</t>
  </si>
  <si>
    <t>Warum dauert es unter ungünstigen Bedingungen von der Aktivierung einer COSPAS-SARSAT-Satelliten-Seenotfunkbake ohne GPS bis zum Empfang der Position im MRCC bis zu vier Stunden?</t>
  </si>
  <si>
    <t>Es müssen Überflüge der umlaufenden COSPAS-SARSAT-Satelliten (LEOSAR) abgewartet werden</t>
  </si>
  <si>
    <t>Hoher Seegang behindert die Funkwellenausbreitung zum geostationären COSPAS-SARSAT-Satelliten (GEOSAR)</t>
  </si>
  <si>
    <t>Schlechte Wetterverhältnisse behindern die Übertragung der Daten vom COSPAS-SARSAT-Satelliten zur Bodenstation (LUT)</t>
  </si>
  <si>
    <t>Wie groß ist die maximale Abweichung der ermittelten von der tatsächlichen Position einer COSPAS-SARSAT-Seenotfunkbake (EPIRB) ohne GPS?</t>
  </si>
  <si>
    <t>Zu welchem Zweck benutzen Satelliten-Seenotfunkbaken (EPIRB) die Frequenzen 121,5 MHz und 406 MHz?</t>
  </si>
  <si>
    <t>Welche Informationen müssen an einer Satelliten-Seenotfunkbake (EPIRB) erkennbar sein?</t>
  </si>
  <si>
    <t>Was ist zu tun, bevor die Satelliten-Seenotfunkbake (EPIRB) für Wartungszwecke aus ihrer Halterung entfernt werden soll?</t>
  </si>
  <si>
    <t>Haltbarkeitsdatum der Batterie, Haltbarkeitsdatum des Wasserdruckauslösers, Funktion entsprechend den Herstellerangaben</t>
  </si>
  <si>
    <t>Haltbarkeitsdatum der Batterie, Haltbarkeitsdatum des Wasserdruckauslösers, Befestigung am Schiffskörper</t>
  </si>
  <si>
    <t>Funktion entsprechend den Herstellerangaben, Haltbarkeitsdatum der Batterie, Festigkeit der Sicherheitsleine</t>
  </si>
  <si>
    <t>Haltbarkeitsdatum des Wasserdruckauslösers, Lesbarkeit der Beschriftung, Kontakte der Batterien</t>
  </si>
  <si>
    <t>Wie erscheint die Aussendung eines Transponders für Suche und Rettung (SART) auf einem Radarbildschirm?</t>
  </si>
  <si>
    <t>Welches Navigationsgerät empfängt das Signal eines aktivierten Transponders für Suche und Rettung (SART)?</t>
  </si>
  <si>
    <t>Welche Vorteile hat eine UKW-Seefunkanlage gegenüber einem Mobiltelefon in einer Notsituation?</t>
  </si>
  <si>
    <t>Welchen Vorteil hat eine UKW-Seefunkanlage gegenüber einem Mobiltelefon, wenn in einer Notsituation andere Fahrzeuge in Sicht sind und um Hilfe gebeten werden sollen?</t>
  </si>
  <si>
    <t>Warum ist ein Mobiltelefon gegenüber einer UKW-Seefunkanlage keine Alternative, wenn in einer Notsituation die Such- und Rettungsmaßnahmen anderen Fahrzeugen bekannt gemacht werden müssen?</t>
  </si>
  <si>
    <t>Telefongespräche können von weiteren Fahrzeugen nicht mitgehört werden, wichtige Informationen zur Hilfeleistung und Rettung sind nicht für alle Beteiligten verfügbar</t>
  </si>
  <si>
    <t>Telefongespräche können von weiteren Fahrzeugen nicht bestätigt werden, der Seenotleitung (MRCC) fehlen daher wichtige Informationen</t>
  </si>
  <si>
    <t>Telefongespräche können von Küstenfunkstellen nicht bestätigt werden, wichtige Informationen fehlen daher für die Koordination vor Ort</t>
  </si>
  <si>
    <t>Telefongespräche können vom On-Scene-Coordinator (OSC) nicht mitgehört werden, wichtige Informationen sind nur bei der Seenotleitung (MRCC) vorhanden</t>
  </si>
  <si>
    <t>Mit welcher Meldung werden die Funkstellen davon unterrichtet, dass der Notverkehr beendet ist?</t>
  </si>
  <si>
    <t>Welche Funktion hat ein Transponder für Suche und Rettung (Search and Rescue Transponder [SART])?</t>
  </si>
  <si>
    <t>Aussendung von Ortungsfunksignalen, die im Seenotfall das Auffinden des verunglückten Fahrzeuges mittels Radar erleichtern sollen</t>
  </si>
  <si>
    <t>Automatische Übermittlung der Position des in Not befindlichen Fahrzeuges über die COSPAS-SARSAT-Satelliten</t>
  </si>
  <si>
    <t>Reflexion von Radarstrahlen und Erzeugung eines deutlichen Echos auf Radarbildschirmen</t>
  </si>
  <si>
    <t>Welche Funktion hat eine Satelliten-Seenotfunkbake (Emergency Position-Indicating Radiobeacon [EPIRB])?</t>
  </si>
  <si>
    <t>Kommunikation im VHF-Band zwischen Überlebensfahrzeug und SAR- Fahrzeugen bzw. dem MRCC</t>
  </si>
  <si>
    <t>Aussendung einer Notmeldung auf den Notfrequenzen der Luftfahrt (121,5 MHz bzw. 243 MHz), die von den Luftfahrzeugen bestätigt wird</t>
  </si>
  <si>
    <r>
      <t xml:space="preserve"> </t>
    </r>
    <r>
      <rPr>
        <sz val="11"/>
        <color rgb="FF164794"/>
        <rFont val="Calibri"/>
        <family val="2"/>
        <scheme val="minor"/>
      </rPr>
      <t>Mobiler Seefunkdienst und weltweites Seenot- und Sicherheitsfunksystem (GMDSS)</t>
    </r>
    <r>
      <rPr>
        <sz val="11"/>
        <color theme="1"/>
        <rFont val="Calibri"/>
        <family val="2"/>
        <scheme val="minor"/>
      </rPr>
      <t xml:space="preserve"> </t>
    </r>
  </si>
  <si>
    <r>
      <t xml:space="preserve"> </t>
    </r>
    <r>
      <rPr>
        <b/>
        <sz val="11"/>
        <color rgb="FF000000"/>
        <rFont val="Calibri"/>
        <family val="2"/>
        <scheme val="minor"/>
      </rPr>
      <t>„Mobiler Seefunkdienst“ ist mobiler Funkdienst …</t>
    </r>
  </si>
  <si>
    <r>
      <t xml:space="preserve"> </t>
    </r>
    <r>
      <rPr>
        <sz val="11"/>
        <color theme="1"/>
        <rFont val="Calibri"/>
        <family val="2"/>
        <scheme val="minor"/>
      </rPr>
      <t>1)</t>
    </r>
  </si>
  <si>
    <r>
      <t xml:space="preserve"> </t>
    </r>
    <r>
      <rPr>
        <sz val="11"/>
        <color theme="1"/>
        <rFont val="Calibri"/>
        <family val="2"/>
        <scheme val="minor"/>
      </rPr>
      <t>2)</t>
    </r>
  </si>
  <si>
    <r>
      <t xml:space="preserve"> </t>
    </r>
    <r>
      <rPr>
        <sz val="11"/>
        <color theme="1"/>
        <rFont val="Calibri"/>
        <family val="2"/>
        <scheme val="minor"/>
      </rPr>
      <t>zwischen tragbaren Funkstellen an Bord eines Seefahrzeuges</t>
    </r>
  </si>
  <si>
    <r>
      <t xml:space="preserve"> </t>
    </r>
    <r>
      <rPr>
        <sz val="11"/>
        <color theme="1"/>
        <rFont val="Calibri"/>
        <family val="2"/>
        <scheme val="minor"/>
      </rPr>
      <t>3)</t>
    </r>
  </si>
  <si>
    <r>
      <t xml:space="preserve"> </t>
    </r>
    <r>
      <rPr>
        <sz val="11"/>
        <color theme="1"/>
        <rFont val="Calibri"/>
        <family val="2"/>
        <scheme val="minor"/>
      </rPr>
      <t>ausschließlich zwischen Seefunkstellen</t>
    </r>
  </si>
  <si>
    <r>
      <t xml:space="preserve"> </t>
    </r>
    <r>
      <rPr>
        <sz val="11"/>
        <color theme="1"/>
        <rFont val="Calibri"/>
        <family val="2"/>
        <scheme val="minor"/>
      </rPr>
      <t>4)</t>
    </r>
  </si>
  <si>
    <r>
      <t xml:space="preserve"> </t>
    </r>
    <r>
      <rPr>
        <sz val="11"/>
        <color theme="1"/>
        <rFont val="Calibri"/>
        <family val="2"/>
        <scheme val="minor"/>
      </rPr>
      <t>zwischen Funkstellen, für die keine Zuteilung (Ship Station Licence) notwendig ist</t>
    </r>
  </si>
  <si>
    <r>
      <t xml:space="preserve"> </t>
    </r>
    <r>
      <rPr>
        <b/>
        <sz val="11"/>
        <color rgb="FF000000"/>
        <rFont val="Calibri"/>
        <family val="2"/>
        <scheme val="minor"/>
      </rPr>
      <t>Welche Funktion hat das „GMDSS“ (Global Maritime Distress and Safety System)?</t>
    </r>
  </si>
  <si>
    <r>
      <t xml:space="preserve"> </t>
    </r>
    <r>
      <rPr>
        <sz val="11"/>
        <color theme="1"/>
        <rFont val="Calibri"/>
        <family val="2"/>
        <scheme val="minor"/>
      </rPr>
      <t>Koordinierung der Alarmierung von Seefunkstellen im Seenotfall</t>
    </r>
  </si>
  <si>
    <r>
      <t xml:space="preserve"> </t>
    </r>
    <r>
      <rPr>
        <sz val="11"/>
        <color theme="1"/>
        <rFont val="Calibri"/>
        <family val="2"/>
        <scheme val="minor"/>
      </rPr>
      <t>Positionsbestimmung des Havaristen durch geostationäre Satelliten</t>
    </r>
  </si>
  <si>
    <r>
      <t xml:space="preserve"> </t>
    </r>
    <r>
      <rPr>
        <sz val="11"/>
        <color theme="1"/>
        <rFont val="Calibri"/>
        <family val="2"/>
        <scheme val="minor"/>
      </rPr>
      <t>Störungsfreier Funkverkehr im Seenotfall</t>
    </r>
  </si>
  <si>
    <r>
      <t xml:space="preserve"> </t>
    </r>
    <r>
      <rPr>
        <sz val="11"/>
        <color theme="1"/>
        <rFont val="Calibri"/>
        <family val="2"/>
        <scheme val="minor"/>
      </rPr>
      <t>Schnelle und genaue Alarmierung in Not-, Dringlichkeits- und Sicherheitsfällen</t>
    </r>
  </si>
  <si>
    <r>
      <t xml:space="preserve"> </t>
    </r>
    <r>
      <rPr>
        <sz val="11"/>
        <color theme="1"/>
        <rFont val="Calibri"/>
        <family val="2"/>
        <scheme val="minor"/>
      </rPr>
      <t>Schnelle Alarmierung in Notfällen</t>
    </r>
  </si>
  <si>
    <r>
      <t xml:space="preserve"> </t>
    </r>
    <r>
      <rPr>
        <sz val="11"/>
        <color theme="1"/>
        <rFont val="Calibri"/>
        <family val="2"/>
        <scheme val="minor"/>
      </rPr>
      <t>Schnelle und genaue Alarmierung in Not- und Dringlichkeitsfällen</t>
    </r>
  </si>
  <si>
    <r>
      <t xml:space="preserve"> </t>
    </r>
    <r>
      <rPr>
        <sz val="11"/>
        <color theme="1"/>
        <rFont val="Calibri"/>
        <family val="2"/>
        <scheme val="minor"/>
      </rPr>
      <t>Schnelle und genaue Alarmierung in Not- und Sicherheitsfällen</t>
    </r>
  </si>
  <si>
    <r>
      <t xml:space="preserve"> </t>
    </r>
    <r>
      <rPr>
        <sz val="11"/>
        <color theme="1"/>
        <rFont val="Calibri"/>
        <family val="2"/>
        <scheme val="minor"/>
      </rPr>
      <t>Funkdienst für die Klein- und Sportschifffahrt</t>
    </r>
  </si>
  <si>
    <r>
      <t xml:space="preserve"> </t>
    </r>
    <r>
      <rPr>
        <sz val="11"/>
        <color theme="1"/>
        <rFont val="Calibri"/>
        <family val="2"/>
        <scheme val="minor"/>
      </rPr>
      <t>Nautisches Jahrbuch</t>
    </r>
  </si>
  <si>
    <r>
      <t xml:space="preserve"> </t>
    </r>
    <r>
      <rPr>
        <sz val="11"/>
        <color theme="1"/>
        <rFont val="Calibri"/>
        <family val="2"/>
        <scheme val="minor"/>
      </rPr>
      <t>Nachrichten für Seefahrer</t>
    </r>
  </si>
  <si>
    <r>
      <t xml:space="preserve"> </t>
    </r>
    <r>
      <rPr>
        <sz val="11"/>
        <color theme="1"/>
        <rFont val="Calibri"/>
        <family val="2"/>
        <scheme val="minor"/>
      </rPr>
      <t>Mitteilungen für Seefunkstellen und Schiffsfunkstellen</t>
    </r>
  </si>
  <si>
    <r>
      <t xml:space="preserve"> </t>
    </r>
    <r>
      <rPr>
        <b/>
        <sz val="11"/>
        <color rgb="FF000000"/>
        <rFont val="Calibri"/>
        <family val="2"/>
        <scheme val="minor"/>
      </rPr>
      <t>Was ist eine „Küstenfunkstelle“?</t>
    </r>
  </si>
  <si>
    <r>
      <t xml:space="preserve"> </t>
    </r>
    <r>
      <rPr>
        <sz val="11"/>
        <color theme="1"/>
        <rFont val="Calibri"/>
        <family val="2"/>
        <scheme val="minor"/>
      </rPr>
      <t>Ortsfeste Funkstelle des mobilen Seefunkdienstes</t>
    </r>
  </si>
  <si>
    <r>
      <t xml:space="preserve"> </t>
    </r>
    <r>
      <rPr>
        <b/>
        <sz val="11"/>
        <color rgb="FF000000"/>
        <rFont val="Calibri"/>
        <family val="2"/>
        <scheme val="minor"/>
      </rPr>
      <t>Was bedeutet „öffentlicher Funkverkehr“?</t>
    </r>
  </si>
  <si>
    <r>
      <t xml:space="preserve"> </t>
    </r>
    <r>
      <rPr>
        <sz val="11"/>
        <color theme="1"/>
        <rFont val="Calibri"/>
        <family val="2"/>
        <scheme val="minor"/>
      </rPr>
      <t>Funkverkehr, der der Allgemeinheit zum Austausch von Nachrichten dient</t>
    </r>
  </si>
  <si>
    <r>
      <t xml:space="preserve"> </t>
    </r>
    <r>
      <rPr>
        <sz val="11"/>
        <color theme="1"/>
        <rFont val="Calibri"/>
        <family val="2"/>
        <scheme val="minor"/>
      </rPr>
      <t>Funkverkehr, der nicht dem Fernmeldegeheimnis und dem Abhörverbot unterliegt</t>
    </r>
  </si>
  <si>
    <r>
      <t xml:space="preserve"> </t>
    </r>
    <r>
      <rPr>
        <sz val="11"/>
        <color theme="1"/>
        <rFont val="Calibri"/>
        <family val="2"/>
        <scheme val="minor"/>
      </rPr>
      <t>Vertrag mit einer Abrechnungsgesellschaft</t>
    </r>
  </si>
  <si>
    <r>
      <t xml:space="preserve"> </t>
    </r>
    <r>
      <rPr>
        <sz val="11"/>
        <color theme="1"/>
        <rFont val="Calibri"/>
        <family val="2"/>
        <scheme val="minor"/>
      </rPr>
      <t>Besitz eines Seefunkzeugnisses</t>
    </r>
  </si>
  <si>
    <r>
      <t xml:space="preserve"> </t>
    </r>
    <r>
      <rPr>
        <sz val="11"/>
        <color theme="1"/>
        <rFont val="Calibri"/>
        <family val="2"/>
        <scheme val="minor"/>
      </rPr>
      <t>Zulassung des Funkgeräts</t>
    </r>
  </si>
  <si>
    <r>
      <t xml:space="preserve"> </t>
    </r>
    <r>
      <rPr>
        <sz val="11"/>
        <color theme="1"/>
        <rFont val="Calibri"/>
        <family val="2"/>
        <scheme val="minor"/>
      </rPr>
      <t>Zuteilung (Ship Station Licence)</t>
    </r>
  </si>
  <si>
    <r>
      <t xml:space="preserve"> </t>
    </r>
    <r>
      <rPr>
        <sz val="11"/>
        <color theme="1"/>
        <rFont val="Calibri"/>
        <family val="2"/>
        <scheme val="minor"/>
      </rPr>
      <t>Individuelle Benachrichtigung oder Abhören von Sammelanrufen</t>
    </r>
  </si>
  <si>
    <r>
      <t xml:space="preserve"> </t>
    </r>
    <r>
      <rPr>
        <sz val="11"/>
        <color theme="1"/>
        <rFont val="Calibri"/>
        <family val="2"/>
        <scheme val="minor"/>
      </rPr>
      <t>Individuelle Benachrichtigung durch die Abrechnungsgesellschaft</t>
    </r>
  </si>
  <si>
    <r>
      <t xml:space="preserve"> </t>
    </r>
    <r>
      <rPr>
        <sz val="11"/>
        <color theme="1"/>
        <rFont val="Calibri"/>
        <family val="2"/>
        <scheme val="minor"/>
      </rPr>
      <t>Individuelle Benachrichtigung mittels SMS oder E-Mail</t>
    </r>
  </si>
  <si>
    <r>
      <t xml:space="preserve"> </t>
    </r>
    <r>
      <rPr>
        <sz val="11"/>
        <color theme="1"/>
        <rFont val="Calibri"/>
        <family val="2"/>
        <scheme val="minor"/>
      </rPr>
      <t>Öffentliche Benachrichtigung mittels NAVTEX</t>
    </r>
  </si>
  <si>
    <r>
      <t xml:space="preserve"> </t>
    </r>
    <r>
      <rPr>
        <sz val="11"/>
        <color theme="1"/>
        <rFont val="Calibri"/>
        <family val="2"/>
        <scheme val="minor"/>
      </rPr>
      <t>Gesprächsdauer und Preis der Verrechnungseinheiten</t>
    </r>
  </si>
  <si>
    <r>
      <t xml:space="preserve"> </t>
    </r>
    <r>
      <rPr>
        <sz val="11"/>
        <color theme="1"/>
        <rFont val="Calibri"/>
        <family val="2"/>
        <scheme val="minor"/>
      </rPr>
      <t>Gesprächsdauer und Entfernung zur Küstenfunkstelle</t>
    </r>
  </si>
  <si>
    <r>
      <t xml:space="preserve"> </t>
    </r>
    <r>
      <rPr>
        <sz val="11"/>
        <color theme="1"/>
        <rFont val="Calibri"/>
        <family val="2"/>
        <scheme val="minor"/>
      </rPr>
      <t>Gesprächsdauer und Frequenznutzungsgebühren</t>
    </r>
  </si>
  <si>
    <r>
      <t xml:space="preserve"> </t>
    </r>
    <r>
      <rPr>
        <sz val="11"/>
        <color theme="1"/>
        <rFont val="Calibri"/>
        <family val="2"/>
        <scheme val="minor"/>
      </rPr>
      <t>Gesprächsdauer und Dringlichkeit des Gesprächs</t>
    </r>
  </si>
  <si>
    <r>
      <t xml:space="preserve"> </t>
    </r>
    <r>
      <rPr>
        <b/>
        <sz val="11"/>
        <color rgb="FF000000"/>
        <rFont val="Calibri"/>
        <family val="2"/>
        <scheme val="minor"/>
      </rPr>
      <t>Was ist eine „Sea-Area“ im GMDSS?</t>
    </r>
  </si>
  <si>
    <r>
      <t xml:space="preserve"> </t>
    </r>
    <r>
      <rPr>
        <sz val="11"/>
        <color theme="1"/>
        <rFont val="Calibri"/>
        <family val="2"/>
        <scheme val="minor"/>
      </rPr>
      <t>Festgelegtes Seegebiet</t>
    </r>
  </si>
  <si>
    <r>
      <t xml:space="preserve"> </t>
    </r>
    <r>
      <rPr>
        <sz val="11"/>
        <color theme="1"/>
        <rFont val="Calibri"/>
        <family val="2"/>
        <scheme val="minor"/>
      </rPr>
      <t>International festgelegtes Seewarngebiet</t>
    </r>
  </si>
  <si>
    <r>
      <t xml:space="preserve"> </t>
    </r>
    <r>
      <rPr>
        <sz val="11"/>
        <color theme="1"/>
        <rFont val="Calibri"/>
        <family val="2"/>
        <scheme val="minor"/>
      </rPr>
      <t>Im NAVTEX bestimmtes Seegebiet</t>
    </r>
  </si>
  <si>
    <r>
      <t xml:space="preserve"> </t>
    </r>
    <r>
      <rPr>
        <sz val="11"/>
        <color theme="1"/>
        <rFont val="Calibri"/>
        <family val="2"/>
        <scheme val="minor"/>
      </rPr>
      <t>Weltweites Raster zum schnellen Auffinden von verunglückten Fahrzeugen</t>
    </r>
  </si>
  <si>
    <r>
      <t xml:space="preserve"> </t>
    </r>
    <r>
      <rPr>
        <sz val="11"/>
        <color theme="1"/>
        <rFont val="Calibri"/>
        <family val="2"/>
        <scheme val="minor"/>
      </rPr>
      <t>A1, A2, A3, A4</t>
    </r>
  </si>
  <si>
    <r>
      <t xml:space="preserve"> </t>
    </r>
    <r>
      <rPr>
        <sz val="11"/>
        <color theme="1"/>
        <rFont val="Calibri"/>
        <family val="2"/>
        <scheme val="minor"/>
      </rPr>
      <t>A, B, C, D</t>
    </r>
  </si>
  <si>
    <r>
      <t xml:space="preserve"> </t>
    </r>
    <r>
      <rPr>
        <sz val="11"/>
        <color theme="1"/>
        <rFont val="Calibri"/>
        <family val="2"/>
        <scheme val="minor"/>
      </rPr>
      <t>NAVAREAS</t>
    </r>
  </si>
  <si>
    <r>
      <t xml:space="preserve"> </t>
    </r>
    <r>
      <rPr>
        <sz val="11"/>
        <color theme="1"/>
        <rFont val="Calibri"/>
        <family val="2"/>
        <scheme val="minor"/>
      </rPr>
      <t>Küstengewässer, küstennahe Seegewässer, Hohe See</t>
    </r>
  </si>
  <si>
    <r>
      <t xml:space="preserve"> </t>
    </r>
    <r>
      <rPr>
        <sz val="11"/>
        <color theme="1"/>
        <rFont val="Calibri"/>
        <family val="2"/>
        <scheme val="minor"/>
      </rPr>
      <t>Seegebiet A1</t>
    </r>
  </si>
  <si>
    <r>
      <t xml:space="preserve"> </t>
    </r>
    <r>
      <rPr>
        <sz val="11"/>
        <color theme="1"/>
        <rFont val="Calibri"/>
        <family val="2"/>
        <scheme val="minor"/>
      </rPr>
      <t>Seegebiet A2</t>
    </r>
  </si>
  <si>
    <r>
      <t xml:space="preserve"> </t>
    </r>
    <r>
      <rPr>
        <sz val="11"/>
        <color theme="1"/>
        <rFont val="Calibri"/>
        <family val="2"/>
        <scheme val="minor"/>
      </rPr>
      <t>Seegebiet A3</t>
    </r>
  </si>
  <si>
    <r>
      <t xml:space="preserve"> </t>
    </r>
    <r>
      <rPr>
        <sz val="11"/>
        <color theme="1"/>
        <rFont val="Calibri"/>
        <family val="2"/>
        <scheme val="minor"/>
      </rPr>
      <t>Seegebiet A4</t>
    </r>
  </si>
  <si>
    <r>
      <t xml:space="preserve"> </t>
    </r>
    <r>
      <rPr>
        <sz val="11"/>
        <color theme="1"/>
        <rFont val="Calibri"/>
        <family val="2"/>
        <scheme val="minor"/>
      </rPr>
      <t>COSPAS-SARSAT, Inmarsat</t>
    </r>
  </si>
  <si>
    <r>
      <t xml:space="preserve"> </t>
    </r>
    <r>
      <rPr>
        <sz val="11"/>
        <color theme="1"/>
        <rFont val="Calibri"/>
        <family val="2"/>
        <scheme val="minor"/>
      </rPr>
      <t>Eutelsat, Globalstar</t>
    </r>
  </si>
  <si>
    <r>
      <t xml:space="preserve"> </t>
    </r>
    <r>
      <rPr>
        <sz val="11"/>
        <color theme="1"/>
        <rFont val="Calibri"/>
        <family val="2"/>
        <scheme val="minor"/>
      </rPr>
      <t>EPIRB, AIS</t>
    </r>
  </si>
  <si>
    <r>
      <t xml:space="preserve"> </t>
    </r>
    <r>
      <rPr>
        <sz val="11"/>
        <color theme="1"/>
        <rFont val="Calibri"/>
        <family val="2"/>
        <scheme val="minor"/>
      </rPr>
      <t>DSC, COSPAS-SARSAT</t>
    </r>
  </si>
  <si>
    <r>
      <t xml:space="preserve"> </t>
    </r>
    <r>
      <rPr>
        <b/>
        <sz val="11"/>
        <color rgb="FF000000"/>
        <rFont val="Calibri"/>
        <family val="2"/>
        <scheme val="minor"/>
      </rPr>
      <t>Was wird als „MSI“ bezeichnet?</t>
    </r>
  </si>
  <si>
    <r>
      <t xml:space="preserve"> </t>
    </r>
    <r>
      <rPr>
        <sz val="11"/>
        <color theme="1"/>
        <rFont val="Calibri"/>
        <family val="2"/>
        <scheme val="minor"/>
      </rPr>
      <t>Nachricht, die die Sicherheit der Seeschifffahrt betrifft</t>
    </r>
  </si>
  <si>
    <r>
      <t xml:space="preserve"> </t>
    </r>
    <r>
      <rPr>
        <sz val="11"/>
        <color theme="1"/>
        <rFont val="Calibri"/>
        <family val="2"/>
        <scheme val="minor"/>
      </rPr>
      <t>Rufnummer im Seefunkdienst (Maritime Mobile Service Identity)</t>
    </r>
  </si>
  <si>
    <r>
      <t xml:space="preserve"> </t>
    </r>
    <r>
      <rPr>
        <sz val="11"/>
        <color theme="1"/>
        <rFont val="Calibri"/>
        <family val="2"/>
        <scheme val="minor"/>
      </rPr>
      <t>Mittlere Signalstärke des modulierten Eingangssignals</t>
    </r>
  </si>
  <si>
    <r>
      <t xml:space="preserve"> </t>
    </r>
    <r>
      <rPr>
        <sz val="11"/>
        <color theme="1"/>
        <rFont val="Calibri"/>
        <family val="2"/>
        <scheme val="minor"/>
      </rPr>
      <t>Landeskennung einer Seefunkstelle</t>
    </r>
  </si>
  <si>
    <r>
      <t xml:space="preserve"> </t>
    </r>
    <r>
      <rPr>
        <b/>
        <sz val="11"/>
        <color rgb="FF000000"/>
        <rFont val="Calibri"/>
        <family val="2"/>
        <scheme val="minor"/>
      </rPr>
      <t>Welche Aussendung wird als „WX" bezeichnet?</t>
    </r>
  </si>
  <si>
    <r>
      <t xml:space="preserve"> </t>
    </r>
    <r>
      <rPr>
        <sz val="11"/>
        <color theme="1"/>
        <rFont val="Calibri"/>
        <family val="2"/>
        <scheme val="minor"/>
      </rPr>
      <t>Wetterbericht</t>
    </r>
  </si>
  <si>
    <r>
      <t xml:space="preserve"> </t>
    </r>
    <r>
      <rPr>
        <sz val="11"/>
        <color theme="1"/>
        <rFont val="Calibri"/>
        <family val="2"/>
        <scheme val="minor"/>
      </rPr>
      <t>Nautische Warnnachricht</t>
    </r>
  </si>
  <si>
    <r>
      <t xml:space="preserve"> </t>
    </r>
    <r>
      <rPr>
        <sz val="11"/>
        <color theme="1"/>
        <rFont val="Calibri"/>
        <family val="2"/>
        <scheme val="minor"/>
      </rPr>
      <t>Aussendung, die zurückgenommen wurde</t>
    </r>
  </si>
  <si>
    <r>
      <t xml:space="preserve"> </t>
    </r>
    <r>
      <rPr>
        <sz val="11"/>
        <color theme="1"/>
        <rFont val="Calibri"/>
        <family val="2"/>
        <scheme val="minor"/>
      </rPr>
      <t>Funktelexaussendung im GMDSS</t>
    </r>
  </si>
  <si>
    <r>
      <t xml:space="preserve"> </t>
    </r>
    <r>
      <rPr>
        <b/>
        <sz val="11"/>
        <color rgb="FF000000"/>
        <rFont val="Calibri"/>
        <family val="2"/>
        <scheme val="minor"/>
      </rPr>
      <t>Welche Aussendung wird als „NX" bezeichnet?</t>
    </r>
  </si>
  <si>
    <r>
      <t xml:space="preserve"> </t>
    </r>
    <r>
      <rPr>
        <b/>
        <sz val="11"/>
        <color rgb="FF000000"/>
        <rFont val="Calibri"/>
        <family val="2"/>
        <scheme val="minor"/>
      </rPr>
      <t>Was versteht man unter „AIS“?</t>
    </r>
  </si>
  <si>
    <r>
      <t xml:space="preserve"> </t>
    </r>
    <r>
      <rPr>
        <b/>
        <sz val="11"/>
        <color rgb="FF000000"/>
        <rFont val="Calibri"/>
        <family val="2"/>
        <scheme val="minor"/>
      </rPr>
      <t>Was bedeutet „ETA“?</t>
    </r>
  </si>
  <si>
    <r>
      <t xml:space="preserve"> </t>
    </r>
    <r>
      <rPr>
        <sz val="11"/>
        <color theme="1"/>
        <rFont val="Calibri"/>
        <family val="2"/>
        <scheme val="minor"/>
      </rPr>
      <t>Voraussichtliche Ankunftszeit</t>
    </r>
  </si>
  <si>
    <r>
      <t xml:space="preserve"> </t>
    </r>
    <r>
      <rPr>
        <sz val="11"/>
        <color theme="1"/>
        <rFont val="Calibri"/>
        <family val="2"/>
        <scheme val="minor"/>
      </rPr>
      <t>Voraussichtliche Abfahrtszeit</t>
    </r>
  </si>
  <si>
    <r>
      <t xml:space="preserve"> </t>
    </r>
    <r>
      <rPr>
        <sz val="11"/>
        <color theme="1"/>
        <rFont val="Calibri"/>
        <family val="2"/>
        <scheme val="minor"/>
      </rPr>
      <t>Voraussichtliche Gesamtfahrtzeit</t>
    </r>
  </si>
  <si>
    <r>
      <t xml:space="preserve"> </t>
    </r>
    <r>
      <rPr>
        <sz val="11"/>
        <color theme="1"/>
        <rFont val="Calibri"/>
        <family val="2"/>
        <scheme val="minor"/>
      </rPr>
      <t>Voraussichtliche Restfahrtzeit</t>
    </r>
  </si>
  <si>
    <r>
      <t xml:space="preserve"> </t>
    </r>
    <r>
      <rPr>
        <b/>
        <sz val="11"/>
        <color rgb="FF000000"/>
        <rFont val="Calibri"/>
        <family val="2"/>
        <scheme val="minor"/>
      </rPr>
      <t>Wonach richten sich die Zeitangaben im Seefunkdienst?</t>
    </r>
  </si>
  <si>
    <r>
      <t xml:space="preserve"> </t>
    </r>
    <r>
      <rPr>
        <sz val="11"/>
        <color theme="1"/>
        <rFont val="Calibri"/>
        <family val="2"/>
        <scheme val="minor"/>
      </rPr>
      <t>Koordinierte Weltzeit (Universal Time Co-ordinated [UTC])</t>
    </r>
  </si>
  <si>
    <r>
      <t xml:space="preserve"> </t>
    </r>
    <r>
      <rPr>
        <sz val="11"/>
        <color theme="1"/>
        <rFont val="Calibri"/>
        <family val="2"/>
        <scheme val="minor"/>
      </rPr>
      <t>Bordzeit, berichtigt nach Sommer- oder Winterzeit</t>
    </r>
  </si>
  <si>
    <r>
      <t xml:space="preserve"> </t>
    </r>
    <r>
      <rPr>
        <sz val="11"/>
        <color theme="1"/>
        <rFont val="Calibri"/>
        <family val="2"/>
        <scheme val="minor"/>
      </rPr>
      <t>Greenwich-Zeit (Greenwich Mean Time [GMT])</t>
    </r>
  </si>
  <si>
    <r>
      <t xml:space="preserve"> </t>
    </r>
    <r>
      <rPr>
        <sz val="11"/>
        <color theme="1"/>
        <rFont val="Calibri"/>
        <family val="2"/>
        <scheme val="minor"/>
      </rPr>
      <t>Ortszeit, bezogen auf den Standort des Schiffes (Local Time [LT])</t>
    </r>
  </si>
  <si>
    <r>
      <t xml:space="preserve"> </t>
    </r>
    <r>
      <rPr>
        <b/>
        <sz val="11"/>
        <color rgb="FF000000"/>
        <rFont val="Calibri"/>
        <family val="2"/>
        <scheme val="minor"/>
      </rPr>
      <t>Welche Bedeutung hat die Zeitangabe „LT“ (Local Time)?</t>
    </r>
  </si>
  <si>
    <r>
      <t xml:space="preserve"> </t>
    </r>
    <r>
      <rPr>
        <sz val="11"/>
        <color theme="1"/>
        <rFont val="Calibri"/>
        <family val="2"/>
        <scheme val="minor"/>
      </rPr>
      <t>Ortszeit, bezogen auf den Standort des Schiffes</t>
    </r>
  </si>
  <si>
    <r>
      <t xml:space="preserve"> </t>
    </r>
    <r>
      <rPr>
        <sz val="11"/>
        <color theme="1"/>
        <rFont val="Calibri"/>
        <family val="2"/>
        <scheme val="minor"/>
      </rPr>
      <t>Zeitzone entsprechend der geografischen Breite des Schiffsortes</t>
    </r>
  </si>
  <si>
    <r>
      <t xml:space="preserve"> </t>
    </r>
    <r>
      <rPr>
        <sz val="11"/>
        <color theme="1"/>
        <rFont val="Calibri"/>
        <family val="2"/>
        <scheme val="minor"/>
      </rPr>
      <t>Zeit, die bei Funkaussendungen in einem bestimmten Seegebiet zu verwenden ist</t>
    </r>
  </si>
  <si>
    <r>
      <t xml:space="preserve"> </t>
    </r>
    <r>
      <rPr>
        <b/>
        <sz val="11"/>
        <color rgb="FF000000"/>
        <rFont val="Calibri"/>
        <family val="2"/>
        <scheme val="minor"/>
      </rPr>
      <t>Wie bezeichnet man ein funkärztliches Beratungsgespräch?</t>
    </r>
  </si>
  <si>
    <r>
      <t xml:space="preserve"> </t>
    </r>
    <r>
      <rPr>
        <sz val="11"/>
        <color theme="1"/>
        <rFont val="Calibri"/>
        <family val="2"/>
        <scheme val="minor"/>
      </rPr>
      <t>Medico-Gespräch</t>
    </r>
  </si>
  <si>
    <r>
      <t xml:space="preserve"> </t>
    </r>
    <r>
      <rPr>
        <sz val="11"/>
        <color theme="1"/>
        <rFont val="Calibri"/>
        <family val="2"/>
        <scheme val="minor"/>
      </rPr>
      <t>Emergency-Gespräch</t>
    </r>
  </si>
  <si>
    <r>
      <t xml:space="preserve"> </t>
    </r>
    <r>
      <rPr>
        <sz val="11"/>
        <color theme="1"/>
        <rFont val="Calibri"/>
        <family val="2"/>
        <scheme val="minor"/>
      </rPr>
      <t>Medical-Transport-Gespräch</t>
    </r>
  </si>
  <si>
    <r>
      <t xml:space="preserve"> </t>
    </r>
    <r>
      <rPr>
        <sz val="11"/>
        <color theme="1"/>
        <rFont val="Calibri"/>
        <family val="2"/>
        <scheme val="minor"/>
      </rPr>
      <t>Erste-Hilfe-Gespräch</t>
    </r>
  </si>
  <si>
    <r>
      <t xml:space="preserve"> </t>
    </r>
    <r>
      <rPr>
        <b/>
        <sz val="11"/>
        <color rgb="FF000000"/>
        <rFont val="Calibri"/>
        <family val="2"/>
        <scheme val="minor"/>
      </rPr>
      <t>Was ist eine „Seefunkstelle“?</t>
    </r>
  </si>
  <si>
    <r>
      <t xml:space="preserve"> </t>
    </r>
    <r>
      <rPr>
        <sz val="11"/>
        <color theme="1"/>
        <rFont val="Calibri"/>
        <family val="2"/>
        <scheme val="minor"/>
      </rPr>
      <t>Typgeprüfte Funkstelle, die kein ATIS-Signal aussendet</t>
    </r>
  </si>
  <si>
    <r>
      <t xml:space="preserve"> </t>
    </r>
    <r>
      <rPr>
        <sz val="11"/>
        <color theme="1"/>
        <rFont val="Calibri"/>
        <family val="2"/>
        <scheme val="minor"/>
      </rPr>
      <t>Funkstelle, die am GMDSS teilnehmen darf</t>
    </r>
  </si>
  <si>
    <t>Ein Funkzeugnis, das zum Bedienen der eingebauten Anlage berechtigt, z. B. SRC oder LRC</t>
  </si>
  <si>
    <r>
      <t xml:space="preserve"> </t>
    </r>
    <r>
      <rPr>
        <sz val="11"/>
        <color theme="1"/>
        <rFont val="Calibri"/>
        <family val="2"/>
        <scheme val="minor"/>
      </rPr>
      <t>Keines, es genügt, wenn eine Person an Bord ist, die die Funkanlage bedienen darf</t>
    </r>
  </si>
  <si>
    <r>
      <t xml:space="preserve"> </t>
    </r>
    <r>
      <rPr>
        <sz val="11"/>
        <color theme="1"/>
        <rFont val="Calibri"/>
        <family val="2"/>
        <scheme val="minor"/>
      </rPr>
      <t>UKW-Funkanlagen für See- und Luftfunkstellen</t>
    </r>
  </si>
  <si>
    <r>
      <t xml:space="preserve"> </t>
    </r>
    <r>
      <rPr>
        <sz val="11"/>
        <color theme="1"/>
        <rFont val="Calibri"/>
        <family val="2"/>
        <scheme val="minor"/>
      </rPr>
      <t>UKW-Funkanlagen auf Sportbooten im Seefunkdienst und Binnenschifffahrtsfunk</t>
    </r>
  </si>
  <si>
    <r>
      <t xml:space="preserve"> </t>
    </r>
    <r>
      <rPr>
        <b/>
        <sz val="11"/>
        <color rgb="FF000000"/>
        <rFont val="Calibri"/>
        <family val="2"/>
        <scheme val="minor"/>
      </rPr>
      <t>Welche Sportboote müssen mit einer UKW-Seefunkanlage ausgerüstet sein?</t>
    </r>
  </si>
  <si>
    <r>
      <t xml:space="preserve"> </t>
    </r>
    <r>
      <rPr>
        <sz val="11"/>
        <color theme="1"/>
        <rFont val="Calibri"/>
        <family val="2"/>
        <scheme val="minor"/>
      </rPr>
      <t>Gewerbsmäßig genutzte Sportboote mit einer Länge über alles von 12 m und mehr</t>
    </r>
  </si>
  <si>
    <r>
      <t xml:space="preserve"> </t>
    </r>
    <r>
      <rPr>
        <sz val="11"/>
        <color theme="1"/>
        <rFont val="Calibri"/>
        <family val="2"/>
        <scheme val="minor"/>
      </rPr>
      <t>Sportboote mit einer Länge über alles von 12 m und mehr</t>
    </r>
  </si>
  <si>
    <r>
      <t xml:space="preserve"> </t>
    </r>
    <r>
      <rPr>
        <sz val="11"/>
        <color theme="1"/>
        <rFont val="Calibri"/>
        <family val="2"/>
        <scheme val="minor"/>
      </rPr>
      <t>Sportboote mit einer Antriebsmaschine von 3,68 kW und mehr</t>
    </r>
  </si>
  <si>
    <r>
      <t xml:space="preserve"> </t>
    </r>
    <r>
      <rPr>
        <sz val="11"/>
        <color theme="1"/>
        <rFont val="Calibri"/>
        <family val="2"/>
        <scheme val="minor"/>
      </rPr>
      <t>Zuteilung (Ship Station Licence), ausreichendes Seefunkzeugnis einer Person an Bord</t>
    </r>
  </si>
  <si>
    <t>Welche Urkunde und welcher Befähigungsnachweis müssen bei der Überprüfung einer Seefunkstelle auf einem Sportfahrzeug dem Prüfbeamten auf Verlangen vorgelegt werden?</t>
  </si>
  <si>
    <r>
      <t xml:space="preserve"> </t>
    </r>
    <r>
      <rPr>
        <sz val="11"/>
        <color theme="1"/>
        <rFont val="Calibri"/>
        <family val="2"/>
        <scheme val="minor"/>
      </rPr>
      <t>Zuteilung (Ship Station Licence) und Seefunkzeugnis des Fahrzeugführers</t>
    </r>
  </si>
  <si>
    <r>
      <t xml:space="preserve"> </t>
    </r>
    <r>
      <rPr>
        <sz val="11"/>
        <color theme="1"/>
        <rFont val="Calibri"/>
        <family val="2"/>
        <scheme val="minor"/>
      </rPr>
      <t>Zuteilung (Ship Station Licence) und Sportbootführerschein des Fahrzeugführers</t>
    </r>
  </si>
  <si>
    <r>
      <t xml:space="preserve"> </t>
    </r>
    <r>
      <rPr>
        <sz val="11"/>
        <color theme="1"/>
        <rFont val="Calibri"/>
        <family val="2"/>
        <scheme val="minor"/>
      </rPr>
      <t>Seefunkzeugnis eines Besatzungsmitgliedes und Internationaler Bootsschein (IBS)</t>
    </r>
  </si>
  <si>
    <r>
      <t xml:space="preserve"> </t>
    </r>
    <r>
      <rPr>
        <sz val="11"/>
        <color theme="1"/>
        <rFont val="Calibri"/>
        <family val="2"/>
        <scheme val="minor"/>
      </rPr>
      <t>Seefunkzeugnis des Fahrzeugführers und Eigentumsnachweis</t>
    </r>
  </si>
  <si>
    <r>
      <t xml:space="preserve"> </t>
    </r>
    <r>
      <rPr>
        <sz val="11"/>
        <color theme="1"/>
        <rFont val="Calibri"/>
        <family val="2"/>
        <scheme val="minor"/>
      </rPr>
      <t>die Bundesnetzagentur (BNetzA), Außenstelle Hamburg</t>
    </r>
  </si>
  <si>
    <r>
      <t xml:space="preserve"> </t>
    </r>
    <r>
      <rPr>
        <sz val="11"/>
        <color theme="1"/>
        <rFont val="Calibri"/>
        <family val="2"/>
        <scheme val="minor"/>
      </rPr>
      <t>die Bundesnetzagentur (BNetzA), Außenstelle Mülheim an der Ruhr</t>
    </r>
  </si>
  <si>
    <r>
      <t xml:space="preserve"> </t>
    </r>
    <r>
      <rPr>
        <sz val="11"/>
        <color theme="1"/>
        <rFont val="Calibri"/>
        <family val="2"/>
        <scheme val="minor"/>
      </rPr>
      <t>das Bundesamt für Seeschifffahrt und Hydrographie (BSH), Rostock</t>
    </r>
  </si>
  <si>
    <r>
      <t xml:space="preserve"> </t>
    </r>
    <r>
      <rPr>
        <sz val="11"/>
        <color theme="1"/>
        <rFont val="Calibri"/>
        <family val="2"/>
        <scheme val="minor"/>
      </rPr>
      <t>das Wasserstraßen- und Schifffahrtsamt, Hamburg</t>
    </r>
  </si>
  <si>
    <r>
      <t xml:space="preserve"> </t>
    </r>
    <r>
      <rPr>
        <sz val="11"/>
        <color theme="1"/>
        <rFont val="Calibri"/>
        <family val="2"/>
        <scheme val="minor"/>
      </rPr>
      <t>Zuteilungsurkunde (Ship Station Licence) (im Original)</t>
    </r>
  </si>
  <si>
    <r>
      <t xml:space="preserve"> </t>
    </r>
    <r>
      <rPr>
        <sz val="11"/>
        <color theme="1"/>
        <rFont val="Calibri"/>
        <family val="2"/>
        <scheme val="minor"/>
      </rPr>
      <t>Zuteilungsurkunde (Ship Station Licence) (in Kopie)</t>
    </r>
  </si>
  <si>
    <r>
      <t xml:space="preserve"> </t>
    </r>
    <r>
      <rPr>
        <sz val="11"/>
        <color theme="1"/>
        <rFont val="Calibri"/>
        <family val="2"/>
        <scheme val="minor"/>
      </rPr>
      <t>Gerätezulassungsurkunde (im Original)</t>
    </r>
  </si>
  <si>
    <r>
      <t xml:space="preserve"> </t>
    </r>
    <r>
      <rPr>
        <sz val="11"/>
        <color theme="1"/>
        <rFont val="Calibri"/>
        <family val="2"/>
        <scheme val="minor"/>
      </rPr>
      <t>Gerätezulassungsurkunde (in Kopie)</t>
    </r>
  </si>
  <si>
    <r>
      <t xml:space="preserve"> </t>
    </r>
    <r>
      <rPr>
        <sz val="11"/>
        <color theme="1"/>
        <rFont val="Calibri"/>
        <family val="2"/>
        <scheme val="minor"/>
      </rPr>
      <t>Schriftliche Mitteilung über die Umrüstung an die Bundesnetzagentur</t>
    </r>
  </si>
  <si>
    <r>
      <t xml:space="preserve"> </t>
    </r>
    <r>
      <rPr>
        <sz val="11"/>
        <color theme="1"/>
        <rFont val="Calibri"/>
        <family val="2"/>
        <scheme val="minor"/>
      </rPr>
      <t>Schriftliche Mitteilung über die Umrüstung an das Amtsgericht</t>
    </r>
  </si>
  <si>
    <r>
      <t xml:space="preserve"> </t>
    </r>
    <r>
      <rPr>
        <sz val="11"/>
        <color theme="1"/>
        <rFont val="Calibri"/>
        <family val="2"/>
        <scheme val="minor"/>
      </rPr>
      <t>Schriftliche Mitteilung über die Umrüstung an die Zentrale Verwaltungsstelle</t>
    </r>
  </si>
  <si>
    <r>
      <t xml:space="preserve"> </t>
    </r>
    <r>
      <rPr>
        <sz val="11"/>
        <color theme="1"/>
        <rFont val="Calibri"/>
        <family val="2"/>
        <scheme val="minor"/>
      </rPr>
      <t>Das Funkgerät muss funktionsfähig und TÜV-geprüft sein</t>
    </r>
  </si>
  <si>
    <r>
      <t xml:space="preserve"> </t>
    </r>
    <r>
      <rPr>
        <sz val="11"/>
        <color theme="1"/>
        <rFont val="Calibri"/>
        <family val="2"/>
        <scheme val="minor"/>
      </rPr>
      <t>Bundesamt für Seeschifffahrt und Hydrographie (BSH)</t>
    </r>
  </si>
  <si>
    <r>
      <t xml:space="preserve"> </t>
    </r>
    <r>
      <rPr>
        <sz val="11"/>
        <color theme="1"/>
        <rFont val="Calibri"/>
        <family val="2"/>
        <scheme val="minor"/>
      </rPr>
      <t>Wasserstraßen- und Schifffahrtsverwaltung (WSV)</t>
    </r>
  </si>
  <si>
    <r>
      <t xml:space="preserve"> </t>
    </r>
    <r>
      <rPr>
        <sz val="11"/>
        <color theme="1"/>
        <rFont val="Calibri"/>
        <family val="2"/>
        <scheme val="minor"/>
      </rPr>
      <t>Bundesnetzagentur (BNetzA)</t>
    </r>
  </si>
  <si>
    <r>
      <t xml:space="preserve"> </t>
    </r>
    <r>
      <rPr>
        <b/>
        <sz val="11"/>
        <color rgb="FF000000"/>
        <rFont val="Calibri"/>
        <family val="2"/>
        <scheme val="minor"/>
      </rPr>
      <t>Ein Sportboot von 12 Meter Länge und mehr benötigt ein Funksicherheitszeugnis...</t>
    </r>
  </si>
  <si>
    <r>
      <t xml:space="preserve"> </t>
    </r>
    <r>
      <rPr>
        <sz val="11"/>
        <color theme="1"/>
        <rFont val="Calibri"/>
        <family val="2"/>
        <scheme val="minor"/>
      </rPr>
      <t>bei gewerbsmäßiger Nutzung</t>
    </r>
  </si>
  <si>
    <r>
      <t xml:space="preserve"> </t>
    </r>
    <r>
      <rPr>
        <sz val="11"/>
        <color theme="1"/>
        <rFont val="Calibri"/>
        <family val="2"/>
        <scheme val="minor"/>
      </rPr>
      <t>bei Regattateilnahme</t>
    </r>
  </si>
  <si>
    <r>
      <t xml:space="preserve"> </t>
    </r>
    <r>
      <rPr>
        <sz val="11"/>
        <color theme="1"/>
        <rFont val="Calibri"/>
        <family val="2"/>
        <scheme val="minor"/>
      </rPr>
      <t>bei Auslandsfahrten und in internationalen Gewässern</t>
    </r>
  </si>
  <si>
    <r>
      <t xml:space="preserve"> </t>
    </r>
    <r>
      <rPr>
        <sz val="11"/>
        <color theme="1"/>
        <rFont val="Calibri"/>
        <family val="2"/>
        <scheme val="minor"/>
      </rPr>
      <t>in jedem Fall</t>
    </r>
  </si>
  <si>
    <r>
      <t xml:space="preserve"> </t>
    </r>
    <r>
      <rPr>
        <sz val="11"/>
        <color theme="1"/>
        <rFont val="Calibri"/>
        <family val="2"/>
        <scheme val="minor"/>
      </rPr>
      <t>1 Watt oder maximal 25 Watt</t>
    </r>
  </si>
  <si>
    <r>
      <t xml:space="preserve"> </t>
    </r>
    <r>
      <rPr>
        <sz val="11"/>
        <color theme="1"/>
        <rFont val="Calibri"/>
        <family val="2"/>
        <scheme val="minor"/>
      </rPr>
      <t>25 Watt oder maximal 50 Watt</t>
    </r>
  </si>
  <si>
    <r>
      <t xml:space="preserve"> </t>
    </r>
    <r>
      <rPr>
        <sz val="11"/>
        <color theme="1"/>
        <rFont val="Calibri"/>
        <family val="2"/>
        <scheme val="minor"/>
      </rPr>
      <t>0,1 Watt oder maximal 2,5 Watt</t>
    </r>
  </si>
  <si>
    <r>
      <t xml:space="preserve"> </t>
    </r>
    <r>
      <rPr>
        <sz val="11"/>
        <color theme="1"/>
        <rFont val="Calibri"/>
        <family val="2"/>
        <scheme val="minor"/>
      </rPr>
      <t>1 Watt oder maximal 12 Watt</t>
    </r>
  </si>
  <si>
    <r>
      <t xml:space="preserve"> </t>
    </r>
    <r>
      <rPr>
        <b/>
        <sz val="11"/>
        <color rgb="FF000000"/>
        <rFont val="Calibri"/>
        <family val="2"/>
        <scheme val="minor"/>
      </rPr>
      <t>Welche Behörde erteilt in Deutschland sechsstellige Rufzeichen für Seefunkstellen?</t>
    </r>
  </si>
  <si>
    <r>
      <t xml:space="preserve"> </t>
    </r>
    <r>
      <rPr>
        <sz val="11"/>
        <color theme="1"/>
        <rFont val="Calibri"/>
        <family val="2"/>
        <scheme val="minor"/>
      </rPr>
      <t>Bundesnetzagentur (BNetzA), Außenstelle Hamburg</t>
    </r>
  </si>
  <si>
    <r>
      <t xml:space="preserve"> </t>
    </r>
    <r>
      <rPr>
        <sz val="11"/>
        <color theme="1"/>
        <rFont val="Calibri"/>
        <family val="2"/>
        <scheme val="minor"/>
      </rPr>
      <t>Bundesnetzagentur (BNetzA), Außenstelle Mülheim an der Ruhr</t>
    </r>
  </si>
  <si>
    <r>
      <t xml:space="preserve"> </t>
    </r>
    <r>
      <rPr>
        <sz val="11"/>
        <color theme="1"/>
        <rFont val="Calibri"/>
        <family val="2"/>
        <scheme val="minor"/>
      </rPr>
      <t>Bundesamt für Seeschifffahrt und Hydrographie (BSH), Hamburg</t>
    </r>
  </si>
  <si>
    <r>
      <t xml:space="preserve"> </t>
    </r>
    <r>
      <rPr>
        <sz val="11"/>
        <color theme="1"/>
        <rFont val="Calibri"/>
        <family val="2"/>
        <scheme val="minor"/>
      </rPr>
      <t>Wasser- und Schifffahrtsamt (WSA), Hamburg</t>
    </r>
  </si>
  <si>
    <r>
      <t xml:space="preserve"> </t>
    </r>
    <r>
      <rPr>
        <sz val="11"/>
        <color theme="1"/>
        <rFont val="Calibri"/>
        <family val="2"/>
        <scheme val="minor"/>
      </rPr>
      <t>Wasser- und Schifffahrtsdirektionen</t>
    </r>
  </si>
  <si>
    <r>
      <t xml:space="preserve"> </t>
    </r>
    <r>
      <rPr>
        <sz val="11"/>
        <color theme="1"/>
        <rFont val="Calibri"/>
        <family val="2"/>
        <scheme val="minor"/>
      </rPr>
      <t>Wasserschutzpolizeibehörden der Küstenländer</t>
    </r>
  </si>
  <si>
    <r>
      <t xml:space="preserve"> </t>
    </r>
    <r>
      <rPr>
        <sz val="11"/>
        <color theme="1"/>
        <rFont val="Calibri"/>
        <family val="2"/>
        <scheme val="minor"/>
      </rPr>
      <t>Hafenbehörden in den Seehäfen</t>
    </r>
  </si>
  <si>
    <r>
      <t xml:space="preserve"> </t>
    </r>
    <r>
      <rPr>
        <sz val="11"/>
        <color theme="1"/>
        <rFont val="Calibri"/>
        <family val="2"/>
        <scheme val="minor"/>
      </rPr>
      <t>Seeschiffsregister des zuständigen Amtsgerichts</t>
    </r>
  </si>
  <si>
    <r>
      <t xml:space="preserve"> </t>
    </r>
    <r>
      <rPr>
        <sz val="11"/>
        <color theme="1"/>
        <rFont val="Calibri"/>
        <family val="2"/>
        <scheme val="minor"/>
      </rPr>
      <t>Wasser- und Schifffahrtsverwaltung (WSV)</t>
    </r>
  </si>
  <si>
    <r>
      <t xml:space="preserve"> </t>
    </r>
    <r>
      <rPr>
        <b/>
        <sz val="11"/>
        <color rgb="FF000000"/>
        <rFont val="Calibri"/>
        <family val="2"/>
        <scheme val="minor"/>
      </rPr>
      <t>Welche Art von Funkstelle hat z. B. das Rufzeichen „DDTW“?</t>
    </r>
  </si>
  <si>
    <r>
      <t xml:space="preserve"> </t>
    </r>
    <r>
      <rPr>
        <sz val="11"/>
        <color theme="1"/>
        <rFont val="Calibri"/>
        <family val="2"/>
        <scheme val="minor"/>
      </rPr>
      <t>Seefunkstelle an Bord eines deutschen Schiffes, eingetragen in einem Seeschiffsregister</t>
    </r>
  </si>
  <si>
    <r>
      <t xml:space="preserve"> </t>
    </r>
    <r>
      <rPr>
        <sz val="11"/>
        <color theme="1"/>
        <rFont val="Calibri"/>
        <family val="2"/>
        <scheme val="minor"/>
      </rPr>
      <t>Küstenfunkstelle des Schiffsmeldedienstes (SMD)</t>
    </r>
  </si>
  <si>
    <r>
      <t xml:space="preserve"> </t>
    </r>
    <r>
      <rPr>
        <sz val="11"/>
        <color theme="1"/>
        <rFont val="Calibri"/>
        <family val="2"/>
        <scheme val="minor"/>
      </rPr>
      <t>Funkstelle des Nichtöffentlichen Funkdienstes</t>
    </r>
  </si>
  <si>
    <r>
      <t xml:space="preserve"> </t>
    </r>
    <r>
      <rPr>
        <sz val="11"/>
        <color theme="1"/>
        <rFont val="Calibri"/>
        <family val="2"/>
        <scheme val="minor"/>
      </rPr>
      <t>Funkstelle an Bord eines SAR-Hubschraubers</t>
    </r>
  </si>
  <si>
    <r>
      <t xml:space="preserve"> </t>
    </r>
    <r>
      <rPr>
        <b/>
        <sz val="11"/>
        <color rgb="FF000000"/>
        <rFont val="Calibri"/>
        <family val="2"/>
        <scheme val="minor"/>
      </rPr>
      <t>Das Abhörverbot und das Fernmeldegeheimnis sind geregelt...</t>
    </r>
  </si>
  <si>
    <r>
      <t xml:space="preserve"> </t>
    </r>
    <r>
      <rPr>
        <sz val="11"/>
        <color theme="1"/>
        <rFont val="Calibri"/>
        <family val="2"/>
        <scheme val="minor"/>
      </rPr>
      <t>im Telekommunikationsgesetz (TKG)</t>
    </r>
  </si>
  <si>
    <r>
      <t xml:space="preserve"> </t>
    </r>
    <r>
      <rPr>
        <sz val="11"/>
        <color theme="1"/>
        <rFont val="Calibri"/>
        <family val="2"/>
        <scheme val="minor"/>
      </rPr>
      <t>in der Vollzugsordnung für den Funkdienst (VO Funk)/in den Radio Regulations (RR)</t>
    </r>
  </si>
  <si>
    <r>
      <t xml:space="preserve"> </t>
    </r>
    <r>
      <rPr>
        <sz val="11"/>
        <color theme="1"/>
        <rFont val="Calibri"/>
        <family val="2"/>
        <scheme val="minor"/>
      </rPr>
      <t>in der Schiffssicherheitsverordnung (SchSV)</t>
    </r>
  </si>
  <si>
    <r>
      <t xml:space="preserve"> </t>
    </r>
    <r>
      <rPr>
        <sz val="11"/>
        <color theme="1"/>
        <rFont val="Calibri"/>
        <family val="2"/>
        <scheme val="minor"/>
      </rPr>
      <t>im Gesetz über Funkanlagen und Telekommunikationseinrichtungen (FTEG)</t>
    </r>
  </si>
  <si>
    <r>
      <t xml:space="preserve"> </t>
    </r>
    <r>
      <rPr>
        <sz val="11"/>
        <color theme="1"/>
        <rFont val="Calibri"/>
        <family val="2"/>
        <scheme val="minor"/>
      </rPr>
      <t>Alle Personen, die ständig an Bord sind</t>
    </r>
  </si>
  <si>
    <r>
      <t xml:space="preserve"> </t>
    </r>
    <r>
      <rPr>
        <sz val="11"/>
        <color theme="1"/>
        <rFont val="Calibri"/>
        <family val="2"/>
        <scheme val="minor"/>
      </rPr>
      <t>Alle Personen, die das Funkgerät bedienen können</t>
    </r>
  </si>
  <si>
    <r>
      <t xml:space="preserve"> </t>
    </r>
    <r>
      <rPr>
        <sz val="11"/>
        <color theme="1"/>
        <rFont val="Calibri"/>
        <family val="2"/>
        <scheme val="minor"/>
      </rPr>
      <t>Alle Personen, die vom Schiffsführer ausdrücklich dazu verpflichtet worden sind</t>
    </r>
  </si>
  <si>
    <r>
      <t xml:space="preserve"> </t>
    </r>
    <r>
      <rPr>
        <b/>
        <sz val="11"/>
        <color rgb="FF000000"/>
        <rFont val="Calibri"/>
        <family val="2"/>
        <scheme val="minor"/>
      </rPr>
      <t>Welche Nachrichten dürfen uneingeschränkt aufgenommen und verbreitet werden?</t>
    </r>
  </si>
  <si>
    <r>
      <t xml:space="preserve"> </t>
    </r>
    <r>
      <rPr>
        <sz val="11"/>
        <color theme="1"/>
        <rFont val="Calibri"/>
        <family val="2"/>
        <scheme val="minor"/>
      </rPr>
      <t>Aussendungen, die „An alle Funkstellen“ gerichtet sind</t>
    </r>
  </si>
  <si>
    <r>
      <t xml:space="preserve"> </t>
    </r>
    <r>
      <rPr>
        <sz val="11"/>
        <color theme="1"/>
        <rFont val="Calibri"/>
        <family val="2"/>
        <scheme val="minor"/>
      </rPr>
      <t>Aussendungen, die von allgemeinem Interesse sind</t>
    </r>
  </si>
  <si>
    <r>
      <t xml:space="preserve"> </t>
    </r>
    <r>
      <rPr>
        <sz val="11"/>
        <color theme="1"/>
        <rFont val="Calibri"/>
        <family val="2"/>
        <scheme val="minor"/>
      </rPr>
      <t>Aussendungen im öffentlichen Seefunkdienst</t>
    </r>
  </si>
  <si>
    <r>
      <t xml:space="preserve"> </t>
    </r>
    <r>
      <rPr>
        <b/>
        <sz val="11"/>
        <color rgb="FF000000"/>
        <rFont val="Calibri"/>
        <family val="2"/>
        <scheme val="minor"/>
      </rPr>
      <t>Wenn ein Funkgerät ordnungsgemäß in Verkehr gebracht worden ist, trägt es...</t>
    </r>
  </si>
  <si>
    <r>
      <t xml:space="preserve"> </t>
    </r>
    <r>
      <rPr>
        <sz val="11"/>
        <color theme="1"/>
        <rFont val="Calibri"/>
        <family val="2"/>
        <scheme val="minor"/>
      </rPr>
      <t>das CE-Zeichen</t>
    </r>
  </si>
  <si>
    <r>
      <t xml:space="preserve"> </t>
    </r>
    <r>
      <rPr>
        <sz val="11"/>
        <color theme="1"/>
        <rFont val="Calibri"/>
        <family val="2"/>
        <scheme val="minor"/>
      </rPr>
      <t>eine Seriennummer</t>
    </r>
  </si>
  <si>
    <r>
      <t xml:space="preserve"> </t>
    </r>
    <r>
      <rPr>
        <sz val="11"/>
        <color theme="1"/>
        <rFont val="Calibri"/>
        <family val="2"/>
        <scheme val="minor"/>
      </rPr>
      <t>das GS-Prüfzeichen</t>
    </r>
  </si>
  <si>
    <r>
      <t xml:space="preserve"> </t>
    </r>
    <r>
      <rPr>
        <sz val="11"/>
        <color theme="1"/>
        <rFont val="Calibri"/>
        <family val="2"/>
        <scheme val="minor"/>
      </rPr>
      <t>das VDE-Prüfzeichen</t>
    </r>
  </si>
  <si>
    <r>
      <t xml:space="preserve"> </t>
    </r>
    <r>
      <rPr>
        <b/>
        <sz val="11"/>
        <color rgb="FF000000"/>
        <rFont val="Calibri"/>
        <family val="2"/>
        <scheme val="minor"/>
      </rPr>
      <t>Zur Teilnahme am Binnenschifffahrtsfunk muss eine Seefunkstelle...</t>
    </r>
  </si>
  <si>
    <r>
      <t xml:space="preserve"> </t>
    </r>
    <r>
      <rPr>
        <sz val="11"/>
        <color theme="1"/>
        <rFont val="Calibri"/>
        <family val="2"/>
        <scheme val="minor"/>
      </rPr>
      <t>mit einer weiteren Seefunkanlage ausgerüstet werden</t>
    </r>
  </si>
  <si>
    <r>
      <t xml:space="preserve"> </t>
    </r>
    <r>
      <rPr>
        <sz val="11"/>
        <color theme="1"/>
        <rFont val="Calibri"/>
        <family val="2"/>
        <scheme val="minor"/>
      </rPr>
      <t>nicht geändert werden</t>
    </r>
  </si>
  <si>
    <r>
      <t xml:space="preserve"> </t>
    </r>
    <r>
      <rPr>
        <sz val="11"/>
        <color theme="1"/>
        <rFont val="Calibri"/>
        <family val="2"/>
        <scheme val="minor"/>
      </rPr>
      <t>mit der MMSI auch eine ATIS-Kennung aussenden</t>
    </r>
  </si>
  <si>
    <r>
      <t xml:space="preserve"> </t>
    </r>
    <r>
      <rPr>
        <sz val="11"/>
        <color theme="1"/>
        <rFont val="Calibri"/>
        <family val="2"/>
        <scheme val="minor"/>
      </rPr>
      <t>120 Stunden</t>
    </r>
  </si>
  <si>
    <r>
      <t xml:space="preserve"> </t>
    </r>
    <r>
      <rPr>
        <sz val="11"/>
        <color theme="1"/>
        <rFont val="Calibri"/>
        <family val="2"/>
        <scheme val="minor"/>
      </rPr>
      <t>30 Stunden</t>
    </r>
  </si>
  <si>
    <r>
      <t xml:space="preserve"> </t>
    </r>
    <r>
      <rPr>
        <sz val="11"/>
        <color theme="1"/>
        <rFont val="Calibri"/>
        <family val="2"/>
        <scheme val="minor"/>
      </rPr>
      <t>60 Stunden</t>
    </r>
  </si>
  <si>
    <r>
      <t xml:space="preserve"> </t>
    </r>
    <r>
      <rPr>
        <sz val="11"/>
        <color theme="1"/>
        <rFont val="Calibri"/>
        <family val="2"/>
        <scheme val="minor"/>
      </rPr>
      <t>90 Stunden</t>
    </r>
  </si>
  <si>
    <r>
      <t xml:space="preserve"> </t>
    </r>
    <r>
      <rPr>
        <sz val="11"/>
        <color theme="1"/>
        <rFont val="Calibri"/>
        <family val="2"/>
        <scheme val="minor"/>
      </rPr>
      <t>Betriebsdauer wird verkürzt</t>
    </r>
  </si>
  <si>
    <r>
      <t xml:space="preserve"> </t>
    </r>
    <r>
      <rPr>
        <sz val="11"/>
        <color theme="1"/>
        <rFont val="Calibri"/>
        <family val="2"/>
        <scheme val="minor"/>
      </rPr>
      <t>Betriebsdauer wird halbiert</t>
    </r>
  </si>
  <si>
    <r>
      <t xml:space="preserve"> </t>
    </r>
    <r>
      <rPr>
        <sz val="11"/>
        <color theme="1"/>
        <rFont val="Calibri"/>
        <family val="2"/>
        <scheme val="minor"/>
      </rPr>
      <t>Betriebsdauer wird verlängert</t>
    </r>
  </si>
  <si>
    <r>
      <t xml:space="preserve"> </t>
    </r>
    <r>
      <rPr>
        <sz val="11"/>
        <color theme="1"/>
        <rFont val="Calibri"/>
        <family val="2"/>
        <scheme val="minor"/>
      </rPr>
      <t>Betriebsdauer bleibt gleich</t>
    </r>
  </si>
  <si>
    <r>
      <t xml:space="preserve"> </t>
    </r>
    <r>
      <rPr>
        <sz val="11"/>
        <color theme="1"/>
        <rFont val="Calibri"/>
        <family val="2"/>
        <scheme val="minor"/>
      </rPr>
      <t>Je nach Anlage zwischen 0,3 A und 1 A</t>
    </r>
  </si>
  <si>
    <r>
      <t xml:space="preserve"> </t>
    </r>
    <r>
      <rPr>
        <sz val="11"/>
        <color theme="1"/>
        <rFont val="Calibri"/>
        <family val="2"/>
        <scheme val="minor"/>
      </rPr>
      <t>Je nach Anlage zwischen 0,1 A und 0,2 A</t>
    </r>
  </si>
  <si>
    <r>
      <t xml:space="preserve"> </t>
    </r>
    <r>
      <rPr>
        <sz val="11"/>
        <color theme="1"/>
        <rFont val="Calibri"/>
        <family val="2"/>
        <scheme val="minor"/>
      </rPr>
      <t>Je nach Anlage zwischen 1 A und 2 A</t>
    </r>
  </si>
  <si>
    <r>
      <t xml:space="preserve"> </t>
    </r>
    <r>
      <rPr>
        <sz val="11"/>
        <color theme="1"/>
        <rFont val="Calibri"/>
        <family val="2"/>
        <scheme val="minor"/>
      </rPr>
      <t>Je nach Anlage zwischen 2 A und 3 A</t>
    </r>
  </si>
  <si>
    <r>
      <t xml:space="preserve"> </t>
    </r>
    <r>
      <rPr>
        <sz val="11"/>
        <color theme="1"/>
        <rFont val="Calibri"/>
        <family val="2"/>
        <scheme val="minor"/>
      </rPr>
      <t>Zwischen 4 und 8 Ampere</t>
    </r>
  </si>
  <si>
    <r>
      <t xml:space="preserve"> </t>
    </r>
    <r>
      <rPr>
        <sz val="11"/>
        <color theme="1"/>
        <rFont val="Calibri"/>
        <family val="2"/>
        <scheme val="minor"/>
      </rPr>
      <t>Zwischen 1 und 2 Ampere</t>
    </r>
  </si>
  <si>
    <r>
      <t xml:space="preserve"> </t>
    </r>
    <r>
      <rPr>
        <sz val="11"/>
        <color theme="1"/>
        <rFont val="Calibri"/>
        <family val="2"/>
        <scheme val="minor"/>
      </rPr>
      <t>Zwischen 2 und 3 Ampere</t>
    </r>
  </si>
  <si>
    <r>
      <t xml:space="preserve"> </t>
    </r>
    <r>
      <rPr>
        <sz val="11"/>
        <color theme="1"/>
        <rFont val="Calibri"/>
        <family val="2"/>
        <scheme val="minor"/>
      </rPr>
      <t>Zwischen 10 und 12 Ampere</t>
    </r>
  </si>
  <si>
    <r>
      <t xml:space="preserve"> </t>
    </r>
    <r>
      <rPr>
        <b/>
        <sz val="11"/>
        <color rgb="FF000000"/>
        <rFont val="Calibri"/>
        <family val="2"/>
        <scheme val="minor"/>
      </rPr>
      <t>Wozu dient am UKW-Gerät die Rauschsperre (Squelch)?</t>
    </r>
  </si>
  <si>
    <r>
      <t xml:space="preserve"> </t>
    </r>
    <r>
      <rPr>
        <sz val="11"/>
        <color theme="1"/>
        <rFont val="Calibri"/>
        <family val="2"/>
        <scheme val="minor"/>
      </rPr>
      <t>Das Rauschen kann stufenlos auf einen angenehmen Wert eingestellt werden</t>
    </r>
  </si>
  <si>
    <r>
      <t xml:space="preserve"> </t>
    </r>
    <r>
      <rPr>
        <sz val="11"/>
        <color theme="1"/>
        <rFont val="Calibri"/>
        <family val="2"/>
        <scheme val="minor"/>
      </rPr>
      <t>Die Rauschsperre verbessert die Wiedergabe von schwachen Empfangssignalen</t>
    </r>
  </si>
  <si>
    <r>
      <t xml:space="preserve"> </t>
    </r>
    <r>
      <rPr>
        <sz val="11"/>
        <color theme="1"/>
        <rFont val="Calibri"/>
        <family val="2"/>
        <scheme val="minor"/>
      </rPr>
      <t>Der Lautsprecher des Empfängers wird nur beim Empfang von Notsignalen aktiviert</t>
    </r>
  </si>
  <si>
    <r>
      <t xml:space="preserve"> </t>
    </r>
    <r>
      <rPr>
        <sz val="11"/>
        <color theme="1"/>
        <rFont val="Calibri"/>
        <family val="2"/>
        <scheme val="minor"/>
      </rPr>
      <t>Mit Hilfe von GPS erfolgt die Kommunikation mit der Rettungsleitstelle über Satellit</t>
    </r>
  </si>
  <si>
    <r>
      <t xml:space="preserve"> </t>
    </r>
    <r>
      <rPr>
        <b/>
        <sz val="11"/>
        <color rgb="FF000000"/>
        <rFont val="Calibri"/>
        <family val="2"/>
        <scheme val="minor"/>
      </rPr>
      <t>Was bedeutet „DSC“ im mobilen Seefunkdienst?</t>
    </r>
  </si>
  <si>
    <r>
      <t xml:space="preserve"> </t>
    </r>
    <r>
      <rPr>
        <sz val="11"/>
        <color theme="1"/>
        <rFont val="Calibri"/>
        <family val="2"/>
        <scheme val="minor"/>
      </rPr>
      <t>Digitaler Selektivruf</t>
    </r>
  </si>
  <si>
    <r>
      <t xml:space="preserve"> </t>
    </r>
    <r>
      <rPr>
        <sz val="11"/>
        <color theme="1"/>
        <rFont val="Calibri"/>
        <family val="2"/>
        <scheme val="minor"/>
      </rPr>
      <t>Funküberwachung auf zwei Funkkanälen (Dual Watch)</t>
    </r>
  </si>
  <si>
    <r>
      <t xml:space="preserve"> </t>
    </r>
    <r>
      <rPr>
        <sz val="11"/>
        <color theme="1"/>
        <rFont val="Calibri"/>
        <family val="2"/>
        <scheme val="minor"/>
      </rPr>
      <t>Digitales System für die Telekommunikation an Bord</t>
    </r>
  </si>
  <si>
    <r>
      <t xml:space="preserve"> </t>
    </r>
    <r>
      <rPr>
        <b/>
        <sz val="11"/>
        <color rgb="FF000000"/>
        <rFont val="Calibri"/>
        <family val="2"/>
        <scheme val="minor"/>
      </rPr>
      <t>Was ist ein „Digitaler Selektivruf“?</t>
    </r>
  </si>
  <si>
    <r>
      <t xml:space="preserve"> </t>
    </r>
    <r>
      <rPr>
        <sz val="11"/>
        <color theme="1"/>
        <rFont val="Calibri"/>
        <family val="2"/>
        <scheme val="minor"/>
      </rPr>
      <t>Aussendung eines digitalen Anrufs auf Kanal 16</t>
    </r>
  </si>
  <si>
    <r>
      <t xml:space="preserve"> </t>
    </r>
    <r>
      <rPr>
        <sz val="11"/>
        <color theme="1"/>
        <rFont val="Calibri"/>
        <family val="2"/>
        <scheme val="minor"/>
      </rPr>
      <t>Funkaussendung an eine ausgewählte Funkstelle</t>
    </r>
  </si>
  <si>
    <r>
      <t xml:space="preserve"> </t>
    </r>
    <r>
      <rPr>
        <sz val="11"/>
        <color theme="1"/>
        <rFont val="Calibri"/>
        <family val="2"/>
        <scheme val="minor"/>
      </rPr>
      <t>Funkverkehr im GMDSS auf den dafür vorgesehenen Kanälen</t>
    </r>
  </si>
  <si>
    <r>
      <t xml:space="preserve"> </t>
    </r>
    <r>
      <rPr>
        <sz val="11"/>
        <color theme="1"/>
        <rFont val="Calibri"/>
        <family val="2"/>
        <scheme val="minor"/>
      </rPr>
      <t>DSC</t>
    </r>
  </si>
  <si>
    <r>
      <t xml:space="preserve"> </t>
    </r>
    <r>
      <rPr>
        <sz val="11"/>
        <color theme="1"/>
        <rFont val="Calibri"/>
        <family val="2"/>
        <scheme val="minor"/>
      </rPr>
      <t>NAVTEX</t>
    </r>
  </si>
  <si>
    <r>
      <t xml:space="preserve"> </t>
    </r>
    <r>
      <rPr>
        <sz val="11"/>
        <color theme="1"/>
        <rFont val="Calibri"/>
        <family val="2"/>
        <scheme val="minor"/>
      </rPr>
      <t>COSPAS-SARSAT</t>
    </r>
  </si>
  <si>
    <r>
      <t xml:space="preserve"> </t>
    </r>
    <r>
      <rPr>
        <sz val="11"/>
        <color theme="1"/>
        <rFont val="Calibri"/>
        <family val="2"/>
        <scheme val="minor"/>
      </rPr>
      <t>SMS</t>
    </r>
  </si>
  <si>
    <r>
      <t xml:space="preserve"> </t>
    </r>
    <r>
      <rPr>
        <sz val="11"/>
        <color theme="1"/>
        <rFont val="Calibri"/>
        <family val="2"/>
        <scheme val="minor"/>
      </rPr>
      <t>Bei digitaler Übertragung vierfache Reichweite im Vergleich zur analogen Übertragung</t>
    </r>
  </si>
  <si>
    <r>
      <t xml:space="preserve"> </t>
    </r>
    <r>
      <rPr>
        <sz val="11"/>
        <color theme="1"/>
        <rFont val="Calibri"/>
        <family val="2"/>
        <scheme val="minor"/>
      </rPr>
      <t>Bei digitaler Übertragung kürzere Reichweite im Vergleich zur analogen Übertragung</t>
    </r>
  </si>
  <si>
    <r>
      <t xml:space="preserve"> </t>
    </r>
    <r>
      <rPr>
        <sz val="11"/>
        <color theme="1"/>
        <rFont val="Calibri"/>
        <family val="2"/>
        <scheme val="minor"/>
      </rPr>
      <t>Kanal 70</t>
    </r>
  </si>
  <si>
    <r>
      <t xml:space="preserve"> </t>
    </r>
    <r>
      <rPr>
        <sz val="11"/>
        <color theme="1"/>
        <rFont val="Calibri"/>
        <family val="2"/>
        <scheme val="minor"/>
      </rPr>
      <t>Kanal 16</t>
    </r>
  </si>
  <si>
    <r>
      <t xml:space="preserve"> </t>
    </r>
    <r>
      <rPr>
        <sz val="11"/>
        <color theme="1"/>
        <rFont val="Calibri"/>
        <family val="2"/>
        <scheme val="minor"/>
      </rPr>
      <t>Kanal 10</t>
    </r>
  </si>
  <si>
    <r>
      <t xml:space="preserve"> </t>
    </r>
    <r>
      <rPr>
        <sz val="11"/>
        <color theme="1"/>
        <rFont val="Calibri"/>
        <family val="2"/>
        <scheme val="minor"/>
      </rPr>
      <t>Kanal 06</t>
    </r>
  </si>
  <si>
    <r>
      <t xml:space="preserve"> </t>
    </r>
    <r>
      <rPr>
        <b/>
        <sz val="11"/>
        <color rgb="FF000000"/>
        <rFont val="Calibri"/>
        <family val="2"/>
        <scheme val="minor"/>
      </rPr>
      <t>Auf welchem UKW-Kanal erfolgt die Alarmierung mittels DSC?</t>
    </r>
  </si>
  <si>
    <r>
      <t xml:space="preserve"> </t>
    </r>
    <r>
      <rPr>
        <b/>
        <sz val="11"/>
        <color rgb="FF000000"/>
        <rFont val="Calibri"/>
        <family val="2"/>
        <scheme val="minor"/>
      </rPr>
      <t>Wie wird eine mit DSC-Einrichtungen ausgerüstete Seefunkstelle gekennzeichnet?</t>
    </r>
  </si>
  <si>
    <r>
      <t xml:space="preserve"> </t>
    </r>
    <r>
      <rPr>
        <sz val="11"/>
        <color theme="1"/>
        <rFont val="Calibri"/>
        <family val="2"/>
        <scheme val="minor"/>
      </rPr>
      <t>Schiffsname, Rufzeichen, Rufnummer des mobilen Seefunkdienstes (MMSI)</t>
    </r>
  </si>
  <si>
    <r>
      <t xml:space="preserve"> </t>
    </r>
    <r>
      <rPr>
        <sz val="11"/>
        <color theme="1"/>
        <rFont val="Calibri"/>
        <family val="2"/>
        <scheme val="minor"/>
      </rPr>
      <t>Rufnummer des mobilen Seefunkdienstes (MMSI), Schiffsname</t>
    </r>
  </si>
  <si>
    <r>
      <t xml:space="preserve"> </t>
    </r>
    <r>
      <rPr>
        <sz val="11"/>
        <color theme="1"/>
        <rFont val="Calibri"/>
        <family val="2"/>
        <scheme val="minor"/>
      </rPr>
      <t>Schiffsname, Heimathafen, Rufzeichen</t>
    </r>
  </si>
  <si>
    <r>
      <t xml:space="preserve"> </t>
    </r>
    <r>
      <rPr>
        <sz val="11"/>
        <color theme="1"/>
        <rFont val="Calibri"/>
        <family val="2"/>
        <scheme val="minor"/>
      </rPr>
      <t>Registriernummer des Schiffszertifikates, Rufzeichen</t>
    </r>
  </si>
  <si>
    <r>
      <t xml:space="preserve"> </t>
    </r>
    <r>
      <rPr>
        <b/>
        <sz val="11"/>
        <color rgb="FF000000"/>
        <rFont val="Calibri"/>
        <family val="2"/>
        <scheme val="minor"/>
      </rPr>
      <t>Der mit einem DSC-Gerät aufgenommene Notarlarm wird…</t>
    </r>
  </si>
  <si>
    <r>
      <t xml:space="preserve"> </t>
    </r>
    <r>
      <rPr>
        <sz val="11"/>
        <color theme="1"/>
        <rFont val="Calibri"/>
        <family val="2"/>
        <scheme val="minor"/>
      </rPr>
      <t>automatisch gespeichert</t>
    </r>
  </si>
  <si>
    <r>
      <t xml:space="preserve"> </t>
    </r>
    <r>
      <rPr>
        <sz val="11"/>
        <color theme="1"/>
        <rFont val="Calibri"/>
        <family val="2"/>
        <scheme val="minor"/>
      </rPr>
      <t>manuell gespeichert</t>
    </r>
  </si>
  <si>
    <r>
      <t xml:space="preserve"> </t>
    </r>
    <r>
      <rPr>
        <sz val="11"/>
        <color theme="1"/>
        <rFont val="Calibri"/>
        <family val="2"/>
        <scheme val="minor"/>
      </rPr>
      <t>Gespeichert, wenn im Speicher noch genügend Platz ist</t>
    </r>
  </si>
  <si>
    <r>
      <t xml:space="preserve"> </t>
    </r>
    <r>
      <rPr>
        <sz val="11"/>
        <color theme="1"/>
        <rFont val="Calibri"/>
        <family val="2"/>
        <scheme val="minor"/>
      </rPr>
      <t>nicht gespeichert, sondern ausgedruckt.</t>
    </r>
  </si>
  <si>
    <r>
      <t xml:space="preserve"> </t>
    </r>
    <r>
      <rPr>
        <b/>
        <sz val="11"/>
        <color rgb="FF000000"/>
        <rFont val="Calibri"/>
        <family val="2"/>
        <scheme val="minor"/>
      </rPr>
      <t>Was wird als „Maritime Mobile Service Identity (MMSI)“ bezeichnet?</t>
    </r>
  </si>
  <si>
    <r>
      <t xml:space="preserve"> </t>
    </r>
    <r>
      <rPr>
        <sz val="11"/>
        <color theme="1"/>
        <rFont val="Calibri"/>
        <family val="2"/>
        <scheme val="minor"/>
      </rPr>
      <t>Rufnummer im Seefunkdienst</t>
    </r>
  </si>
  <si>
    <r>
      <t xml:space="preserve"> </t>
    </r>
    <r>
      <rPr>
        <sz val="11"/>
        <color theme="1"/>
        <rFont val="Calibri"/>
        <family val="2"/>
        <scheme val="minor"/>
      </rPr>
      <t>Maritimes Informationssystem</t>
    </r>
  </si>
  <si>
    <r>
      <t xml:space="preserve"> </t>
    </r>
    <r>
      <rPr>
        <sz val="11"/>
        <color theme="1"/>
        <rFont val="Calibri"/>
        <family val="2"/>
        <scheme val="minor"/>
      </rPr>
      <t>Landeskennung einer Seefunkstelle (z.B. 211)</t>
    </r>
  </si>
  <si>
    <r>
      <t xml:space="preserve"> </t>
    </r>
    <r>
      <rPr>
        <sz val="11"/>
        <color theme="1"/>
        <rFont val="Calibri"/>
        <family val="2"/>
        <scheme val="minor"/>
      </rPr>
      <t>Aussendung, die die Sicherheit der Schifffahrt betrifft</t>
    </r>
  </si>
  <si>
    <r>
      <t xml:space="preserve"> </t>
    </r>
    <r>
      <rPr>
        <sz val="11"/>
        <color theme="1"/>
        <rFont val="Calibri"/>
        <family val="2"/>
        <scheme val="minor"/>
      </rPr>
      <t>211 und 218</t>
    </r>
  </si>
  <si>
    <r>
      <t xml:space="preserve"> </t>
    </r>
    <r>
      <rPr>
        <sz val="11"/>
        <color theme="1"/>
        <rFont val="Calibri"/>
        <family val="2"/>
        <scheme val="minor"/>
      </rPr>
      <t>211 und 219</t>
    </r>
  </si>
  <si>
    <r>
      <t xml:space="preserve"> </t>
    </r>
    <r>
      <rPr>
        <sz val="11"/>
        <color theme="1"/>
        <rFont val="Calibri"/>
        <family val="2"/>
        <scheme val="minor"/>
      </rPr>
      <t>218 und 224</t>
    </r>
  </si>
  <si>
    <r>
      <t xml:space="preserve"> </t>
    </r>
    <r>
      <rPr>
        <sz val="11"/>
        <color theme="1"/>
        <rFont val="Calibri"/>
        <family val="2"/>
        <scheme val="minor"/>
      </rPr>
      <t>218 und 226</t>
    </r>
  </si>
  <si>
    <r>
      <t xml:space="preserve"> </t>
    </r>
    <r>
      <rPr>
        <b/>
        <sz val="11"/>
        <color rgb="FF000000"/>
        <rFont val="Calibri"/>
        <family val="2"/>
        <scheme val="minor"/>
      </rPr>
      <t>Welche Urkunde enthält die eigene Seefunkstellen-Rufnummer (MMSI)?</t>
    </r>
  </si>
  <si>
    <r>
      <t xml:space="preserve"> </t>
    </r>
    <r>
      <rPr>
        <sz val="11"/>
        <color theme="1"/>
        <rFont val="Calibri"/>
        <family val="2"/>
        <scheme val="minor"/>
      </rPr>
      <t>Zuteilungsurkunde (Ship Station Licence)</t>
    </r>
  </si>
  <si>
    <r>
      <t xml:space="preserve"> </t>
    </r>
    <r>
      <rPr>
        <sz val="11"/>
        <color theme="1"/>
        <rFont val="Calibri"/>
        <family val="2"/>
        <scheme val="minor"/>
      </rPr>
      <t>Gerätezulassungsurkunde</t>
    </r>
  </si>
  <si>
    <r>
      <t xml:space="preserve"> </t>
    </r>
    <r>
      <rPr>
        <sz val="11"/>
        <color theme="1"/>
        <rFont val="Calibri"/>
        <family val="2"/>
        <scheme val="minor"/>
      </rPr>
      <t>Internationaler Bootsschein</t>
    </r>
  </si>
  <si>
    <r>
      <t xml:space="preserve"> </t>
    </r>
    <r>
      <rPr>
        <sz val="11"/>
        <color theme="1"/>
        <rFont val="Calibri"/>
        <family val="2"/>
        <scheme val="minor"/>
      </rPr>
      <t>Schiffszertifikat</t>
    </r>
  </si>
  <si>
    <r>
      <t xml:space="preserve"> </t>
    </r>
    <r>
      <rPr>
        <b/>
        <sz val="11"/>
        <color rgb="FF000000"/>
        <rFont val="Calibri"/>
        <family val="2"/>
        <scheme val="minor"/>
      </rPr>
      <t>Wie setzt sich die Seefunkstellen-Rufnummer (MMSI) zusammen?</t>
    </r>
  </si>
  <si>
    <r>
      <t xml:space="preserve"> </t>
    </r>
    <r>
      <rPr>
        <sz val="11"/>
        <color theme="1"/>
        <rFont val="Calibri"/>
        <family val="2"/>
        <scheme val="minor"/>
      </rPr>
      <t>Neun Ziffern, wobei die ersten drei Ziffern die Seefunkkennzahl (MID) enthalten</t>
    </r>
  </si>
  <si>
    <r>
      <t xml:space="preserve"> </t>
    </r>
    <r>
      <rPr>
        <sz val="11"/>
        <color theme="1"/>
        <rFont val="Calibri"/>
        <family val="2"/>
        <scheme val="minor"/>
      </rPr>
      <t>Drei Buchstaben und sechs Ziffern</t>
    </r>
  </si>
  <si>
    <r>
      <t xml:space="preserve"> </t>
    </r>
    <r>
      <rPr>
        <sz val="11"/>
        <color theme="1"/>
        <rFont val="Calibri"/>
        <family val="2"/>
        <scheme val="minor"/>
      </rPr>
      <t>Sieben Ziffern, wobei die ersten beiden Ziffern Nullen sein müssen</t>
    </r>
  </si>
  <si>
    <r>
      <t xml:space="preserve"> </t>
    </r>
    <r>
      <rPr>
        <sz val="11"/>
        <color theme="1"/>
        <rFont val="Calibri"/>
        <family val="2"/>
        <scheme val="minor"/>
      </rPr>
      <t>Neun Ziffern, wobei die erste Ziffer eine Null ist</t>
    </r>
  </si>
  <si>
    <r>
      <t xml:space="preserve"> </t>
    </r>
    <r>
      <rPr>
        <b/>
        <sz val="11"/>
        <color rgb="FF000000"/>
        <rFont val="Calibri"/>
        <family val="2"/>
        <scheme val="minor"/>
      </rPr>
      <t>Wie setzt sich die Küstenfunkstellen-Rufnummer (MMSI) zusammen?</t>
    </r>
  </si>
  <si>
    <r>
      <t xml:space="preserve"> </t>
    </r>
    <r>
      <rPr>
        <sz val="11"/>
        <color theme="1"/>
        <rFont val="Calibri"/>
        <family val="2"/>
        <scheme val="minor"/>
      </rPr>
      <t>Neun Ziffern, die ersten drei Ziffern enthalten die Seefunkkennzahl (MID)</t>
    </r>
  </si>
  <si>
    <r>
      <t xml:space="preserve"> </t>
    </r>
    <r>
      <rPr>
        <sz val="11"/>
        <color theme="1"/>
        <rFont val="Calibri"/>
        <family val="2"/>
        <scheme val="minor"/>
      </rPr>
      <t>Deutsche Küstenfunkstelle</t>
    </r>
  </si>
  <si>
    <r>
      <t xml:space="preserve"> </t>
    </r>
    <r>
      <rPr>
        <sz val="11"/>
        <color theme="1"/>
        <rFont val="Calibri"/>
        <family val="2"/>
        <scheme val="minor"/>
      </rPr>
      <t>Deutsche Seefunkstelle</t>
    </r>
  </si>
  <si>
    <r>
      <t xml:space="preserve"> </t>
    </r>
    <r>
      <rPr>
        <sz val="11"/>
        <color theme="1"/>
        <rFont val="Calibri"/>
        <family val="2"/>
        <scheme val="minor"/>
      </rPr>
      <t>Deutsches SAR-Fahrzeug</t>
    </r>
  </si>
  <si>
    <r>
      <t xml:space="preserve"> </t>
    </r>
    <r>
      <rPr>
        <sz val="11"/>
        <color theme="1"/>
        <rFont val="Calibri"/>
        <family val="2"/>
        <scheme val="minor"/>
      </rPr>
      <t>Deutsche EPIRB</t>
    </r>
  </si>
  <si>
    <r>
      <t xml:space="preserve"> </t>
    </r>
    <r>
      <rPr>
        <b/>
        <sz val="11"/>
        <color rgb="FF000000"/>
        <rFont val="Calibri"/>
        <family val="2"/>
        <scheme val="minor"/>
      </rPr>
      <t>Woran ist die Nationalität der Seefunkstelle in der MMSI erkennbar?</t>
    </r>
  </si>
  <si>
    <r>
      <t xml:space="preserve"> </t>
    </r>
    <r>
      <rPr>
        <sz val="11"/>
        <color theme="1"/>
        <rFont val="Calibri"/>
        <family val="2"/>
        <scheme val="minor"/>
      </rPr>
      <t>Seefunkkennzahl (MID)</t>
    </r>
  </si>
  <si>
    <r>
      <t xml:space="preserve"> </t>
    </r>
    <r>
      <rPr>
        <sz val="11"/>
        <color theme="1"/>
        <rFont val="Calibri"/>
        <family val="2"/>
        <scheme val="minor"/>
      </rPr>
      <t>Länderkennung, bestehend aus drei Buchstaben</t>
    </r>
  </si>
  <si>
    <r>
      <t xml:space="preserve"> </t>
    </r>
    <r>
      <rPr>
        <sz val="11"/>
        <color theme="1"/>
        <rFont val="Calibri"/>
        <family val="2"/>
        <scheme val="minor"/>
      </rPr>
      <t>Letzte drei Ziffern der MMSI</t>
    </r>
  </si>
  <si>
    <r>
      <t xml:space="preserve"> </t>
    </r>
    <r>
      <rPr>
        <sz val="11"/>
        <color theme="1"/>
        <rFont val="Calibri"/>
        <family val="2"/>
        <scheme val="minor"/>
      </rPr>
      <t>Mittlere drei Ziffern der MMSI</t>
    </r>
  </si>
  <si>
    <r>
      <t xml:space="preserve"> </t>
    </r>
    <r>
      <rPr>
        <sz val="11"/>
        <color theme="1"/>
        <rFont val="Calibri"/>
        <family val="2"/>
        <scheme val="minor"/>
      </rPr>
      <t>GPS-Empfänger</t>
    </r>
  </si>
  <si>
    <r>
      <t xml:space="preserve"> </t>
    </r>
    <r>
      <rPr>
        <sz val="11"/>
        <color theme="1"/>
        <rFont val="Calibri"/>
        <family val="2"/>
        <scheme val="minor"/>
      </rPr>
      <t>NAVTEX-Empfänger</t>
    </r>
  </si>
  <si>
    <r>
      <t xml:space="preserve"> </t>
    </r>
    <r>
      <rPr>
        <sz val="11"/>
        <color theme="1"/>
        <rFont val="Calibri"/>
        <family val="2"/>
        <scheme val="minor"/>
      </rPr>
      <t>Radargerät</t>
    </r>
  </si>
  <si>
    <r>
      <t xml:space="preserve"> </t>
    </r>
    <r>
      <rPr>
        <sz val="11"/>
        <color theme="1"/>
        <rFont val="Calibri"/>
        <family val="2"/>
        <scheme val="minor"/>
      </rPr>
      <t>UKW-Wachempfänger</t>
    </r>
  </si>
  <si>
    <r>
      <t xml:space="preserve"> </t>
    </r>
    <r>
      <rPr>
        <b/>
        <sz val="11"/>
        <color rgb="FF000000"/>
        <rFont val="Calibri"/>
        <family val="2"/>
        <scheme val="minor"/>
      </rPr>
      <t>Wie wird der Frequenzbereich von 30 bis 300 MHz bezeichnet?</t>
    </r>
  </si>
  <si>
    <r>
      <t xml:space="preserve"> </t>
    </r>
    <r>
      <rPr>
        <sz val="11"/>
        <color theme="1"/>
        <rFont val="Calibri"/>
        <family val="2"/>
        <scheme val="minor"/>
      </rPr>
      <t>Ultrakurzwelle (UKW/VHF)</t>
    </r>
  </si>
  <si>
    <r>
      <t xml:space="preserve"> </t>
    </r>
    <r>
      <rPr>
        <sz val="11"/>
        <color theme="1"/>
        <rFont val="Calibri"/>
        <family val="2"/>
        <scheme val="minor"/>
      </rPr>
      <t>Langwelle (LW/LF)</t>
    </r>
  </si>
  <si>
    <r>
      <t xml:space="preserve"> </t>
    </r>
    <r>
      <rPr>
        <sz val="11"/>
        <color theme="1"/>
        <rFont val="Calibri"/>
        <family val="2"/>
        <scheme val="minor"/>
      </rPr>
      <t>Mittelwelle (MW/MF)</t>
    </r>
  </si>
  <si>
    <r>
      <t xml:space="preserve"> </t>
    </r>
    <r>
      <rPr>
        <sz val="11"/>
        <color theme="1"/>
        <rFont val="Calibri"/>
        <family val="2"/>
        <scheme val="minor"/>
      </rPr>
      <t>Kurzwelle (KW/HF)</t>
    </r>
  </si>
  <si>
    <r>
      <t xml:space="preserve"> </t>
    </r>
    <r>
      <rPr>
        <sz val="11"/>
        <color theme="1"/>
        <rFont val="Calibri"/>
        <family val="2"/>
        <scheme val="minor"/>
      </rPr>
      <t>Beschränkt Gültiges Funkbetriebszeugnis (Short Range Certificate)</t>
    </r>
  </si>
  <si>
    <r>
      <t xml:space="preserve"> </t>
    </r>
    <r>
      <rPr>
        <sz val="11"/>
        <color theme="1"/>
        <rFont val="Calibri"/>
        <family val="2"/>
        <scheme val="minor"/>
      </rPr>
      <t>Allgemeines Sprechfunkzeugnis für den Seefunkdienst</t>
    </r>
  </si>
  <si>
    <r>
      <t xml:space="preserve"> </t>
    </r>
    <r>
      <rPr>
        <sz val="11"/>
        <color theme="1"/>
        <rFont val="Calibri"/>
        <family val="2"/>
        <scheme val="minor"/>
      </rPr>
      <t>UKW-Sprechfunkzeugnis für den Binnenschifffahrtsfunk</t>
    </r>
  </si>
  <si>
    <r>
      <t xml:space="preserve"> </t>
    </r>
    <r>
      <rPr>
        <sz val="11"/>
        <color theme="1"/>
        <rFont val="Calibri"/>
        <family val="2"/>
        <scheme val="minor"/>
      </rPr>
      <t>Allgemeines Betriebszeugnis für Funker (General Operator’s Certificate)</t>
    </r>
  </si>
  <si>
    <r>
      <t xml:space="preserve"> </t>
    </r>
    <r>
      <rPr>
        <sz val="11"/>
        <color theme="1"/>
        <rFont val="Calibri"/>
        <family val="2"/>
        <scheme val="minor"/>
      </rPr>
      <t>Mobiler Seefunkdienst auf Ultrakurzwelle (UKW/VHF)</t>
    </r>
  </si>
  <si>
    <r>
      <t xml:space="preserve"> </t>
    </r>
    <r>
      <rPr>
        <sz val="11"/>
        <color theme="1"/>
        <rFont val="Calibri"/>
        <family val="2"/>
        <scheme val="minor"/>
      </rPr>
      <t>Mobiler Seefunkdienst auf Ultrakurzwelle (UKW/VHF) einschließlich Satellitenfunk</t>
    </r>
  </si>
  <si>
    <r>
      <t xml:space="preserve"> </t>
    </r>
    <r>
      <rPr>
        <b/>
        <sz val="11"/>
        <color rgb="FF000000"/>
        <rFont val="Calibri"/>
        <family val="2"/>
        <scheme val="minor"/>
      </rPr>
      <t>Was kennzeichnet die Betriebsart „Duplex“?</t>
    </r>
  </si>
  <si>
    <r>
      <t xml:space="preserve"> </t>
    </r>
    <r>
      <rPr>
        <sz val="11"/>
        <color theme="1"/>
        <rFont val="Calibri"/>
        <family val="2"/>
        <scheme val="minor"/>
      </rPr>
      <t>Gegensprechen auf zwei Frequenzen</t>
    </r>
  </si>
  <si>
    <r>
      <t xml:space="preserve"> </t>
    </r>
    <r>
      <rPr>
        <sz val="11"/>
        <color theme="1"/>
        <rFont val="Calibri"/>
        <family val="2"/>
        <scheme val="minor"/>
      </rPr>
      <t>Wechselsprechen auf einer Frequenz</t>
    </r>
  </si>
  <si>
    <r>
      <t xml:space="preserve"> </t>
    </r>
    <r>
      <rPr>
        <sz val="11"/>
        <color theme="1"/>
        <rFont val="Calibri"/>
        <family val="2"/>
        <scheme val="minor"/>
      </rPr>
      <t>Gegensprechen auf einer Frequenz</t>
    </r>
  </si>
  <si>
    <r>
      <t xml:space="preserve"> </t>
    </r>
    <r>
      <rPr>
        <sz val="11"/>
        <color theme="1"/>
        <rFont val="Calibri"/>
        <family val="2"/>
        <scheme val="minor"/>
      </rPr>
      <t>Wechselsprechen auf zwei Frequenzen</t>
    </r>
  </si>
  <si>
    <r>
      <t xml:space="preserve"> </t>
    </r>
    <r>
      <rPr>
        <b/>
        <sz val="11"/>
        <color rgb="FF000000"/>
        <rFont val="Calibri"/>
        <family val="2"/>
        <scheme val="minor"/>
      </rPr>
      <t>Was kennzeichnet die Betriebsart „Simplex“?</t>
    </r>
  </si>
  <si>
    <r>
      <t xml:space="preserve"> </t>
    </r>
    <r>
      <rPr>
        <b/>
        <sz val="11"/>
        <color rgb="FF000000"/>
        <rFont val="Calibri"/>
        <family val="2"/>
        <scheme val="minor"/>
      </rPr>
      <t>Welche Betriebsart wird als „Semi-Duplex“ bezeichnet?</t>
    </r>
  </si>
  <si>
    <r>
      <t xml:space="preserve"> </t>
    </r>
    <r>
      <rPr>
        <sz val="11"/>
        <color theme="1"/>
        <rFont val="Calibri"/>
        <family val="2"/>
        <scheme val="minor"/>
      </rPr>
      <t>Kanäle 06, 08, 72 und 77</t>
    </r>
  </si>
  <si>
    <r>
      <t xml:space="preserve"> </t>
    </r>
    <r>
      <rPr>
        <sz val="11"/>
        <color theme="1"/>
        <rFont val="Calibri"/>
        <family val="2"/>
        <scheme val="minor"/>
      </rPr>
      <t>Kanäle 15 und 17</t>
    </r>
  </si>
  <si>
    <r>
      <t xml:space="preserve"> </t>
    </r>
    <r>
      <rPr>
        <sz val="11"/>
        <color theme="1"/>
        <rFont val="Calibri"/>
        <family val="2"/>
        <scheme val="minor"/>
      </rPr>
      <t>Kanäle 16, 69, 70 und 82</t>
    </r>
  </si>
  <si>
    <r>
      <t xml:space="preserve"> </t>
    </r>
    <r>
      <rPr>
        <sz val="11"/>
        <color theme="1"/>
        <rFont val="Calibri"/>
        <family val="2"/>
        <scheme val="minor"/>
      </rPr>
      <t>Kanäle 16 und 18, ersatzweise 70</t>
    </r>
  </si>
  <si>
    <r>
      <t xml:space="preserve"> </t>
    </r>
    <r>
      <rPr>
        <b/>
        <sz val="11"/>
        <color rgb="FF000000"/>
        <rFont val="Calibri"/>
        <family val="2"/>
        <scheme val="minor"/>
      </rPr>
      <t>Für welchen Funkverkehr dürfen die UKW-Kanäle 75 und 76 benutzt werden?</t>
    </r>
  </si>
  <si>
    <r>
      <t xml:space="preserve"> </t>
    </r>
    <r>
      <rPr>
        <sz val="11"/>
        <color theme="1"/>
        <rFont val="Calibri"/>
        <family val="2"/>
        <scheme val="minor"/>
      </rPr>
      <t>Funkverkehr, der ausschließlich die Navigation betrifft</t>
    </r>
  </si>
  <si>
    <r>
      <t xml:space="preserve"> </t>
    </r>
    <r>
      <rPr>
        <sz val="11"/>
        <color theme="1"/>
        <rFont val="Calibri"/>
        <family val="2"/>
        <scheme val="minor"/>
      </rPr>
      <t>Funkverkehr, der ausschließlich See-Land-Verbindungen betrifft</t>
    </r>
  </si>
  <si>
    <r>
      <t xml:space="preserve"> </t>
    </r>
    <r>
      <rPr>
        <sz val="11"/>
        <color theme="1"/>
        <rFont val="Calibri"/>
        <family val="2"/>
        <scheme val="minor"/>
      </rPr>
      <t>Funkverkehr unter Behördenfahrzeugen</t>
    </r>
  </si>
  <si>
    <r>
      <t xml:space="preserve"> </t>
    </r>
    <r>
      <rPr>
        <sz val="11"/>
        <color theme="1"/>
        <rFont val="Calibri"/>
        <family val="2"/>
        <scheme val="minor"/>
      </rPr>
      <t>Funkverkehr, der ausschließlich Land-See-Verbindungen betrifft</t>
    </r>
  </si>
  <si>
    <r>
      <t xml:space="preserve"> </t>
    </r>
    <r>
      <rPr>
        <b/>
        <sz val="11"/>
        <color rgb="FF000000"/>
        <rFont val="Calibri"/>
        <family val="2"/>
        <scheme val="minor"/>
      </rPr>
      <t>Atmosphärische Störungen des Funkverkehrs sind …</t>
    </r>
  </si>
  <si>
    <r>
      <t xml:space="preserve"> </t>
    </r>
    <r>
      <rPr>
        <sz val="11"/>
        <color theme="1"/>
        <rFont val="Calibri"/>
        <family val="2"/>
        <scheme val="minor"/>
      </rPr>
      <t>im Seefunkverkehr im VHF-Bereich kein Problem</t>
    </r>
  </si>
  <si>
    <r>
      <t xml:space="preserve"> </t>
    </r>
    <r>
      <rPr>
        <sz val="11"/>
        <color theme="1"/>
        <rFont val="Calibri"/>
        <family val="2"/>
        <scheme val="minor"/>
      </rPr>
      <t>im Seefunkverkehr im VHF-Bereich ein großes Problem</t>
    </r>
  </si>
  <si>
    <r>
      <t xml:space="preserve"> </t>
    </r>
    <r>
      <rPr>
        <sz val="11"/>
        <color theme="1"/>
        <rFont val="Calibri"/>
        <family val="2"/>
        <scheme val="minor"/>
      </rPr>
      <t>gleichzeitig im VHF-Bereich und beim NAVTEX-Empfang vorhanden</t>
    </r>
  </si>
  <si>
    <r>
      <t xml:space="preserve"> </t>
    </r>
    <r>
      <rPr>
        <b/>
        <sz val="11"/>
        <color rgb="FF000000"/>
        <rFont val="Calibri"/>
        <family val="2"/>
        <scheme val="minor"/>
      </rPr>
      <t>Wie breiten sich Ultrakurzwellen (UKW/VHF) aus?</t>
    </r>
  </si>
  <si>
    <r>
      <t xml:space="preserve"> </t>
    </r>
    <r>
      <rPr>
        <sz val="11"/>
        <color theme="1"/>
        <rFont val="Calibri"/>
        <family val="2"/>
        <scheme val="minor"/>
      </rPr>
      <t>Geradlinig und quasioptisch</t>
    </r>
  </si>
  <si>
    <r>
      <t xml:space="preserve"> </t>
    </r>
    <r>
      <rPr>
        <sz val="11"/>
        <color theme="1"/>
        <rFont val="Calibri"/>
        <family val="2"/>
        <scheme val="minor"/>
      </rPr>
      <t>Abhängig von der Tageszeit</t>
    </r>
  </si>
  <si>
    <r>
      <t xml:space="preserve"> </t>
    </r>
    <r>
      <rPr>
        <sz val="11"/>
        <color theme="1"/>
        <rFont val="Calibri"/>
        <family val="2"/>
        <scheme val="minor"/>
      </rPr>
      <t>Der Erdkrümmung folgend bis weit hinter den Horizont</t>
    </r>
  </si>
  <si>
    <r>
      <t xml:space="preserve"> </t>
    </r>
    <r>
      <rPr>
        <sz val="11"/>
        <color theme="1"/>
        <rFont val="Calibri"/>
        <family val="2"/>
        <scheme val="minor"/>
      </rPr>
      <t>In der Ionosphäre reflektiert</t>
    </r>
  </si>
  <si>
    <r>
      <t xml:space="preserve"> </t>
    </r>
    <r>
      <rPr>
        <b/>
        <sz val="11"/>
        <color rgb="FF000000"/>
        <rFont val="Calibri"/>
        <family val="2"/>
        <scheme val="minor"/>
      </rPr>
      <t>Wie werden die internationalen Kanäle im UKW-Seefunkbereich bezeichnet?</t>
    </r>
  </si>
  <si>
    <r>
      <t xml:space="preserve"> </t>
    </r>
    <r>
      <rPr>
        <sz val="11"/>
        <color theme="1"/>
        <rFont val="Calibri"/>
        <family val="2"/>
        <scheme val="minor"/>
      </rPr>
      <t>Kanal 1 bis 28 und 60 bis 88</t>
    </r>
  </si>
  <si>
    <r>
      <t xml:space="preserve"> </t>
    </r>
    <r>
      <rPr>
        <sz val="11"/>
        <color theme="1"/>
        <rFont val="Calibri"/>
        <family val="2"/>
        <scheme val="minor"/>
      </rPr>
      <t>Kanal 1 bis 20 und 68 bis 88</t>
    </r>
  </si>
  <si>
    <r>
      <t xml:space="preserve"> </t>
    </r>
    <r>
      <rPr>
        <sz val="11"/>
        <color theme="1"/>
        <rFont val="Calibri"/>
        <family val="2"/>
        <scheme val="minor"/>
      </rPr>
      <t>Kanal 1 bis 28 und 60 bis 87</t>
    </r>
  </si>
  <si>
    <r>
      <t xml:space="preserve"> </t>
    </r>
    <r>
      <rPr>
        <sz val="11"/>
        <color theme="1"/>
        <rFont val="Calibri"/>
        <family val="2"/>
        <scheme val="minor"/>
      </rPr>
      <t>Kanal 1 bis 28 und 68 bis 88</t>
    </r>
  </si>
  <si>
    <r>
      <t xml:space="preserve"> </t>
    </r>
    <r>
      <rPr>
        <b/>
        <sz val="11"/>
        <color rgb="FF000000"/>
        <rFont val="Calibri"/>
        <family val="2"/>
        <scheme val="minor"/>
      </rPr>
      <t>Wovon hängt die Reichweite einer UKW-Funkanlage hauptsächlich ab?</t>
    </r>
  </si>
  <si>
    <r>
      <t xml:space="preserve"> </t>
    </r>
    <r>
      <rPr>
        <sz val="11"/>
        <color theme="1"/>
        <rFont val="Calibri"/>
        <family val="2"/>
        <scheme val="minor"/>
      </rPr>
      <t>Antennenhöhe</t>
    </r>
  </si>
  <si>
    <r>
      <t xml:space="preserve"> </t>
    </r>
    <r>
      <rPr>
        <sz val="11"/>
        <color theme="1"/>
        <rFont val="Calibri"/>
        <family val="2"/>
        <scheme val="minor"/>
      </rPr>
      <t>Bordnetzspannung</t>
    </r>
  </si>
  <si>
    <r>
      <t xml:space="preserve"> </t>
    </r>
    <r>
      <rPr>
        <sz val="11"/>
        <color theme="1"/>
        <rFont val="Calibri"/>
        <family val="2"/>
        <scheme val="minor"/>
      </rPr>
      <t>Tageszeit</t>
    </r>
  </si>
  <si>
    <r>
      <t xml:space="preserve"> </t>
    </r>
    <r>
      <rPr>
        <sz val="11"/>
        <color theme="1"/>
        <rFont val="Calibri"/>
        <family val="2"/>
        <scheme val="minor"/>
      </rPr>
      <t>Wetter</t>
    </r>
  </si>
  <si>
    <r>
      <t xml:space="preserve"> </t>
    </r>
    <r>
      <rPr>
        <b/>
        <sz val="11"/>
        <color rgb="FF000000"/>
        <rFont val="Calibri"/>
        <family val="2"/>
        <scheme val="minor"/>
      </rPr>
      <t>Wie sollen UKW-Antennen ausgerichtet werden?</t>
    </r>
  </si>
  <si>
    <r>
      <t xml:space="preserve"> </t>
    </r>
    <r>
      <rPr>
        <sz val="11"/>
        <color theme="1"/>
        <rFont val="Calibri"/>
        <family val="2"/>
        <scheme val="minor"/>
      </rPr>
      <t>Vertikal</t>
    </r>
  </si>
  <si>
    <r>
      <t xml:space="preserve"> </t>
    </r>
    <r>
      <rPr>
        <sz val="11"/>
        <color theme="1"/>
        <rFont val="Calibri"/>
        <family val="2"/>
        <scheme val="minor"/>
      </rPr>
      <t>Horizontal</t>
    </r>
  </si>
  <si>
    <r>
      <t xml:space="preserve"> </t>
    </r>
    <r>
      <rPr>
        <sz val="11"/>
        <color theme="1"/>
        <rFont val="Calibri"/>
        <family val="2"/>
        <scheme val="minor"/>
      </rPr>
      <t>Radial</t>
    </r>
  </si>
  <si>
    <r>
      <t xml:space="preserve"> </t>
    </r>
    <r>
      <rPr>
        <sz val="11"/>
        <color theme="1"/>
        <rFont val="Calibri"/>
        <family val="2"/>
        <scheme val="minor"/>
      </rPr>
      <t>Diagonal</t>
    </r>
  </si>
  <si>
    <r>
      <t xml:space="preserve"> </t>
    </r>
    <r>
      <rPr>
        <sz val="11"/>
        <color theme="1"/>
        <rFont val="Calibri"/>
        <family val="2"/>
        <scheme val="minor"/>
      </rPr>
      <t>Metallische Gegenstände in der Nähe der Antenne</t>
    </r>
  </si>
  <si>
    <r>
      <t xml:space="preserve"> </t>
    </r>
    <r>
      <rPr>
        <sz val="11"/>
        <color theme="1"/>
        <rFont val="Calibri"/>
        <family val="2"/>
        <scheme val="minor"/>
      </rPr>
      <t>Schräglage des Schiffs</t>
    </r>
  </si>
  <si>
    <r>
      <t xml:space="preserve"> </t>
    </r>
    <r>
      <rPr>
        <sz val="11"/>
        <color theme="1"/>
        <rFont val="Calibri"/>
        <family val="2"/>
        <scheme val="minor"/>
      </rPr>
      <t>Metallische Gegenstände in der Nähe des Antennenkabels</t>
    </r>
  </si>
  <si>
    <r>
      <t xml:space="preserve"> </t>
    </r>
    <r>
      <rPr>
        <b/>
        <sz val="11"/>
        <color rgb="FF000000"/>
        <rFont val="Calibri"/>
        <family val="2"/>
        <scheme val="minor"/>
      </rPr>
      <t>Was hat keinen Einfluss auf die Reichweite eines UKW-Handsprechfunkgerätes?</t>
    </r>
  </si>
  <si>
    <r>
      <t xml:space="preserve"> </t>
    </r>
    <r>
      <rPr>
        <sz val="11"/>
        <color theme="1"/>
        <rFont val="Calibri"/>
        <family val="2"/>
        <scheme val="minor"/>
      </rPr>
      <t>Schlechtes Wetter</t>
    </r>
  </si>
  <si>
    <r>
      <t xml:space="preserve"> </t>
    </r>
    <r>
      <rPr>
        <sz val="11"/>
        <color theme="1"/>
        <rFont val="Calibri"/>
        <family val="2"/>
        <scheme val="minor"/>
      </rPr>
      <t>Niedrige Antennenhöhe</t>
    </r>
  </si>
  <si>
    <r>
      <t xml:space="preserve"> </t>
    </r>
    <r>
      <rPr>
        <sz val="11"/>
        <color theme="1"/>
        <rFont val="Calibri"/>
        <family val="2"/>
        <scheme val="minor"/>
      </rPr>
      <t>Geringer Ladezustand des Akkus</t>
    </r>
  </si>
  <si>
    <r>
      <t xml:space="preserve"> </t>
    </r>
    <r>
      <rPr>
        <sz val="11"/>
        <color theme="1"/>
        <rFont val="Calibri"/>
        <family val="2"/>
        <scheme val="minor"/>
      </rPr>
      <t>Geringe Sendeleistung</t>
    </r>
  </si>
  <si>
    <r>
      <t xml:space="preserve"> </t>
    </r>
    <r>
      <rPr>
        <b/>
        <sz val="11"/>
        <color rgb="FF000000"/>
        <rFont val="Calibri"/>
        <family val="2"/>
        <scheme val="minor"/>
      </rPr>
      <t>Ist das Senden auf UKW in ausländischen Häfen gestattet?</t>
    </r>
  </si>
  <si>
    <r>
      <t xml:space="preserve"> </t>
    </r>
    <r>
      <rPr>
        <sz val="11"/>
        <color theme="1"/>
        <rFont val="Calibri"/>
        <family val="2"/>
        <scheme val="minor"/>
      </rPr>
      <t>Abhängig von entsprechenden Vorschriften des Landes</t>
    </r>
  </si>
  <si>
    <r>
      <t xml:space="preserve"> </t>
    </r>
    <r>
      <rPr>
        <sz val="11"/>
        <color theme="1"/>
        <rFont val="Calibri"/>
        <family val="2"/>
        <scheme val="minor"/>
      </rPr>
      <t>Es ist immer gestattet</t>
    </r>
  </si>
  <si>
    <r>
      <t xml:space="preserve"> </t>
    </r>
    <r>
      <rPr>
        <sz val="11"/>
        <color theme="1"/>
        <rFont val="Calibri"/>
        <family val="2"/>
        <scheme val="minor"/>
      </rPr>
      <t>Nur am Tage, in der Nacht herrscht Funkstille</t>
    </r>
  </si>
  <si>
    <r>
      <t xml:space="preserve"> </t>
    </r>
    <r>
      <rPr>
        <sz val="11"/>
        <color theme="1"/>
        <rFont val="Calibri"/>
        <family val="2"/>
        <scheme val="minor"/>
      </rPr>
      <t>Außer in Notfällen ist es überall verboten</t>
    </r>
  </si>
  <si>
    <r>
      <t xml:space="preserve"> </t>
    </r>
    <r>
      <rPr>
        <b/>
        <sz val="11"/>
        <color rgb="FF000000"/>
        <rFont val="Calibri"/>
        <family val="2"/>
        <scheme val="minor"/>
      </rPr>
      <t>Wie ist die Rangfolge der Aussendungen im Seefunkdienst festgelegt?</t>
    </r>
  </si>
  <si>
    <r>
      <t xml:space="preserve"> </t>
    </r>
    <r>
      <rPr>
        <sz val="11"/>
        <color theme="1"/>
        <rFont val="Calibri"/>
        <family val="2"/>
        <scheme val="minor"/>
      </rPr>
      <t>Not, Dringlichkeit, Sicherheit, Routine</t>
    </r>
  </si>
  <si>
    <r>
      <t xml:space="preserve"> </t>
    </r>
    <r>
      <rPr>
        <sz val="11"/>
        <color theme="1"/>
        <rFont val="Calibri"/>
        <family val="2"/>
        <scheme val="minor"/>
      </rPr>
      <t>Not, Sicherheit, Dringlichkeit, Routine</t>
    </r>
  </si>
  <si>
    <r>
      <t xml:space="preserve"> </t>
    </r>
    <r>
      <rPr>
        <sz val="11"/>
        <color theme="1"/>
        <rFont val="Calibri"/>
        <family val="2"/>
        <scheme val="minor"/>
      </rPr>
      <t>Routine, Sicherheit, Dringlichkeit, Not</t>
    </r>
  </si>
  <si>
    <r>
      <t xml:space="preserve"> </t>
    </r>
    <r>
      <rPr>
        <sz val="11"/>
        <color theme="1"/>
        <rFont val="Calibri"/>
        <family val="2"/>
        <scheme val="minor"/>
      </rPr>
      <t>Routine, Dringlichkeit, Sicherheit, Not</t>
    </r>
  </si>
  <si>
    <r>
      <t xml:space="preserve"> </t>
    </r>
    <r>
      <rPr>
        <sz val="11"/>
        <color theme="1"/>
        <rFont val="Calibri"/>
        <family val="2"/>
        <scheme val="minor"/>
      </rPr>
      <t>Nichtöffentlicher Funkverkehr</t>
    </r>
  </si>
  <si>
    <r>
      <t xml:space="preserve"> </t>
    </r>
    <r>
      <rPr>
        <sz val="11"/>
        <color theme="1"/>
        <rFont val="Calibri"/>
        <family val="2"/>
        <scheme val="minor"/>
      </rPr>
      <t>On Board Traffic</t>
    </r>
  </si>
  <si>
    <r>
      <t xml:space="preserve"> </t>
    </r>
    <r>
      <rPr>
        <sz val="11"/>
        <color theme="1"/>
        <rFont val="Calibri"/>
        <family val="2"/>
        <scheme val="minor"/>
      </rPr>
      <t>Port Radio</t>
    </r>
  </si>
  <si>
    <r>
      <t xml:space="preserve"> </t>
    </r>
    <r>
      <rPr>
        <sz val="11"/>
        <color theme="1"/>
        <rFont val="Calibri"/>
        <family val="2"/>
        <scheme val="minor"/>
      </rPr>
      <t>Öffentlicher Funkverkehr</t>
    </r>
  </si>
  <si>
    <r>
      <t xml:space="preserve"> </t>
    </r>
    <r>
      <rPr>
        <b/>
        <sz val="11"/>
        <color rgb="FF000000"/>
        <rFont val="Calibri"/>
        <family val="2"/>
        <scheme val="minor"/>
      </rPr>
      <t>Wozu dient der Revier- und Hafenfunkdienst?</t>
    </r>
  </si>
  <si>
    <r>
      <t xml:space="preserve"> </t>
    </r>
    <r>
      <rPr>
        <sz val="11"/>
        <color theme="1"/>
        <rFont val="Calibri"/>
        <family val="2"/>
        <scheme val="minor"/>
      </rPr>
      <t>Zuweisung von Liegeplätzen innerhalb oder in der Nähe von Häfen</t>
    </r>
  </si>
  <si>
    <r>
      <t xml:space="preserve"> </t>
    </r>
    <r>
      <rPr>
        <sz val="11"/>
        <color theme="1"/>
        <rFont val="Calibri"/>
        <family val="2"/>
        <scheme val="minor"/>
      </rPr>
      <t>Verbreitung von Wetterberichten auf dem Revier, innerhalb oder in der Nähe von Häfen</t>
    </r>
  </si>
  <si>
    <r>
      <t xml:space="preserve"> </t>
    </r>
    <r>
      <rPr>
        <sz val="11"/>
        <color theme="1"/>
        <rFont val="Calibri"/>
        <family val="2"/>
        <scheme val="minor"/>
      </rPr>
      <t>Nachrichtenaustausch innerhalb oder in der Nähe von Häfen über das öffentliche Netz</t>
    </r>
  </si>
  <si>
    <r>
      <t xml:space="preserve"> </t>
    </r>
    <r>
      <rPr>
        <sz val="11"/>
        <color theme="1"/>
        <rFont val="Calibri"/>
        <family val="2"/>
        <scheme val="minor"/>
      </rPr>
      <t>Schiffslenkungsfunkdienst</t>
    </r>
  </si>
  <si>
    <r>
      <t xml:space="preserve"> </t>
    </r>
    <r>
      <rPr>
        <sz val="11"/>
        <color theme="1"/>
        <rFont val="Calibri"/>
        <family val="2"/>
        <scheme val="minor"/>
      </rPr>
      <t>Lotsenfunk</t>
    </r>
  </si>
  <si>
    <r>
      <t xml:space="preserve"> </t>
    </r>
    <r>
      <rPr>
        <sz val="11"/>
        <color theme="1"/>
        <rFont val="Calibri"/>
        <family val="2"/>
        <scheme val="minor"/>
      </rPr>
      <t>Schleusenfunk</t>
    </r>
  </si>
  <si>
    <r>
      <t xml:space="preserve"> </t>
    </r>
    <r>
      <rPr>
        <sz val="11"/>
        <color theme="1"/>
        <rFont val="Calibri"/>
        <family val="2"/>
        <scheme val="minor"/>
      </rPr>
      <t>Binnenschifffahrtsfunk</t>
    </r>
  </si>
  <si>
    <r>
      <t xml:space="preserve"> </t>
    </r>
    <r>
      <rPr>
        <sz val="11"/>
        <color theme="1"/>
        <rFont val="Calibri"/>
        <family val="2"/>
        <scheme val="minor"/>
      </rPr>
      <t>Küstenfunkstelle</t>
    </r>
  </si>
  <si>
    <r>
      <t xml:space="preserve"> </t>
    </r>
    <r>
      <rPr>
        <sz val="11"/>
        <color theme="1"/>
        <rFont val="Calibri"/>
        <family val="2"/>
        <scheme val="minor"/>
      </rPr>
      <t>Seefunkstelle</t>
    </r>
  </si>
  <si>
    <r>
      <t xml:space="preserve"> </t>
    </r>
    <r>
      <rPr>
        <sz val="11"/>
        <color theme="1"/>
        <rFont val="Calibri"/>
        <family val="2"/>
        <scheme val="minor"/>
      </rPr>
      <t>On-Scene Co-ordinator (OSC)</t>
    </r>
  </si>
  <si>
    <r>
      <t xml:space="preserve"> </t>
    </r>
    <r>
      <rPr>
        <sz val="11"/>
        <color theme="1"/>
        <rFont val="Calibri"/>
        <family val="2"/>
        <scheme val="minor"/>
      </rPr>
      <t>Rufende Funkstelle</t>
    </r>
  </si>
  <si>
    <r>
      <t xml:space="preserve"> </t>
    </r>
    <r>
      <rPr>
        <b/>
        <sz val="11"/>
        <color rgb="FF000000"/>
        <rFont val="Calibri"/>
        <family val="2"/>
        <scheme val="minor"/>
      </rPr>
      <t>Wie ist eine Küstenfunkstelle des Revier- und Hafenfunkdienstes gekennzeichnet?</t>
    </r>
  </si>
  <si>
    <r>
      <t xml:space="preserve"> </t>
    </r>
    <r>
      <rPr>
        <sz val="11"/>
        <color theme="1"/>
        <rFont val="Calibri"/>
        <family val="2"/>
        <scheme val="minor"/>
      </rPr>
      <t>Geografischer Name des Ortes, dem die Art des Dienstes und das Wort Radio folgen</t>
    </r>
  </si>
  <si>
    <r>
      <t xml:space="preserve"> </t>
    </r>
    <r>
      <rPr>
        <sz val="11"/>
        <color theme="1"/>
        <rFont val="Calibri"/>
        <family val="2"/>
        <scheme val="minor"/>
      </rPr>
      <t>Wort Radio, dem die Art des Dienstes und der geografische Name des Ortes folgen</t>
    </r>
  </si>
  <si>
    <r>
      <t xml:space="preserve"> </t>
    </r>
    <r>
      <rPr>
        <sz val="11"/>
        <color theme="1"/>
        <rFont val="Calibri"/>
        <family val="2"/>
        <scheme val="minor"/>
      </rPr>
      <t>Geografischer Name des Ortes, dem das Wort Radio und die Art des Dienstes folgen</t>
    </r>
  </si>
  <si>
    <r>
      <t xml:space="preserve"> </t>
    </r>
    <r>
      <rPr>
        <sz val="11"/>
        <color theme="1"/>
        <rFont val="Calibri"/>
        <family val="2"/>
        <scheme val="minor"/>
      </rPr>
      <t>Radio, dem der geografische Name des Ortes und die Art des Dienstes folgen</t>
    </r>
  </si>
  <si>
    <r>
      <t xml:space="preserve"> </t>
    </r>
    <r>
      <rPr>
        <b/>
        <sz val="11"/>
        <color rgb="FF000000"/>
        <rFont val="Calibri"/>
        <family val="2"/>
        <scheme val="minor"/>
      </rPr>
      <t>Welche Funkstelle wird mit dem Rufnamen „Warnemünde Traffic“ gerufen?</t>
    </r>
  </si>
  <si>
    <r>
      <t xml:space="preserve"> </t>
    </r>
    <r>
      <rPr>
        <sz val="11"/>
        <color theme="1"/>
        <rFont val="Calibri"/>
        <family val="2"/>
        <scheme val="minor"/>
      </rPr>
      <t>Küstenfunkstelle des Revierfunkdienstes in Warnemünde</t>
    </r>
  </si>
  <si>
    <r>
      <t xml:space="preserve"> </t>
    </r>
    <r>
      <rPr>
        <sz val="11"/>
        <color theme="1"/>
        <rFont val="Calibri"/>
        <family val="2"/>
        <scheme val="minor"/>
      </rPr>
      <t>Wasserschutzpolizei Warnemünde</t>
    </r>
  </si>
  <si>
    <r>
      <t xml:space="preserve"> </t>
    </r>
    <r>
      <rPr>
        <sz val="11"/>
        <color theme="1"/>
        <rFont val="Calibri"/>
        <family val="2"/>
        <scheme val="minor"/>
      </rPr>
      <t>Seefunkstelle der DGzRS-Station Warnemünde</t>
    </r>
  </si>
  <si>
    <r>
      <t xml:space="preserve"> </t>
    </r>
    <r>
      <rPr>
        <sz val="11"/>
        <color theme="1"/>
        <rFont val="Calibri"/>
        <family val="2"/>
        <scheme val="minor"/>
      </rPr>
      <t>Funkstelle des Hafenmeisters der Marina in Warnemünde</t>
    </r>
  </si>
  <si>
    <r>
      <t xml:space="preserve"> </t>
    </r>
    <r>
      <rPr>
        <b/>
        <sz val="11"/>
        <color rgb="FF000000"/>
        <rFont val="Calibri"/>
        <family val="2"/>
        <scheme val="minor"/>
      </rPr>
      <t>Was zeigt das Dringlichkeitszeichen an?</t>
    </r>
  </si>
  <si>
    <r>
      <t xml:space="preserve"> </t>
    </r>
    <r>
      <rPr>
        <b/>
        <sz val="11"/>
        <color rgb="FF000000"/>
        <rFont val="Calibri"/>
        <family val="2"/>
        <scheme val="minor"/>
      </rPr>
      <t>Wie lautet das Dringlichkeitszeichen im Sprechfunk?</t>
    </r>
  </si>
  <si>
    <r>
      <t xml:space="preserve"> </t>
    </r>
    <r>
      <rPr>
        <sz val="11"/>
        <color theme="1"/>
        <rFont val="Calibri"/>
        <family val="2"/>
        <scheme val="minor"/>
      </rPr>
      <t>PAN PAN</t>
    </r>
  </si>
  <si>
    <r>
      <t xml:space="preserve"> </t>
    </r>
    <r>
      <rPr>
        <sz val="11"/>
        <color theme="1"/>
        <rFont val="Calibri"/>
        <family val="2"/>
        <scheme val="minor"/>
      </rPr>
      <t>SECURITE</t>
    </r>
  </si>
  <si>
    <r>
      <t xml:space="preserve"> </t>
    </r>
    <r>
      <rPr>
        <sz val="11"/>
        <color theme="1"/>
        <rFont val="Calibri"/>
        <family val="2"/>
        <scheme val="minor"/>
      </rPr>
      <t>MAYDAY</t>
    </r>
  </si>
  <si>
    <r>
      <t xml:space="preserve"> </t>
    </r>
    <r>
      <rPr>
        <sz val="11"/>
        <color theme="1"/>
        <rFont val="Calibri"/>
        <family val="2"/>
        <scheme val="minor"/>
      </rPr>
      <t>URGENCY</t>
    </r>
  </si>
  <si>
    <r>
      <t xml:space="preserve"> </t>
    </r>
    <r>
      <rPr>
        <b/>
        <sz val="11"/>
        <color rgb="FF000000"/>
        <rFont val="Calibri"/>
        <family val="2"/>
        <scheme val="minor"/>
      </rPr>
      <t>Was wird im Sprechfunk durch das Zeichen PAN PAN angekündigt?</t>
    </r>
  </si>
  <si>
    <r>
      <t xml:space="preserve"> </t>
    </r>
    <r>
      <rPr>
        <sz val="11"/>
        <color theme="1"/>
        <rFont val="Calibri"/>
        <family val="2"/>
        <scheme val="minor"/>
      </rPr>
      <t>Dringlichkeitsmeldung</t>
    </r>
  </si>
  <si>
    <r>
      <t xml:space="preserve"> </t>
    </r>
    <r>
      <rPr>
        <sz val="11"/>
        <color theme="1"/>
        <rFont val="Calibri"/>
        <family val="2"/>
        <scheme val="minor"/>
      </rPr>
      <t>Notmeldung</t>
    </r>
  </si>
  <si>
    <r>
      <t xml:space="preserve"> </t>
    </r>
    <r>
      <rPr>
        <sz val="11"/>
        <color theme="1"/>
        <rFont val="Calibri"/>
        <family val="2"/>
        <scheme val="minor"/>
      </rPr>
      <t>Sicherheitsmeldung</t>
    </r>
  </si>
  <si>
    <r>
      <t xml:space="preserve"> </t>
    </r>
    <r>
      <rPr>
        <sz val="11"/>
        <color theme="1"/>
        <rFont val="Calibri"/>
        <family val="2"/>
        <scheme val="minor"/>
      </rPr>
      <t>Routinemeldung</t>
    </r>
  </si>
  <si>
    <r>
      <t xml:space="preserve"> </t>
    </r>
    <r>
      <rPr>
        <sz val="11"/>
        <color theme="1"/>
        <rFont val="Calibri"/>
        <family val="2"/>
        <scheme val="minor"/>
      </rPr>
      <t>Ankündigung und Aussendung der Dringlichkeitsmeldung im Sprechfunk auf Kanal 16</t>
    </r>
  </si>
  <si>
    <r>
      <t xml:space="preserve"> </t>
    </r>
    <r>
      <rPr>
        <b/>
        <sz val="11"/>
        <color rgb="FF000000"/>
        <rFont val="Calibri"/>
        <family val="2"/>
        <scheme val="minor"/>
      </rPr>
      <t>Was bedeutet im DSC-Controller die Anzeige „URGENCY“?</t>
    </r>
  </si>
  <si>
    <r>
      <t xml:space="preserve"> </t>
    </r>
    <r>
      <rPr>
        <sz val="11"/>
        <color theme="1"/>
        <rFont val="Calibri"/>
        <family val="2"/>
        <scheme val="minor"/>
      </rPr>
      <t>An alle Funkstellen oder an eine bestimmte Funkstelle</t>
    </r>
  </si>
  <si>
    <r>
      <t xml:space="preserve"> </t>
    </r>
    <r>
      <rPr>
        <sz val="11"/>
        <color theme="1"/>
        <rFont val="Calibri"/>
        <family val="2"/>
        <scheme val="minor"/>
      </rPr>
      <t>An alle Funkstellen im Seegebiet A1 oder an eine bestimmte Funkstelle im Seegebiet A1</t>
    </r>
  </si>
  <si>
    <r>
      <t xml:space="preserve"> </t>
    </r>
    <r>
      <rPr>
        <sz val="11"/>
        <color theme="1"/>
        <rFont val="Calibri"/>
        <family val="2"/>
        <scheme val="minor"/>
      </rPr>
      <t>An alle Küstenfunkstellen oder an alle Funkstellen im Seegebiet A1</t>
    </r>
  </si>
  <si>
    <r>
      <t xml:space="preserve"> </t>
    </r>
    <r>
      <rPr>
        <sz val="11"/>
        <color theme="1"/>
        <rFont val="Calibri"/>
        <family val="2"/>
        <scheme val="minor"/>
      </rPr>
      <t>An alle Küstenfunkstellen oder die Seenotleitung (MRCC)</t>
    </r>
  </si>
  <si>
    <r>
      <t xml:space="preserve"> </t>
    </r>
    <r>
      <rPr>
        <sz val="11"/>
        <color theme="1"/>
        <rFont val="Calibri"/>
        <family val="2"/>
        <scheme val="minor"/>
      </rPr>
      <t>Dringlichkeitsmeldung muss durch eine Meldung an alle Funkstellen aufgehoben werden</t>
    </r>
  </si>
  <si>
    <r>
      <t xml:space="preserve"> </t>
    </r>
    <r>
      <rPr>
        <sz val="11"/>
        <color theme="1"/>
        <rFont val="Calibri"/>
        <family val="2"/>
        <scheme val="minor"/>
      </rPr>
      <t>Dringlichkeitsmeldung muss durch die Meldung SILENCE FINI aufgehoben werden</t>
    </r>
  </si>
  <si>
    <r>
      <t xml:space="preserve"> </t>
    </r>
    <r>
      <rPr>
        <b/>
        <sz val="11"/>
        <color rgb="FF000000"/>
        <rFont val="Calibri"/>
        <family val="2"/>
        <scheme val="minor"/>
      </rPr>
      <t>Wie lautet das Sicherheitszeichen im Seefunkdienst?</t>
    </r>
  </si>
  <si>
    <r>
      <t xml:space="preserve"> </t>
    </r>
    <r>
      <rPr>
        <b/>
        <sz val="11"/>
        <color rgb="FF000000"/>
        <rFont val="Calibri"/>
        <family val="2"/>
        <scheme val="minor"/>
      </rPr>
      <t>Welche Meldung wird mit SECURITE eingeleitet?</t>
    </r>
  </si>
  <si>
    <r>
      <t xml:space="preserve"> </t>
    </r>
    <r>
      <rPr>
        <b/>
        <sz val="11"/>
        <color rgb="FF000000"/>
        <rFont val="Calibri"/>
        <family val="2"/>
        <scheme val="minor"/>
      </rPr>
      <t>Welchen Inhalt kann eine Sicherheitsmeldung haben?</t>
    </r>
  </si>
  <si>
    <r>
      <t xml:space="preserve"> </t>
    </r>
    <r>
      <rPr>
        <sz val="11"/>
        <color theme="1"/>
        <rFont val="Calibri"/>
        <family val="2"/>
        <scheme val="minor"/>
      </rPr>
      <t>Wichtige nautische Warnnachricht oder die Weiterleitung eines Notalarms</t>
    </r>
  </si>
  <si>
    <r>
      <t xml:space="preserve"> </t>
    </r>
    <r>
      <rPr>
        <sz val="11"/>
        <color theme="1"/>
        <rFont val="Calibri"/>
        <family val="2"/>
        <scheme val="minor"/>
      </rPr>
      <t>Aufhebung eines Fehlalarms oder eine wichtige Wetterwarnung</t>
    </r>
  </si>
  <si>
    <r>
      <t xml:space="preserve"> </t>
    </r>
    <r>
      <rPr>
        <sz val="11"/>
        <color theme="1"/>
        <rFont val="Calibri"/>
        <family val="2"/>
        <scheme val="minor"/>
      </rPr>
      <t>Aufhebung einer Dringlichkeitsmeldung oder ein Medico-Gespräch</t>
    </r>
  </si>
  <si>
    <r>
      <t xml:space="preserve"> </t>
    </r>
    <r>
      <rPr>
        <sz val="11"/>
        <color theme="1"/>
        <rFont val="Calibri"/>
        <family val="2"/>
        <scheme val="minor"/>
      </rPr>
      <t>Kanäle 69 oder 72</t>
    </r>
  </si>
  <si>
    <r>
      <t xml:space="preserve"> </t>
    </r>
    <r>
      <rPr>
        <sz val="11"/>
        <color theme="1"/>
        <rFont val="Calibri"/>
        <family val="2"/>
        <scheme val="minor"/>
      </rPr>
      <t>Kanäle 69 oder 70</t>
    </r>
  </si>
  <si>
    <r>
      <t xml:space="preserve"> </t>
    </r>
    <r>
      <rPr>
        <sz val="11"/>
        <color theme="1"/>
        <rFont val="Calibri"/>
        <family val="2"/>
        <scheme val="minor"/>
      </rPr>
      <t>Kanäle 10 oder 13</t>
    </r>
  </si>
  <si>
    <r>
      <t xml:space="preserve"> </t>
    </r>
    <r>
      <rPr>
        <sz val="11"/>
        <color theme="1"/>
        <rFont val="Calibri"/>
        <family val="2"/>
        <scheme val="minor"/>
      </rPr>
      <t>Kanäle 06 oder 16</t>
    </r>
  </si>
  <si>
    <r>
      <t xml:space="preserve"> </t>
    </r>
    <r>
      <rPr>
        <sz val="11"/>
        <color theme="1"/>
        <rFont val="Calibri"/>
        <family val="2"/>
        <scheme val="minor"/>
      </rPr>
      <t>Funkverkehr an Bord, Funkverkehr Schiff–Überlebensfahrzeug</t>
    </r>
  </si>
  <si>
    <r>
      <t xml:space="preserve"> </t>
    </r>
    <r>
      <rPr>
        <sz val="11"/>
        <color theme="1"/>
        <rFont val="Calibri"/>
        <family val="2"/>
        <scheme val="minor"/>
      </rPr>
      <t>Funkverkehr Schiff–Schiff, Funkverkehr Schiff–SAR-Hubschrauber)</t>
    </r>
  </si>
  <si>
    <r>
      <t xml:space="preserve"> </t>
    </r>
    <r>
      <rPr>
        <sz val="11"/>
        <color theme="1"/>
        <rFont val="Calibri"/>
        <family val="2"/>
        <scheme val="minor"/>
      </rPr>
      <t>Funkverkehr an Bord, Funkverkehr Schiff–Hafen</t>
    </r>
  </si>
  <si>
    <r>
      <t xml:space="preserve"> </t>
    </r>
    <r>
      <rPr>
        <sz val="11"/>
        <color theme="1"/>
        <rFont val="Calibri"/>
        <family val="2"/>
        <scheme val="minor"/>
      </rPr>
      <t>Funkverkehr mit Küstenfunkstellen, Funkverkehr Schiff–Überlebensfahrzeug</t>
    </r>
  </si>
  <si>
    <r>
      <t xml:space="preserve"> </t>
    </r>
    <r>
      <rPr>
        <b/>
        <sz val="11"/>
        <color rgb="FF000000"/>
        <rFont val="Calibri"/>
        <family val="2"/>
        <scheme val="minor"/>
      </rPr>
      <t>Was ist bei Testsendungen im Sprech-Seefunkdienst zu beachten?</t>
    </r>
  </si>
  <si>
    <t>Die Aussendungen dürfen 10 Sekunden nicht überschreiten, müssen mit dem Wort „Test“ und mit einer Kennung des Schiffes ausgestrahlt werden</t>
  </si>
  <si>
    <r>
      <t xml:space="preserve"> </t>
    </r>
    <r>
      <rPr>
        <sz val="11"/>
        <color theme="1"/>
        <rFont val="Calibri"/>
        <family val="2"/>
        <scheme val="minor"/>
      </rPr>
      <t>Die Aussendungen dürfen nur einmal nach Einbau des Gerätes ohne Antenne erfolgen und müssen mit dem Wort „Test“ gekennzeichnet werden</t>
    </r>
  </si>
  <si>
    <r>
      <t xml:space="preserve"> </t>
    </r>
    <r>
      <rPr>
        <sz val="11"/>
        <color theme="1"/>
        <rFont val="Calibri"/>
        <family val="2"/>
        <scheme val="minor"/>
      </rPr>
      <t>Die Aussendungen dürfen nur außerhalb der Hoheitsgewässer erfolgen</t>
    </r>
  </si>
  <si>
    <r>
      <t xml:space="preserve"> </t>
    </r>
    <r>
      <rPr>
        <b/>
        <sz val="11"/>
        <color rgb="FF000000"/>
        <rFont val="Calibri"/>
        <family val="2"/>
        <scheme val="minor"/>
      </rPr>
      <t>Der UKW-Kanal 70 dient ausschließlich dem Zweck der Aussendung ...</t>
    </r>
  </si>
  <si>
    <r>
      <t xml:space="preserve"> </t>
    </r>
    <r>
      <rPr>
        <sz val="11"/>
        <color theme="1"/>
        <rFont val="Calibri"/>
        <family val="2"/>
        <scheme val="minor"/>
      </rPr>
      <t>des Digitalen Selektivrufs</t>
    </r>
  </si>
  <si>
    <r>
      <t xml:space="preserve"> </t>
    </r>
    <r>
      <rPr>
        <sz val="11"/>
        <color theme="1"/>
        <rFont val="Calibri"/>
        <family val="2"/>
        <scheme val="minor"/>
      </rPr>
      <t>von Peilzeichen</t>
    </r>
  </si>
  <si>
    <r>
      <t xml:space="preserve"> </t>
    </r>
    <r>
      <rPr>
        <sz val="11"/>
        <color theme="1"/>
        <rFont val="Calibri"/>
        <family val="2"/>
        <scheme val="minor"/>
      </rPr>
      <t>von Positionsmeldungen</t>
    </r>
  </si>
  <si>
    <r>
      <t xml:space="preserve"> </t>
    </r>
    <r>
      <rPr>
        <sz val="11"/>
        <color theme="1"/>
        <rFont val="Calibri"/>
        <family val="2"/>
        <scheme val="minor"/>
      </rPr>
      <t>von Küstenfunkstellen</t>
    </r>
  </si>
  <si>
    <r>
      <t xml:space="preserve"> </t>
    </r>
    <r>
      <rPr>
        <b/>
        <sz val="11"/>
        <color rgb="FF000000"/>
        <rFont val="Calibri"/>
        <family val="2"/>
        <scheme val="minor"/>
      </rPr>
      <t>Welchen Zwecken dient der UKW-Kanal 16 (156,8 MHz) im Seefunkdienst?</t>
    </r>
  </si>
  <si>
    <r>
      <t xml:space="preserve"> </t>
    </r>
    <r>
      <rPr>
        <sz val="11"/>
        <color theme="1"/>
        <rFont val="Calibri"/>
        <family val="2"/>
        <scheme val="minor"/>
      </rPr>
      <t>Notverkehr, Dringlichkeitsmeldung, Ankündigung einer Sicherheitsmeldung, Anrufkanal</t>
    </r>
  </si>
  <si>
    <r>
      <t xml:space="preserve"> </t>
    </r>
    <r>
      <rPr>
        <sz val="11"/>
        <color theme="1"/>
        <rFont val="Calibri"/>
        <family val="2"/>
        <scheme val="minor"/>
      </rPr>
      <t>Notverkehr, Ankündigung einer Sicherheitsmeldung, Routineverkehr, Anrufkanal</t>
    </r>
  </si>
  <si>
    <r>
      <t xml:space="preserve"> </t>
    </r>
    <r>
      <rPr>
        <sz val="11"/>
        <color theme="1"/>
        <rFont val="Calibri"/>
        <family val="2"/>
        <scheme val="minor"/>
      </rPr>
      <t>Aussendung des digitalen Selektivrufs</t>
    </r>
  </si>
  <si>
    <r>
      <t xml:space="preserve"> </t>
    </r>
    <r>
      <rPr>
        <sz val="11"/>
        <color theme="1"/>
        <rFont val="Calibri"/>
        <family val="2"/>
        <scheme val="minor"/>
      </rPr>
      <t>Funkverkehr zwischen Fischereifahrzeugen</t>
    </r>
  </si>
  <si>
    <r>
      <t xml:space="preserve"> </t>
    </r>
    <r>
      <rPr>
        <sz val="11"/>
        <color theme="1"/>
        <rFont val="Calibri"/>
        <family val="2"/>
        <scheme val="minor"/>
      </rPr>
      <t>Kanal 69</t>
    </r>
  </si>
  <si>
    <r>
      <t xml:space="preserve"> </t>
    </r>
    <r>
      <rPr>
        <sz val="11"/>
        <color theme="1"/>
        <rFont val="Calibri"/>
        <family val="2"/>
        <scheme val="minor"/>
      </rPr>
      <t>Kanal 72</t>
    </r>
  </si>
  <si>
    <r>
      <t xml:space="preserve"> </t>
    </r>
    <r>
      <rPr>
        <b/>
        <sz val="11"/>
        <color rgb="FF000000"/>
        <rFont val="Calibri"/>
        <family val="2"/>
        <scheme val="minor"/>
      </rPr>
      <t>Welchen Zwecken dienen der Anrufkanal und ein Arbeitskanal?</t>
    </r>
  </si>
  <si>
    <r>
      <t xml:space="preserve"> </t>
    </r>
    <r>
      <rPr>
        <sz val="11"/>
        <color theme="1"/>
        <rFont val="Calibri"/>
        <family val="2"/>
        <scheme val="minor"/>
      </rPr>
      <t>Anrufkanal zur Verbindungsaufnahme, Arbeitskanal nur zur Abwicklung von Notfällen</t>
    </r>
  </si>
  <si>
    <r>
      <t xml:space="preserve"> </t>
    </r>
    <r>
      <rPr>
        <sz val="11"/>
        <color theme="1"/>
        <rFont val="Calibri"/>
        <family val="2"/>
        <scheme val="minor"/>
      </rPr>
      <t>Anrufkanal zur Verbindungsaufnahme, Arbeitskanal zur Abwicklung von Reiseplanungen</t>
    </r>
  </si>
  <si>
    <r>
      <t xml:space="preserve"> </t>
    </r>
    <r>
      <rPr>
        <sz val="11"/>
        <color theme="1"/>
        <rFont val="Calibri"/>
        <family val="2"/>
        <scheme val="minor"/>
      </rPr>
      <t>Kanal 70 oder Arbeitskanal</t>
    </r>
  </si>
  <si>
    <r>
      <t xml:space="preserve"> </t>
    </r>
    <r>
      <rPr>
        <sz val="11"/>
        <color theme="1"/>
        <rFont val="Calibri"/>
        <family val="2"/>
        <scheme val="minor"/>
      </rPr>
      <t>Kanal 16 oder Kanal 70</t>
    </r>
  </si>
  <si>
    <r>
      <t xml:space="preserve"> </t>
    </r>
    <r>
      <rPr>
        <sz val="11"/>
        <color theme="1"/>
        <rFont val="Calibri"/>
        <family val="2"/>
        <scheme val="minor"/>
      </rPr>
      <t>Kanal 70 oder Kanal 72</t>
    </r>
  </si>
  <si>
    <r>
      <t xml:space="preserve"> </t>
    </r>
    <r>
      <rPr>
        <sz val="11"/>
        <color theme="1"/>
        <rFont val="Calibri"/>
        <family val="2"/>
        <scheme val="minor"/>
      </rPr>
      <t>Kanal 16 oder Arbeitskanal</t>
    </r>
  </si>
  <si>
    <r>
      <t xml:space="preserve"> </t>
    </r>
    <r>
      <rPr>
        <b/>
        <sz val="11"/>
        <color rgb="FF000000"/>
        <rFont val="Calibri"/>
        <family val="2"/>
        <scheme val="minor"/>
      </rPr>
      <t>Auf welchem Kanal wird eine Küstenfunkstelle ohne DSC im Routineverkehr gerufen?</t>
    </r>
  </si>
  <si>
    <r>
      <t xml:space="preserve"> </t>
    </r>
    <r>
      <rPr>
        <sz val="11"/>
        <color theme="1"/>
        <rFont val="Calibri"/>
        <family val="2"/>
        <scheme val="minor"/>
      </rPr>
      <t>Arbeitskanal</t>
    </r>
  </si>
  <si>
    <r>
      <t xml:space="preserve"> </t>
    </r>
    <r>
      <rPr>
        <sz val="11"/>
        <color theme="1"/>
        <rFont val="Calibri"/>
        <family val="2"/>
        <scheme val="minor"/>
      </rPr>
      <t>Ankündigung auf Kanal 16, dann Wechsel zum Arbeitskanal</t>
    </r>
  </si>
  <si>
    <r>
      <t xml:space="preserve"> </t>
    </r>
    <r>
      <rPr>
        <b/>
        <sz val="11"/>
        <color rgb="FF000000"/>
        <rFont val="Calibri"/>
        <family val="2"/>
        <scheme val="minor"/>
      </rPr>
      <t>Was ist vor dem Anruf auf einem Arbeitskanal zu beachten?</t>
    </r>
  </si>
  <si>
    <r>
      <t xml:space="preserve"> </t>
    </r>
    <r>
      <rPr>
        <sz val="11"/>
        <color theme="1"/>
        <rFont val="Calibri"/>
        <family val="2"/>
        <scheme val="minor"/>
      </rPr>
      <t>Der laufende Funkverkehr darf nicht gestört werden</t>
    </r>
  </si>
  <si>
    <r>
      <t xml:space="preserve"> </t>
    </r>
    <r>
      <rPr>
        <sz val="11"/>
        <color theme="1"/>
        <rFont val="Calibri"/>
        <family val="2"/>
        <scheme val="minor"/>
      </rPr>
      <t>Die geringste Sendeleistung muss eingestellt werden</t>
    </r>
  </si>
  <si>
    <r>
      <t xml:space="preserve"> </t>
    </r>
    <r>
      <rPr>
        <sz val="11"/>
        <color theme="1"/>
        <rFont val="Calibri"/>
        <family val="2"/>
        <scheme val="minor"/>
      </rPr>
      <t>Die Küstenfunkstelle muss den Arbeitskanal freigeben</t>
    </r>
  </si>
  <si>
    <r>
      <t xml:space="preserve"> </t>
    </r>
    <r>
      <rPr>
        <sz val="11"/>
        <color theme="1"/>
        <rFont val="Calibri"/>
        <family val="2"/>
        <scheme val="minor"/>
      </rPr>
      <t>Der laufende Funkverkehr muss aufgefordert werden, den Funkverkehr zu beenden</t>
    </r>
  </si>
  <si>
    <r>
      <t xml:space="preserve"> </t>
    </r>
    <r>
      <rPr>
        <b/>
        <sz val="11"/>
        <color rgb="FF000000"/>
        <rFont val="Calibri"/>
        <family val="2"/>
        <scheme val="minor"/>
      </rPr>
      <t>Was bedeutet „NAVTEX“?</t>
    </r>
  </si>
  <si>
    <r>
      <t xml:space="preserve"> </t>
    </r>
    <r>
      <rPr>
        <sz val="11"/>
        <color theme="1"/>
        <rFont val="Calibri"/>
        <family val="2"/>
        <scheme val="minor"/>
      </rPr>
      <t>Nautische Warnnachrichten im Funktelexverfahren</t>
    </r>
  </si>
  <si>
    <r>
      <t xml:space="preserve"> </t>
    </r>
    <r>
      <rPr>
        <sz val="11"/>
        <color theme="1"/>
        <rFont val="Calibri"/>
        <family val="2"/>
        <scheme val="minor"/>
      </rPr>
      <t>Navigationssystem, das Vorgaben im Funktelexverfahren erhält</t>
    </r>
  </si>
  <si>
    <r>
      <t xml:space="preserve"> </t>
    </r>
    <r>
      <rPr>
        <sz val="11"/>
        <color theme="1"/>
        <rFont val="Calibri"/>
        <family val="2"/>
        <scheme val="minor"/>
      </rPr>
      <t>MW-Empfänger an Bord eines Seeschiffes zur Aufzeichnung von Wetterberichten</t>
    </r>
  </si>
  <si>
    <r>
      <t xml:space="preserve"> </t>
    </r>
    <r>
      <rPr>
        <sz val="11"/>
        <color theme="1"/>
        <rFont val="Calibri"/>
        <family val="2"/>
        <scheme val="minor"/>
      </rPr>
      <t>Satellitengestütztes Navigationssystem für den Seenotfall</t>
    </r>
  </si>
  <si>
    <r>
      <t xml:space="preserve"> </t>
    </r>
    <r>
      <rPr>
        <sz val="11"/>
        <color theme="1"/>
        <rFont val="Calibri"/>
        <family val="2"/>
        <scheme val="minor"/>
      </rPr>
      <t>SafetyNET</t>
    </r>
  </si>
  <si>
    <r>
      <t xml:space="preserve"> </t>
    </r>
    <r>
      <rPr>
        <sz val="11"/>
        <color theme="1"/>
        <rFont val="Calibri"/>
        <family val="2"/>
        <scheme val="minor"/>
      </rPr>
      <t>AIS</t>
    </r>
  </si>
  <si>
    <r>
      <t xml:space="preserve"> </t>
    </r>
    <r>
      <rPr>
        <sz val="11"/>
        <color theme="1"/>
        <rFont val="Calibri"/>
        <family val="2"/>
        <scheme val="minor"/>
      </rPr>
      <t>AMVER</t>
    </r>
  </si>
  <si>
    <r>
      <t xml:space="preserve"> </t>
    </r>
    <r>
      <rPr>
        <sz val="11"/>
        <color theme="1"/>
        <rFont val="Calibri"/>
        <family val="2"/>
        <scheme val="minor"/>
      </rPr>
      <t>TELEX</t>
    </r>
  </si>
  <si>
    <r>
      <t xml:space="preserve"> </t>
    </r>
    <r>
      <rPr>
        <sz val="11"/>
        <color theme="1"/>
        <rFont val="Calibri"/>
        <family val="2"/>
        <scheme val="minor"/>
      </rPr>
      <t>Ca. 600 sm</t>
    </r>
  </si>
  <si>
    <r>
      <t xml:space="preserve"> </t>
    </r>
    <r>
      <rPr>
        <sz val="11"/>
        <color theme="1"/>
        <rFont val="Calibri"/>
        <family val="2"/>
        <scheme val="minor"/>
      </rPr>
      <t>Ca. 30 sm</t>
    </r>
  </si>
  <si>
    <r>
      <t xml:space="preserve"> </t>
    </r>
    <r>
      <rPr>
        <sz val="11"/>
        <color theme="1"/>
        <rFont val="Calibri"/>
        <family val="2"/>
        <scheme val="minor"/>
      </rPr>
      <t>Ca. 1000 sm</t>
    </r>
  </si>
  <si>
    <r>
      <t xml:space="preserve"> </t>
    </r>
    <r>
      <rPr>
        <sz val="11"/>
        <color theme="1"/>
        <rFont val="Calibri"/>
        <family val="2"/>
        <scheme val="minor"/>
      </rPr>
      <t>Ca. 1500 sm</t>
    </r>
  </si>
  <si>
    <r>
      <t xml:space="preserve"> </t>
    </r>
    <r>
      <rPr>
        <b/>
        <sz val="11"/>
        <color rgb="FF000000"/>
        <rFont val="Calibri"/>
        <family val="2"/>
        <scheme val="minor"/>
      </rPr>
      <t>Worauf muss beim Einstellen eines NAVTEX-Empfängers geachtet werden?</t>
    </r>
  </si>
  <si>
    <r>
      <t xml:space="preserve"> </t>
    </r>
    <r>
      <rPr>
        <sz val="11"/>
        <color theme="1"/>
        <rFont val="Calibri"/>
        <family val="2"/>
        <scheme val="minor"/>
      </rPr>
      <t>Auswählen der gewünschten NAVTEX-Sender und Eingeben der MMSI-Rufnummer</t>
    </r>
  </si>
  <si>
    <r>
      <t xml:space="preserve"> </t>
    </r>
    <r>
      <rPr>
        <sz val="11"/>
        <color theme="1"/>
        <rFont val="Calibri"/>
        <family val="2"/>
        <scheme val="minor"/>
      </rPr>
      <t>Eingeben der eigenen Position und Auswählen der Art der benötigten Meldungen</t>
    </r>
  </si>
  <si>
    <r>
      <t xml:space="preserve"> </t>
    </r>
    <r>
      <rPr>
        <sz val="11"/>
        <color theme="1"/>
        <rFont val="Calibri"/>
        <family val="2"/>
        <scheme val="minor"/>
      </rPr>
      <t>Navigationswarnungen, Meteorologische Warnungen und SAR-Meldungen</t>
    </r>
  </si>
  <si>
    <r>
      <t xml:space="preserve"> </t>
    </r>
    <r>
      <rPr>
        <sz val="11"/>
        <color theme="1"/>
        <rFont val="Calibri"/>
        <family val="2"/>
        <scheme val="minor"/>
      </rPr>
      <t>Navigationswarnungen, Wettervorhersagen und SAR-Meldungen</t>
    </r>
  </si>
  <si>
    <r>
      <t xml:space="preserve"> </t>
    </r>
    <r>
      <rPr>
        <sz val="11"/>
        <color theme="1"/>
        <rFont val="Calibri"/>
        <family val="2"/>
        <scheme val="minor"/>
      </rPr>
      <t>Sat-Nav-Warnungen, Meteorologische Warnungen und Navigationswarnungen</t>
    </r>
  </si>
  <si>
    <r>
      <t xml:space="preserve"> </t>
    </r>
    <r>
      <rPr>
        <sz val="11"/>
        <color theme="1"/>
        <rFont val="Calibri"/>
        <family val="2"/>
        <scheme val="minor"/>
      </rPr>
      <t>Meteorologische Warnungen, Revierinformationen und SAR-Meldungen</t>
    </r>
  </si>
  <si>
    <r>
      <t xml:space="preserve"> </t>
    </r>
    <r>
      <rPr>
        <sz val="11"/>
        <color theme="1"/>
        <rFont val="Calibri"/>
        <family val="2"/>
        <scheme val="minor"/>
      </rPr>
      <t>Landessprache der Funkstelle</t>
    </r>
  </si>
  <si>
    <r>
      <t xml:space="preserve"> </t>
    </r>
    <r>
      <rPr>
        <sz val="11"/>
        <color theme="1"/>
        <rFont val="Calibri"/>
        <family val="2"/>
        <scheme val="minor"/>
      </rPr>
      <t>Englisch</t>
    </r>
  </si>
  <si>
    <r>
      <t xml:space="preserve"> </t>
    </r>
    <r>
      <rPr>
        <sz val="11"/>
        <color theme="1"/>
        <rFont val="Calibri"/>
        <family val="2"/>
        <scheme val="minor"/>
      </rPr>
      <t>Niederländisch</t>
    </r>
  </si>
  <si>
    <r>
      <t xml:space="preserve"> </t>
    </r>
    <r>
      <rPr>
        <sz val="11"/>
        <color theme="1"/>
        <rFont val="Calibri"/>
        <family val="2"/>
        <scheme val="minor"/>
      </rPr>
      <t>Französisch</t>
    </r>
  </si>
  <si>
    <r>
      <t xml:space="preserve"> </t>
    </r>
    <r>
      <rPr>
        <sz val="11"/>
        <color theme="1"/>
        <rFont val="Calibri"/>
        <family val="2"/>
        <scheme val="minor"/>
      </rPr>
      <t>4 Stunden</t>
    </r>
  </si>
  <si>
    <r>
      <t xml:space="preserve"> </t>
    </r>
    <r>
      <rPr>
        <sz val="11"/>
        <color theme="1"/>
        <rFont val="Calibri"/>
        <family val="2"/>
        <scheme val="minor"/>
      </rPr>
      <t>1 Stunde</t>
    </r>
  </si>
  <si>
    <r>
      <t xml:space="preserve"> </t>
    </r>
    <r>
      <rPr>
        <sz val="11"/>
        <color theme="1"/>
        <rFont val="Calibri"/>
        <family val="2"/>
        <scheme val="minor"/>
      </rPr>
      <t>12 Stunden</t>
    </r>
  </si>
  <si>
    <r>
      <t xml:space="preserve"> </t>
    </r>
    <r>
      <rPr>
        <sz val="11"/>
        <color theme="1"/>
        <rFont val="Calibri"/>
        <family val="2"/>
        <scheme val="minor"/>
      </rPr>
      <t>24 Stunden</t>
    </r>
  </si>
  <si>
    <r>
      <t xml:space="preserve"> </t>
    </r>
    <r>
      <rPr>
        <b/>
        <sz val="11"/>
        <color rgb="FF000000"/>
        <rFont val="Calibri"/>
        <family val="2"/>
        <scheme val="minor"/>
      </rPr>
      <t>Was bezeichnet „NAVAREA“?</t>
    </r>
  </si>
  <si>
    <r>
      <t xml:space="preserve"> </t>
    </r>
    <r>
      <rPr>
        <b/>
        <sz val="11"/>
        <color rgb="FF000000"/>
        <rFont val="Calibri"/>
        <family val="2"/>
        <scheme val="minor"/>
      </rPr>
      <t>Was bezeichnet „SAR“?</t>
    </r>
  </si>
  <si>
    <r>
      <t xml:space="preserve"> </t>
    </r>
    <r>
      <rPr>
        <sz val="11"/>
        <color theme="1"/>
        <rFont val="Calibri"/>
        <family val="2"/>
        <scheme val="minor"/>
      </rPr>
      <t>Suche und Rettung</t>
    </r>
  </si>
  <si>
    <r>
      <t xml:space="preserve"> </t>
    </r>
    <r>
      <rPr>
        <sz val="11"/>
        <color theme="1"/>
        <rFont val="Calibri"/>
        <family val="2"/>
        <scheme val="minor"/>
      </rPr>
      <t>Seenotfunkbake</t>
    </r>
  </si>
  <si>
    <r>
      <t xml:space="preserve"> </t>
    </r>
    <r>
      <rPr>
        <sz val="11"/>
        <color theme="1"/>
        <rFont val="Calibri"/>
        <family val="2"/>
        <scheme val="minor"/>
      </rPr>
      <t>Sanitätsdienst</t>
    </r>
  </si>
  <si>
    <r>
      <t xml:space="preserve"> </t>
    </r>
    <r>
      <rPr>
        <sz val="11"/>
        <color theme="1"/>
        <rFont val="Calibri"/>
        <family val="2"/>
        <scheme val="minor"/>
      </rPr>
      <t>Radartransponder</t>
    </r>
  </si>
  <si>
    <r>
      <t xml:space="preserve"> </t>
    </r>
    <r>
      <rPr>
        <b/>
        <sz val="11"/>
        <color rgb="FF000000"/>
        <rFont val="Calibri"/>
        <family val="2"/>
        <scheme val="minor"/>
      </rPr>
      <t>Welche Aufgabe hat ein „RCC“ im Seenotfall?</t>
    </r>
  </si>
  <si>
    <r>
      <t xml:space="preserve"> </t>
    </r>
    <r>
      <rPr>
        <sz val="11"/>
        <color theme="1"/>
        <rFont val="Calibri"/>
        <family val="2"/>
        <scheme val="minor"/>
      </rPr>
      <t>Stationierung von Seenotrettungskreuzern rund um die Uhr</t>
    </r>
  </si>
  <si>
    <r>
      <t xml:space="preserve"> </t>
    </r>
    <r>
      <rPr>
        <sz val="11"/>
        <color theme="1"/>
        <rFont val="Calibri"/>
        <family val="2"/>
        <scheme val="minor"/>
      </rPr>
      <t>Alarmierung von SAR-Fahrzeugen im Seenotfall über Satellit</t>
    </r>
  </si>
  <si>
    <r>
      <t xml:space="preserve"> </t>
    </r>
    <r>
      <rPr>
        <sz val="11"/>
        <color theme="1"/>
        <rFont val="Calibri"/>
        <family val="2"/>
        <scheme val="minor"/>
      </rPr>
      <t>Erteilung von Ratschlägen an den Havaristen</t>
    </r>
  </si>
  <si>
    <r>
      <t xml:space="preserve"> </t>
    </r>
    <r>
      <rPr>
        <b/>
        <sz val="11"/>
        <color rgb="FF000000"/>
        <rFont val="Calibri"/>
        <family val="2"/>
        <scheme val="minor"/>
      </rPr>
      <t>Welche Aufgabe hat ein „MRCC“ im Seenotfall?</t>
    </r>
  </si>
  <si>
    <r>
      <t xml:space="preserve"> </t>
    </r>
    <r>
      <rPr>
        <sz val="11"/>
        <color theme="1"/>
        <rFont val="Calibri"/>
        <family val="2"/>
        <scheme val="minor"/>
      </rPr>
      <t>Koordinierung der im Seenotfall zur Verfügung stehenden Kräfte</t>
    </r>
  </si>
  <si>
    <r>
      <t xml:space="preserve"> </t>
    </r>
    <r>
      <rPr>
        <sz val="11"/>
        <color theme="1"/>
        <rFont val="Calibri"/>
        <family val="2"/>
        <scheme val="minor"/>
      </rPr>
      <t>Bereithaltung von Rettungsfahrzeugen im Seenotfall</t>
    </r>
  </si>
  <si>
    <r>
      <t xml:space="preserve"> </t>
    </r>
    <r>
      <rPr>
        <sz val="11"/>
        <color theme="1"/>
        <rFont val="Calibri"/>
        <family val="2"/>
        <scheme val="minor"/>
      </rPr>
      <t>Erarbeitung von Richtlinien für das Verhalten im Seenotfall</t>
    </r>
  </si>
  <si>
    <r>
      <t xml:space="preserve"> </t>
    </r>
    <r>
      <rPr>
        <b/>
        <sz val="11"/>
        <color rgb="FF000000"/>
        <rFont val="Calibri"/>
        <family val="2"/>
        <scheme val="minor"/>
      </rPr>
      <t>Was ist „On-Scene Communication“?</t>
    </r>
  </si>
  <si>
    <r>
      <t xml:space="preserve"> </t>
    </r>
    <r>
      <rPr>
        <sz val="11"/>
        <color theme="1"/>
        <rFont val="Calibri"/>
        <family val="2"/>
        <scheme val="minor"/>
      </rPr>
      <t>Funkverkehr vor Ort im Seenotfall</t>
    </r>
  </si>
  <si>
    <r>
      <t xml:space="preserve"> </t>
    </r>
    <r>
      <rPr>
        <sz val="11"/>
        <color theme="1"/>
        <rFont val="Calibri"/>
        <family val="2"/>
        <scheme val="minor"/>
      </rPr>
      <t>Funkverkehr in Reichweite einer Küstenfunkstelle für UKW</t>
    </r>
  </si>
  <si>
    <r>
      <t xml:space="preserve"> </t>
    </r>
    <r>
      <rPr>
        <sz val="11"/>
        <color theme="1"/>
        <rFont val="Calibri"/>
        <family val="2"/>
        <scheme val="minor"/>
      </rPr>
      <t>Funkverkehr im Hafenfunk (Port Radio)</t>
    </r>
  </si>
  <si>
    <r>
      <t xml:space="preserve"> </t>
    </r>
    <r>
      <rPr>
        <sz val="11"/>
        <color theme="1"/>
        <rFont val="Calibri"/>
        <family val="2"/>
        <scheme val="minor"/>
      </rPr>
      <t>Funkverkehr von Behördenfahrzeugen</t>
    </r>
  </si>
  <si>
    <r>
      <t xml:space="preserve"> </t>
    </r>
    <r>
      <rPr>
        <b/>
        <sz val="11"/>
        <color rgb="FF000000"/>
        <rFont val="Calibri"/>
        <family val="2"/>
        <scheme val="minor"/>
      </rPr>
      <t>Welche Aufgabe hat der „On-Scene Coordinator“ (OSC) im SAR-Fall?</t>
    </r>
  </si>
  <si>
    <r>
      <t xml:space="preserve"> </t>
    </r>
    <r>
      <rPr>
        <sz val="11"/>
        <color theme="1"/>
        <rFont val="Calibri"/>
        <family val="2"/>
        <scheme val="minor"/>
      </rPr>
      <t>Leitung der Such- und Rettungsmaßnahmen vor Ort</t>
    </r>
  </si>
  <si>
    <r>
      <t xml:space="preserve"> </t>
    </r>
    <r>
      <rPr>
        <sz val="11"/>
        <color theme="1"/>
        <rFont val="Calibri"/>
        <family val="2"/>
        <scheme val="minor"/>
      </rPr>
      <t>Kooperation mit der nächstgelegenen Küstenfunkstelle des Revierfunkdienstes</t>
    </r>
  </si>
  <si>
    <r>
      <t xml:space="preserve"> </t>
    </r>
    <r>
      <rPr>
        <sz val="11"/>
        <color theme="1"/>
        <rFont val="Calibri"/>
        <family val="2"/>
        <scheme val="minor"/>
      </rPr>
      <t>Festlegung der DSC-Kanäle zur Verständigung der SAR-Einheiten</t>
    </r>
  </si>
  <si>
    <r>
      <t xml:space="preserve"> </t>
    </r>
    <r>
      <rPr>
        <sz val="11"/>
        <color theme="1"/>
        <rFont val="Calibri"/>
        <family val="2"/>
        <scheme val="minor"/>
      </rPr>
      <t>Verbreitung wichtiger SAR-Meldungen rund um die Uhr</t>
    </r>
  </si>
  <si>
    <r>
      <t xml:space="preserve"> </t>
    </r>
    <r>
      <rPr>
        <b/>
        <sz val="11"/>
        <color rgb="FF000000"/>
        <rFont val="Calibri"/>
        <family val="2"/>
        <scheme val="minor"/>
      </rPr>
      <t>Was bedeutet „Funkverkehr vor Ort“?</t>
    </r>
  </si>
  <si>
    <r>
      <t xml:space="preserve"> </t>
    </r>
    <r>
      <rPr>
        <sz val="11"/>
        <color theme="1"/>
        <rFont val="Calibri"/>
        <family val="2"/>
        <scheme val="minor"/>
      </rPr>
      <t>Funkverkehr zwischen der Küstenfunkstelle und dem On-Scene Coordinator</t>
    </r>
  </si>
  <si>
    <r>
      <t xml:space="preserve"> </t>
    </r>
    <r>
      <rPr>
        <sz val="11"/>
        <color theme="1"/>
        <rFont val="Calibri"/>
        <family val="2"/>
        <scheme val="minor"/>
      </rPr>
      <t>Funkverkehr zwischen dem Schiff in Not und in der Nähe befindlichen Luftfunkstellen</t>
    </r>
  </si>
  <si>
    <r>
      <t xml:space="preserve"> </t>
    </r>
    <r>
      <rPr>
        <b/>
        <sz val="11"/>
        <color rgb="FF000000"/>
        <rFont val="Calibri"/>
        <family val="2"/>
        <scheme val="minor"/>
      </rPr>
      <t>Wer darf das Aussenden einer Notmeldung im Seefunkdienst veranlassen?</t>
    </r>
  </si>
  <si>
    <r>
      <t xml:space="preserve"> </t>
    </r>
    <r>
      <rPr>
        <sz val="11"/>
        <color theme="1"/>
        <rFont val="Calibri"/>
        <family val="2"/>
        <scheme val="minor"/>
      </rPr>
      <t>Fahrzeugführer</t>
    </r>
  </si>
  <si>
    <r>
      <t xml:space="preserve"> </t>
    </r>
    <r>
      <rPr>
        <sz val="11"/>
        <color theme="1"/>
        <rFont val="Calibri"/>
        <family val="2"/>
        <scheme val="minor"/>
      </rPr>
      <t>Crewmitglied</t>
    </r>
  </si>
  <si>
    <r>
      <t xml:space="preserve"> </t>
    </r>
    <r>
      <rPr>
        <sz val="11"/>
        <color theme="1"/>
        <rFont val="Calibri"/>
        <family val="2"/>
        <scheme val="minor"/>
      </rPr>
      <t>Rudergänger</t>
    </r>
  </si>
  <si>
    <r>
      <t xml:space="preserve"> </t>
    </r>
    <r>
      <rPr>
        <sz val="11"/>
        <color theme="1"/>
        <rFont val="Calibri"/>
        <family val="2"/>
        <scheme val="minor"/>
      </rPr>
      <t>Rettungsleitstelle</t>
    </r>
  </si>
  <si>
    <r>
      <t xml:space="preserve"> </t>
    </r>
    <r>
      <rPr>
        <b/>
        <sz val="11"/>
        <color rgb="FF000000"/>
        <rFont val="Calibri"/>
        <family val="2"/>
        <scheme val="minor"/>
      </rPr>
      <t>Wie lautet das Notzeichen im Sprechfunk?</t>
    </r>
  </si>
  <si>
    <r>
      <t xml:space="preserve"> </t>
    </r>
    <r>
      <rPr>
        <sz val="11"/>
        <color theme="1"/>
        <rFont val="Calibri"/>
        <family val="2"/>
        <scheme val="minor"/>
      </rPr>
      <t>DISTRESS</t>
    </r>
  </si>
  <si>
    <r>
      <t xml:space="preserve"> </t>
    </r>
    <r>
      <rPr>
        <sz val="11"/>
        <color theme="1"/>
        <rFont val="Calibri"/>
        <family val="2"/>
        <scheme val="minor"/>
      </rPr>
      <t>SOS</t>
    </r>
  </si>
  <si>
    <r>
      <t xml:space="preserve"> </t>
    </r>
    <r>
      <rPr>
        <b/>
        <sz val="11"/>
        <color rgb="FF000000"/>
        <rFont val="Calibri"/>
        <family val="2"/>
        <scheme val="minor"/>
      </rPr>
      <t>Womit wird der Notverkehr im Sprechfunk eingeleitet?</t>
    </r>
  </si>
  <si>
    <r>
      <t xml:space="preserve"> </t>
    </r>
    <r>
      <rPr>
        <sz val="11"/>
        <color theme="1"/>
        <rFont val="Calibri"/>
        <family val="2"/>
        <scheme val="minor"/>
      </rPr>
      <t>Schiffsname</t>
    </r>
  </si>
  <si>
    <r>
      <t xml:space="preserve"> </t>
    </r>
    <r>
      <rPr>
        <sz val="11"/>
        <color theme="1"/>
        <rFont val="Calibri"/>
        <family val="2"/>
        <scheme val="minor"/>
      </rPr>
      <t>Wenn ein Schiff manövrierbehindert ist und Hilfe benötigt</t>
    </r>
  </si>
  <si>
    <r>
      <t xml:space="preserve"> </t>
    </r>
    <r>
      <rPr>
        <sz val="11"/>
        <color theme="1"/>
        <rFont val="Calibri"/>
        <family val="2"/>
        <scheme val="minor"/>
      </rPr>
      <t>Wenn eine nautische Warnnachricht vorliegt, die unbedingt beachtet werden muss</t>
    </r>
  </si>
  <si>
    <r>
      <t xml:space="preserve"> </t>
    </r>
    <r>
      <rPr>
        <sz val="11"/>
        <color theme="1"/>
        <rFont val="Calibri"/>
        <family val="2"/>
        <scheme val="minor"/>
      </rPr>
      <t>Notfall</t>
    </r>
  </si>
  <si>
    <r>
      <t xml:space="preserve"> </t>
    </r>
    <r>
      <rPr>
        <sz val="11"/>
        <color theme="1"/>
        <rFont val="Calibri"/>
        <family val="2"/>
        <scheme val="minor"/>
      </rPr>
      <t>Dringlichkeit</t>
    </r>
  </si>
  <si>
    <r>
      <t xml:space="preserve"> </t>
    </r>
    <r>
      <rPr>
        <sz val="11"/>
        <color theme="1"/>
        <rFont val="Calibri"/>
        <family val="2"/>
        <scheme val="minor"/>
      </rPr>
      <t>Sicherheit</t>
    </r>
  </si>
  <si>
    <r>
      <t xml:space="preserve"> </t>
    </r>
    <r>
      <rPr>
        <sz val="11"/>
        <color theme="1"/>
        <rFont val="Calibri"/>
        <family val="2"/>
        <scheme val="minor"/>
      </rPr>
      <t>Routine</t>
    </r>
  </si>
  <si>
    <r>
      <t xml:space="preserve"> </t>
    </r>
    <r>
      <rPr>
        <sz val="11"/>
        <color theme="1"/>
        <rFont val="Calibri"/>
        <family val="2"/>
        <scheme val="minor"/>
      </rPr>
      <t>Jede andere verfügbare und geeignete Frequenz</t>
    </r>
  </si>
  <si>
    <r>
      <t xml:space="preserve"> </t>
    </r>
    <r>
      <rPr>
        <sz val="11"/>
        <color theme="1"/>
        <rFont val="Calibri"/>
        <family val="2"/>
        <scheme val="minor"/>
      </rPr>
      <t>UKW Kanal 06 (internationaler Verkehr)</t>
    </r>
  </si>
  <si>
    <r>
      <t xml:space="preserve"> </t>
    </r>
    <r>
      <rPr>
        <sz val="11"/>
        <color theme="1"/>
        <rFont val="Calibri"/>
        <family val="2"/>
        <scheme val="minor"/>
      </rPr>
      <t>Keine andere Frequenz</t>
    </r>
  </si>
  <si>
    <r>
      <t xml:space="preserve"> </t>
    </r>
    <r>
      <rPr>
        <sz val="11"/>
        <color theme="1"/>
        <rFont val="Calibri"/>
        <family val="2"/>
        <scheme val="minor"/>
      </rPr>
      <t>Nur Schiff-Schiff-Frequenzen</t>
    </r>
  </si>
  <si>
    <r>
      <t xml:space="preserve"> </t>
    </r>
    <r>
      <rPr>
        <b/>
        <sz val="11"/>
        <color rgb="FF000000"/>
        <rFont val="Calibri"/>
        <family val="2"/>
        <scheme val="minor"/>
      </rPr>
      <t>Auf welchem UKW-Kanal findet der Notverkehr vorzugsweise statt?</t>
    </r>
  </si>
  <si>
    <r>
      <t xml:space="preserve"> </t>
    </r>
    <r>
      <rPr>
        <sz val="11"/>
        <color theme="1"/>
        <rFont val="Calibri"/>
        <family val="2"/>
        <scheme val="minor"/>
      </rPr>
      <t>Dringlichkeitsmeldungen und Meldungen im öffentlichen Funkverkehr</t>
    </r>
  </si>
  <si>
    <r>
      <t xml:space="preserve"> </t>
    </r>
    <r>
      <rPr>
        <sz val="11"/>
        <color theme="1"/>
        <rFont val="Calibri"/>
        <family val="2"/>
        <scheme val="minor"/>
      </rPr>
      <t>Sicherheits-, Dringlichkeitsmeldungen und Nichtöffentlicher Funkverkehr</t>
    </r>
  </si>
  <si>
    <r>
      <t xml:space="preserve"> </t>
    </r>
    <r>
      <rPr>
        <sz val="11"/>
        <color theme="1"/>
        <rFont val="Calibri"/>
        <family val="2"/>
        <scheme val="minor"/>
      </rPr>
      <t>Notmeldungen und Routinemeldungen</t>
    </r>
  </si>
  <si>
    <r>
      <t xml:space="preserve"> </t>
    </r>
    <r>
      <rPr>
        <b/>
        <sz val="11"/>
        <color rgb="FF000000"/>
        <rFont val="Calibri"/>
        <family val="2"/>
        <scheme val="minor"/>
      </rPr>
      <t>Wann und warum wird die Einleitung eines Notverkehrs wiederholt?</t>
    </r>
  </si>
  <si>
    <r>
      <t xml:space="preserve"> </t>
    </r>
    <r>
      <rPr>
        <sz val="11"/>
        <color theme="1"/>
        <rFont val="Calibri"/>
        <family val="2"/>
        <scheme val="minor"/>
      </rPr>
      <t>Wenn der DSC-Notalarm nur von einer Küstenfunkstelle bestätigt worden ist</t>
    </r>
  </si>
  <si>
    <r>
      <t xml:space="preserve"> </t>
    </r>
    <r>
      <rPr>
        <sz val="11"/>
        <color theme="1"/>
        <rFont val="Calibri"/>
        <family val="2"/>
        <scheme val="minor"/>
      </rPr>
      <t>Grundsätzlich an die nächstgelegene Küstenfunkstelle oder sonst an alle Funkstellen</t>
    </r>
  </si>
  <si>
    <r>
      <t xml:space="preserve"> </t>
    </r>
    <r>
      <rPr>
        <sz val="11"/>
        <color theme="1"/>
        <rFont val="Calibri"/>
        <family val="2"/>
        <scheme val="minor"/>
      </rPr>
      <t>Grundsätzlich an alle Seefunkstellen in der Nähe</t>
    </r>
  </si>
  <si>
    <r>
      <t xml:space="preserve"> </t>
    </r>
    <r>
      <rPr>
        <sz val="11"/>
        <color theme="1"/>
        <rFont val="Calibri"/>
        <family val="2"/>
        <scheme val="minor"/>
      </rPr>
      <t>Grundsätzlich an das Maritime Lagezentrum beim Havariekommando</t>
    </r>
  </si>
  <si>
    <r>
      <t xml:space="preserve"> </t>
    </r>
    <r>
      <rPr>
        <sz val="11"/>
        <color theme="1"/>
        <rFont val="Calibri"/>
        <family val="2"/>
        <scheme val="minor"/>
      </rPr>
      <t>Grundsätzlich an ein Local User Terminal oder sonst an alle Seefunkstellen</t>
    </r>
  </si>
  <si>
    <r>
      <t xml:space="preserve"> </t>
    </r>
    <r>
      <rPr>
        <sz val="11"/>
        <color theme="1"/>
        <rFont val="Calibri"/>
        <family val="2"/>
        <scheme val="minor"/>
      </rPr>
      <t>Sie muss Hilfe leisten können</t>
    </r>
  </si>
  <si>
    <r>
      <t xml:space="preserve"> </t>
    </r>
    <r>
      <rPr>
        <sz val="11"/>
        <color theme="1"/>
        <rFont val="Calibri"/>
        <family val="2"/>
        <scheme val="minor"/>
      </rPr>
      <t>Eine sichere Funkverbindung muss möglich sein</t>
    </r>
  </si>
  <si>
    <r>
      <t xml:space="preserve"> </t>
    </r>
    <r>
      <rPr>
        <sz val="11"/>
        <color theme="1"/>
        <rFont val="Calibri"/>
        <family val="2"/>
        <scheme val="minor"/>
      </rPr>
      <t>Sie muss die Seefunkstelle in Not spätestens nach einer Stunde erreichen können</t>
    </r>
  </si>
  <si>
    <r>
      <t xml:space="preserve"> </t>
    </r>
    <r>
      <rPr>
        <sz val="11"/>
        <color theme="1"/>
        <rFont val="Calibri"/>
        <family val="2"/>
        <scheme val="minor"/>
      </rPr>
      <t>Notalarme werden in jedem Fall bestätigt</t>
    </r>
  </si>
  <si>
    <r>
      <t xml:space="preserve"> </t>
    </r>
    <r>
      <rPr>
        <sz val="11"/>
        <color theme="1"/>
        <rFont val="Calibri"/>
        <family val="2"/>
        <scheme val="minor"/>
      </rPr>
      <t>Nach Bestätigung durch eine Küstenfunkstelle oder einer angemessenen Wartefrist</t>
    </r>
  </si>
  <si>
    <r>
      <t xml:space="preserve"> </t>
    </r>
    <r>
      <rPr>
        <sz val="11"/>
        <color theme="1"/>
        <rFont val="Calibri"/>
        <family val="2"/>
        <scheme val="minor"/>
      </rPr>
      <t>Sofort nach Empfang des DSC-Notalarms</t>
    </r>
  </si>
  <si>
    <r>
      <t xml:space="preserve"> </t>
    </r>
    <r>
      <rPr>
        <sz val="11"/>
        <color theme="1"/>
        <rFont val="Calibri"/>
        <family val="2"/>
        <scheme val="minor"/>
      </rPr>
      <t>Nach einer Wartefrist von 3 Minuten</t>
    </r>
  </si>
  <si>
    <r>
      <t xml:space="preserve"> </t>
    </r>
    <r>
      <rPr>
        <sz val="11"/>
        <color theme="1"/>
        <rFont val="Calibri"/>
        <family val="2"/>
        <scheme val="minor"/>
      </rPr>
      <t>DSC-Notalarme dürfen grundsätzlich nur von Küstenfunkstellen bestätigt werden</t>
    </r>
  </si>
  <si>
    <r>
      <t xml:space="preserve"> </t>
    </r>
    <r>
      <rPr>
        <sz val="11"/>
        <color theme="1"/>
        <rFont val="Calibri"/>
        <family val="2"/>
        <scheme val="minor"/>
      </rPr>
      <t>Kanal 16, Sprechfunkverfahren</t>
    </r>
  </si>
  <si>
    <r>
      <t xml:space="preserve"> </t>
    </r>
    <r>
      <rPr>
        <sz val="11"/>
        <color theme="1"/>
        <rFont val="Calibri"/>
        <family val="2"/>
        <scheme val="minor"/>
      </rPr>
      <t>Kanal 70, DSC</t>
    </r>
  </si>
  <si>
    <r>
      <t xml:space="preserve"> </t>
    </r>
    <r>
      <rPr>
        <sz val="11"/>
        <color theme="1"/>
        <rFont val="Calibri"/>
        <family val="2"/>
        <scheme val="minor"/>
      </rPr>
      <t>Arbeitskanal, Sprechfunkverfahren</t>
    </r>
  </si>
  <si>
    <r>
      <t xml:space="preserve"> </t>
    </r>
    <r>
      <rPr>
        <sz val="11"/>
        <color theme="1"/>
        <rFont val="Calibri"/>
        <family val="2"/>
        <scheme val="minor"/>
      </rPr>
      <t>Kanal 16, DSC</t>
    </r>
  </si>
  <si>
    <r>
      <t xml:space="preserve"> </t>
    </r>
    <r>
      <rPr>
        <b/>
        <sz val="11"/>
        <color rgb="FF000000"/>
        <rFont val="Calibri"/>
        <family val="2"/>
        <scheme val="minor"/>
      </rPr>
      <t>Wann wird im Seefunkdienst die Aufforderung SILENCE MAYDAY ausgesendet?</t>
    </r>
  </si>
  <si>
    <r>
      <t xml:space="preserve"> </t>
    </r>
    <r>
      <rPr>
        <sz val="11"/>
        <color theme="1"/>
        <rFont val="Calibri"/>
        <family val="2"/>
        <scheme val="minor"/>
      </rPr>
      <t>Wenn die Situation des Schiffes in Not besonders kritisch ist</t>
    </r>
  </si>
  <si>
    <r>
      <t xml:space="preserve"> </t>
    </r>
    <r>
      <rPr>
        <sz val="11"/>
        <color theme="1"/>
        <rFont val="Calibri"/>
        <family val="2"/>
        <scheme val="minor"/>
      </rPr>
      <t>Die Funkstelle, die den Notverkehr leitet</t>
    </r>
  </si>
  <si>
    <r>
      <t xml:space="preserve"> </t>
    </r>
    <r>
      <rPr>
        <sz val="11"/>
        <color theme="1"/>
        <rFont val="Calibri"/>
        <family val="2"/>
        <scheme val="minor"/>
      </rPr>
      <t>Die Funkstelle in Not oder eine Hilfe leistende Luftfunkstelle</t>
    </r>
  </si>
  <si>
    <r>
      <t xml:space="preserve"> </t>
    </r>
    <r>
      <rPr>
        <sz val="11"/>
        <color theme="1"/>
        <rFont val="Calibri"/>
        <family val="2"/>
        <scheme val="minor"/>
      </rPr>
      <t>Die Funkstelle, die die störende Funkstelle als erste empfangen hat</t>
    </r>
  </si>
  <si>
    <r>
      <t xml:space="preserve"> </t>
    </r>
    <r>
      <rPr>
        <sz val="11"/>
        <color theme="1"/>
        <rFont val="Calibri"/>
        <family val="2"/>
        <scheme val="minor"/>
      </rPr>
      <t>Die Funkstelle, die der störenden Funkstelle nächstgelegen ist</t>
    </r>
  </si>
  <si>
    <r>
      <t xml:space="preserve"> </t>
    </r>
    <r>
      <rPr>
        <sz val="11"/>
        <color theme="1"/>
        <rFont val="Calibri"/>
        <family val="2"/>
        <scheme val="minor"/>
      </rPr>
      <t>Koordinierung und Information über die SAR-Maßnahmen</t>
    </r>
  </si>
  <si>
    <r>
      <t xml:space="preserve"> </t>
    </r>
    <r>
      <rPr>
        <sz val="11"/>
        <color theme="1"/>
        <rFont val="Calibri"/>
        <family val="2"/>
        <scheme val="minor"/>
      </rPr>
      <t>Leitung des Notverkehrs auf Kanal 70</t>
    </r>
  </si>
  <si>
    <r>
      <t xml:space="preserve"> </t>
    </r>
    <r>
      <rPr>
        <sz val="11"/>
        <color theme="1"/>
        <rFont val="Calibri"/>
        <family val="2"/>
        <scheme val="minor"/>
      </rPr>
      <t>Bestimmung des On-Scene Co-ordinators (OSC)</t>
    </r>
  </si>
  <si>
    <r>
      <t xml:space="preserve"> </t>
    </r>
    <r>
      <rPr>
        <sz val="11"/>
        <color theme="1"/>
        <rFont val="Calibri"/>
        <family val="2"/>
        <scheme val="minor"/>
      </rPr>
      <t>Überwachung Kanäle 16 und 70 sowie Dokumentation der SAR-Maßnahmen</t>
    </r>
  </si>
  <si>
    <r>
      <t xml:space="preserve"> </t>
    </r>
    <r>
      <rPr>
        <b/>
        <sz val="11"/>
        <color rgb="FF000000"/>
        <rFont val="Calibri"/>
        <family val="2"/>
        <scheme val="minor"/>
      </rPr>
      <t>Auf welchen UKW-Kanälen ist Bremen Rescue Radio empfangsbereit?</t>
    </r>
  </si>
  <si>
    <r>
      <t xml:space="preserve"> </t>
    </r>
    <r>
      <rPr>
        <sz val="11"/>
        <color theme="1"/>
        <rFont val="Calibri"/>
        <family val="2"/>
        <scheme val="minor"/>
      </rPr>
      <t>Kanal 16 (Sprechfunk), Kanal 70 (DSC)</t>
    </r>
  </si>
  <si>
    <r>
      <t xml:space="preserve"> </t>
    </r>
    <r>
      <rPr>
        <sz val="11"/>
        <color theme="1"/>
        <rFont val="Calibri"/>
        <family val="2"/>
        <scheme val="minor"/>
      </rPr>
      <t>Kanal 10 (Sprechfunk), Kanal 70 (DSC)</t>
    </r>
  </si>
  <si>
    <r>
      <t xml:space="preserve"> </t>
    </r>
    <r>
      <rPr>
        <sz val="11"/>
        <color theme="1"/>
        <rFont val="Calibri"/>
        <family val="2"/>
        <scheme val="minor"/>
      </rPr>
      <t>Kanal 16 (Sprechfunk), Kanal 10 (DSC)</t>
    </r>
  </si>
  <si>
    <r>
      <t xml:space="preserve"> </t>
    </r>
    <r>
      <rPr>
        <sz val="11"/>
        <color theme="1"/>
        <rFont val="Calibri"/>
        <family val="2"/>
        <scheme val="minor"/>
      </rPr>
      <t>Kanal 06 (Sprechfunk), Kanal 70 (DSC)</t>
    </r>
  </si>
  <si>
    <r>
      <t xml:space="preserve"> </t>
    </r>
    <r>
      <rPr>
        <sz val="11"/>
        <color theme="1"/>
        <rFont val="Calibri"/>
        <family val="2"/>
        <scheme val="minor"/>
      </rPr>
      <t>Betriebsverfahren des mobilen Seefunkdienstes</t>
    </r>
  </si>
  <si>
    <r>
      <t xml:space="preserve"> </t>
    </r>
    <r>
      <rPr>
        <sz val="11"/>
        <color theme="1"/>
        <rFont val="Calibri"/>
        <family val="2"/>
        <scheme val="minor"/>
      </rPr>
      <t>Betriebsverfahren des mobilen Flugfunkdienstes</t>
    </r>
  </si>
  <si>
    <r>
      <t xml:space="preserve"> </t>
    </r>
    <r>
      <rPr>
        <sz val="11"/>
        <color theme="1"/>
        <rFont val="Calibri"/>
        <family val="2"/>
        <scheme val="minor"/>
      </rPr>
      <t>Betriebsverfahren des Navigationsfunkdienstes</t>
    </r>
  </si>
  <si>
    <r>
      <t xml:space="preserve"> </t>
    </r>
    <r>
      <rPr>
        <sz val="11"/>
        <color theme="1"/>
        <rFont val="Calibri"/>
        <family val="2"/>
        <scheme val="minor"/>
      </rPr>
      <t>Betriebsverfahren des Revierfunkdienstes</t>
    </r>
  </si>
  <si>
    <r>
      <t xml:space="preserve"> </t>
    </r>
    <r>
      <rPr>
        <sz val="11"/>
        <color theme="1"/>
        <rFont val="Calibri"/>
        <family val="2"/>
        <scheme val="minor"/>
      </rPr>
      <t>Handbuch “Suche und Rettung”</t>
    </r>
  </si>
  <si>
    <r>
      <t xml:space="preserve"> </t>
    </r>
    <r>
      <rPr>
        <sz val="11"/>
        <color theme="1"/>
        <rFont val="Calibri"/>
        <family val="2"/>
        <scheme val="minor"/>
      </rPr>
      <t>Handbuch „Funkdienst für die Klein- und Sportschifffahrt“</t>
    </r>
  </si>
  <si>
    <r>
      <t xml:space="preserve"> </t>
    </r>
    <r>
      <rPr>
        <sz val="11"/>
        <color theme="1"/>
        <rFont val="Calibri"/>
        <family val="2"/>
        <scheme val="minor"/>
      </rPr>
      <t>UKW-Bereich</t>
    </r>
  </si>
  <si>
    <r>
      <t xml:space="preserve"> </t>
    </r>
    <r>
      <rPr>
        <sz val="11"/>
        <color theme="1"/>
        <rFont val="Calibri"/>
        <family val="2"/>
        <scheme val="minor"/>
      </rPr>
      <t>UHF-Bereich</t>
    </r>
  </si>
  <si>
    <r>
      <t xml:space="preserve"> </t>
    </r>
    <r>
      <rPr>
        <sz val="11"/>
        <color theme="1"/>
        <rFont val="Calibri"/>
        <family val="2"/>
        <scheme val="minor"/>
      </rPr>
      <t>MW-Bereich</t>
    </r>
  </si>
  <si>
    <r>
      <t xml:space="preserve"> </t>
    </r>
    <r>
      <rPr>
        <sz val="11"/>
        <color theme="1"/>
        <rFont val="Calibri"/>
        <family val="2"/>
        <scheme val="minor"/>
      </rPr>
      <t>VLF-Bereich</t>
    </r>
  </si>
  <si>
    <r>
      <t xml:space="preserve"> </t>
    </r>
    <r>
      <rPr>
        <sz val="11"/>
        <color theme="1"/>
        <rFont val="Calibri"/>
        <family val="2"/>
        <scheme val="minor"/>
      </rPr>
      <t>des Seefunkdienstes</t>
    </r>
  </si>
  <si>
    <r>
      <t xml:space="preserve"> </t>
    </r>
    <r>
      <rPr>
        <sz val="11"/>
        <color theme="1"/>
        <rFont val="Calibri"/>
        <family val="2"/>
        <scheme val="minor"/>
      </rPr>
      <t>des Flugfunkdienstes</t>
    </r>
  </si>
  <si>
    <r>
      <t xml:space="preserve"> </t>
    </r>
    <r>
      <rPr>
        <sz val="11"/>
        <color theme="1"/>
        <rFont val="Calibri"/>
        <family val="2"/>
        <scheme val="minor"/>
      </rPr>
      <t>der Rettungsdienste</t>
    </r>
  </si>
  <si>
    <r>
      <t xml:space="preserve"> </t>
    </r>
    <r>
      <rPr>
        <sz val="11"/>
        <color theme="1"/>
        <rFont val="Calibri"/>
        <family val="2"/>
        <scheme val="minor"/>
      </rPr>
      <t>des Binnenschifffahrtsfunks</t>
    </r>
  </si>
  <si>
    <r>
      <t xml:space="preserve"> </t>
    </r>
    <r>
      <rPr>
        <sz val="11"/>
        <color theme="1"/>
        <rFont val="Calibri"/>
        <family val="2"/>
        <scheme val="minor"/>
      </rPr>
      <t>Kanal 16, Kanal 06</t>
    </r>
  </si>
  <si>
    <r>
      <t xml:space="preserve"> </t>
    </r>
    <r>
      <rPr>
        <sz val="11"/>
        <color theme="1"/>
        <rFont val="Calibri"/>
        <family val="2"/>
        <scheme val="minor"/>
      </rPr>
      <t>Kanal 16, Kanal 10</t>
    </r>
  </si>
  <si>
    <r>
      <t xml:space="preserve"> </t>
    </r>
    <r>
      <rPr>
        <sz val="11"/>
        <color theme="1"/>
        <rFont val="Calibri"/>
        <family val="2"/>
        <scheme val="minor"/>
      </rPr>
      <t>Kanal 06, Kanal 10</t>
    </r>
  </si>
  <si>
    <r>
      <t xml:space="preserve"> </t>
    </r>
    <r>
      <rPr>
        <sz val="11"/>
        <color theme="1"/>
        <rFont val="Calibri"/>
        <family val="2"/>
        <scheme val="minor"/>
      </rPr>
      <t>Kanal 70, Kanal 16</t>
    </r>
  </si>
  <si>
    <r>
      <t xml:space="preserve"> </t>
    </r>
    <r>
      <rPr>
        <sz val="11"/>
        <color theme="1"/>
        <rFont val="Calibri"/>
        <family val="2"/>
        <scheme val="minor"/>
      </rPr>
      <t>Zweikanal-Überwachung (Dual Watch)</t>
    </r>
  </si>
  <si>
    <r>
      <t xml:space="preserve"> </t>
    </r>
    <r>
      <rPr>
        <sz val="11"/>
        <color theme="1"/>
        <rFont val="Calibri"/>
        <family val="2"/>
        <scheme val="minor"/>
      </rPr>
      <t>Zwei unabhängige Seefunkgeräte</t>
    </r>
  </si>
  <si>
    <r>
      <t xml:space="preserve"> </t>
    </r>
    <r>
      <rPr>
        <sz val="11"/>
        <color theme="1"/>
        <rFont val="Calibri"/>
        <family val="2"/>
        <scheme val="minor"/>
      </rPr>
      <t>Regelmäßiges manuelles Umschalten</t>
    </r>
  </si>
  <si>
    <r>
      <t xml:space="preserve"> </t>
    </r>
    <r>
      <rPr>
        <sz val="11"/>
        <color theme="1"/>
        <rFont val="Calibri"/>
        <family val="2"/>
        <scheme val="minor"/>
      </rPr>
      <t>Bedarfsweises manuelles Umschalten</t>
    </r>
  </si>
  <si>
    <r>
      <t xml:space="preserve"> </t>
    </r>
    <r>
      <rPr>
        <sz val="11"/>
        <color theme="1"/>
        <rFont val="Calibri"/>
        <family val="2"/>
        <scheme val="minor"/>
      </rPr>
      <t>Im äußeren Decksbereich</t>
    </r>
  </si>
  <si>
    <r>
      <t xml:space="preserve"> </t>
    </r>
    <r>
      <rPr>
        <sz val="11"/>
        <color theme="1"/>
        <rFont val="Calibri"/>
        <family val="2"/>
        <scheme val="minor"/>
      </rPr>
      <t>In der Backskiste</t>
    </r>
  </si>
  <si>
    <r>
      <t xml:space="preserve"> </t>
    </r>
    <r>
      <rPr>
        <sz val="11"/>
        <color theme="1"/>
        <rFont val="Calibri"/>
        <family val="2"/>
        <scheme val="minor"/>
      </rPr>
      <t>In mindestens 1 m Entfernung von Metallteilen</t>
    </r>
  </si>
  <si>
    <r>
      <t xml:space="preserve"> </t>
    </r>
    <r>
      <rPr>
        <sz val="11"/>
        <color theme="1"/>
        <rFont val="Calibri"/>
        <family val="2"/>
        <scheme val="minor"/>
      </rPr>
      <t>Geschützt unter Deck</t>
    </r>
  </si>
  <si>
    <r>
      <t xml:space="preserve"> </t>
    </r>
    <r>
      <rPr>
        <sz val="11"/>
        <color theme="1"/>
        <rFont val="Calibri"/>
        <family val="2"/>
        <scheme val="minor"/>
      </rPr>
      <t>Nur im Notfall</t>
    </r>
  </si>
  <si>
    <r>
      <t xml:space="preserve"> </t>
    </r>
    <r>
      <rPr>
        <sz val="11"/>
        <color theme="1"/>
        <rFont val="Calibri"/>
        <family val="2"/>
        <scheme val="minor"/>
      </rPr>
      <t>Zu Testzwecken</t>
    </r>
  </si>
  <si>
    <r>
      <t xml:space="preserve"> </t>
    </r>
    <r>
      <rPr>
        <sz val="11"/>
        <color theme="1"/>
        <rFont val="Calibri"/>
        <family val="2"/>
        <scheme val="minor"/>
      </rPr>
      <t>Im Notfall und zu Testzwecken</t>
    </r>
  </si>
  <si>
    <r>
      <t xml:space="preserve"> </t>
    </r>
    <r>
      <rPr>
        <sz val="11"/>
        <color theme="1"/>
        <rFont val="Calibri"/>
        <family val="2"/>
        <scheme val="minor"/>
      </rPr>
      <t>Beim Herannahen von Rettungsfahrzeugen</t>
    </r>
  </si>
  <si>
    <r>
      <t xml:space="preserve"> </t>
    </r>
    <r>
      <rPr>
        <b/>
        <sz val="11"/>
        <color rgb="FF000000"/>
        <rFont val="Calibri"/>
        <family val="2"/>
        <scheme val="minor"/>
      </rPr>
      <t>Wie kann eine Satelliten-Seenotfunkbake (EPIRB) im Notfall aktiviert werden?</t>
    </r>
  </si>
  <si>
    <r>
      <t xml:space="preserve"> </t>
    </r>
    <r>
      <rPr>
        <sz val="11"/>
        <color theme="1"/>
        <rFont val="Calibri"/>
        <family val="2"/>
        <scheme val="minor"/>
      </rPr>
      <t>Manuell oder automatisch</t>
    </r>
  </si>
  <si>
    <r>
      <t xml:space="preserve"> </t>
    </r>
    <r>
      <rPr>
        <sz val="11"/>
        <color theme="1"/>
        <rFont val="Calibri"/>
        <family val="2"/>
        <scheme val="minor"/>
      </rPr>
      <t>Nur manuell</t>
    </r>
  </si>
  <si>
    <r>
      <t xml:space="preserve"> </t>
    </r>
    <r>
      <rPr>
        <sz val="11"/>
        <color theme="1"/>
        <rFont val="Calibri"/>
        <family val="2"/>
        <scheme val="minor"/>
      </rPr>
      <t>Nur automatisch</t>
    </r>
  </si>
  <si>
    <r>
      <t xml:space="preserve"> </t>
    </r>
    <r>
      <rPr>
        <sz val="11"/>
        <color theme="1"/>
        <rFont val="Calibri"/>
        <family val="2"/>
        <scheme val="minor"/>
      </rPr>
      <t>Durch das COSPAS-SARSAT-System</t>
    </r>
  </si>
  <si>
    <r>
      <t xml:space="preserve"> </t>
    </r>
    <r>
      <rPr>
        <b/>
        <sz val="11"/>
        <color rgb="FF000000"/>
        <rFont val="Calibri"/>
        <family val="2"/>
        <scheme val="minor"/>
      </rPr>
      <t>Wodurch wird eine EPIRB im Seenotfall automatisch aktiviert?</t>
    </r>
  </si>
  <si>
    <r>
      <t xml:space="preserve"> </t>
    </r>
    <r>
      <rPr>
        <sz val="11"/>
        <color theme="1"/>
        <rFont val="Calibri"/>
        <family val="2"/>
        <scheme val="minor"/>
      </rPr>
      <t>Die niedrige Datenrate im Uplink ermöglicht keine hohe Übertragungsgeschwindigkeit</t>
    </r>
  </si>
  <si>
    <r>
      <t xml:space="preserve"> </t>
    </r>
    <r>
      <rPr>
        <sz val="11"/>
        <color theme="1"/>
        <rFont val="Calibri"/>
        <family val="2"/>
        <scheme val="minor"/>
      </rPr>
      <t>2 sm</t>
    </r>
  </si>
  <si>
    <r>
      <t xml:space="preserve"> </t>
    </r>
    <r>
      <rPr>
        <sz val="11"/>
        <color theme="1"/>
        <rFont val="Calibri"/>
        <family val="2"/>
        <scheme val="minor"/>
      </rPr>
      <t>10 sm</t>
    </r>
  </si>
  <si>
    <r>
      <t xml:space="preserve"> </t>
    </r>
    <r>
      <rPr>
        <sz val="11"/>
        <color theme="1"/>
        <rFont val="Calibri"/>
        <family val="2"/>
        <scheme val="minor"/>
      </rPr>
      <t>100 sm</t>
    </r>
  </si>
  <si>
    <r>
      <t xml:space="preserve"> </t>
    </r>
    <r>
      <rPr>
        <sz val="11"/>
        <color theme="1"/>
        <rFont val="Calibri"/>
        <family val="2"/>
        <scheme val="minor"/>
      </rPr>
      <t>150 sm</t>
    </r>
  </si>
  <si>
    <r>
      <t xml:space="preserve"> </t>
    </r>
    <r>
      <rPr>
        <sz val="11"/>
        <color theme="1"/>
        <rFont val="Calibri"/>
        <family val="2"/>
        <scheme val="minor"/>
      </rPr>
      <t>121,5 MHz zur Zielfahrt (Homing), 406 MHz zur Alarmierung und Positionsbestimmung</t>
    </r>
  </si>
  <si>
    <r>
      <t xml:space="preserve"> </t>
    </r>
    <r>
      <rPr>
        <sz val="11"/>
        <color theme="1"/>
        <rFont val="Calibri"/>
        <family val="2"/>
        <scheme val="minor"/>
      </rPr>
      <t>121,5 MHz zur Zielfahrt (Homing), 406 MHz zur Kommunikation</t>
    </r>
  </si>
  <si>
    <r>
      <t xml:space="preserve"> </t>
    </r>
    <r>
      <rPr>
        <sz val="11"/>
        <color theme="1"/>
        <rFont val="Calibri"/>
        <family val="2"/>
        <scheme val="minor"/>
      </rPr>
      <t>121,5 MHz zur Identifikation, 406 MHz zur Zielfahrt (Homing)</t>
    </r>
  </si>
  <si>
    <r>
      <t xml:space="preserve"> </t>
    </r>
    <r>
      <rPr>
        <sz val="11"/>
        <color theme="1"/>
        <rFont val="Calibri"/>
        <family val="2"/>
        <scheme val="minor"/>
      </rPr>
      <t>121,5 MHz zur Kommunikation, 406 MHz zur Alarmierung und Positionsbestimmung</t>
    </r>
  </si>
  <si>
    <r>
      <t xml:space="preserve"> </t>
    </r>
    <r>
      <rPr>
        <sz val="11"/>
        <color theme="1"/>
        <rFont val="Calibri"/>
        <family val="2"/>
        <scheme val="minor"/>
      </rPr>
      <t>Sicherstellen, dass kein Fehlalarm ausgelöst wird</t>
    </r>
  </si>
  <si>
    <r>
      <t xml:space="preserve"> </t>
    </r>
    <r>
      <rPr>
        <sz val="11"/>
        <color theme="1"/>
        <rFont val="Calibri"/>
        <family val="2"/>
        <scheme val="minor"/>
      </rPr>
      <t>Sicherung lösen</t>
    </r>
  </si>
  <si>
    <r>
      <t xml:space="preserve"> </t>
    </r>
    <r>
      <rPr>
        <sz val="11"/>
        <color theme="1"/>
        <rFont val="Calibri"/>
        <family val="2"/>
        <scheme val="minor"/>
      </rPr>
      <t>MRCC informieren</t>
    </r>
  </si>
  <si>
    <r>
      <t xml:space="preserve"> </t>
    </r>
    <r>
      <rPr>
        <sz val="11"/>
        <color theme="1"/>
        <rFont val="Calibri"/>
        <family val="2"/>
        <scheme val="minor"/>
      </rPr>
      <t>Keine besonderen Vorkehrungen treffen</t>
    </r>
  </si>
  <si>
    <r>
      <t xml:space="preserve"> </t>
    </r>
    <r>
      <rPr>
        <b/>
        <sz val="11"/>
        <color rgb="FF000000"/>
        <rFont val="Calibri"/>
        <family val="2"/>
        <scheme val="minor"/>
      </rPr>
      <t>Welche Prüfungen sind an einer Satelliten-Seenotfunkbake (EPIRB) durchzuführen?</t>
    </r>
  </si>
  <si>
    <r>
      <t xml:space="preserve"> </t>
    </r>
    <r>
      <rPr>
        <sz val="11"/>
        <color theme="1"/>
        <rFont val="Calibri"/>
        <family val="2"/>
        <scheme val="minor"/>
      </rPr>
      <t>Als Linie von mindestens zwölf Zeichen</t>
    </r>
  </si>
  <si>
    <r>
      <t xml:space="preserve"> </t>
    </r>
    <r>
      <rPr>
        <sz val="11"/>
        <color theme="1"/>
        <rFont val="Calibri"/>
        <family val="2"/>
        <scheme val="minor"/>
      </rPr>
      <t>Die Aussendung eines Transponders ist auf dem Radarschirm nicht sichtbar</t>
    </r>
  </si>
  <si>
    <r>
      <t xml:space="preserve"> </t>
    </r>
    <r>
      <rPr>
        <sz val="11"/>
        <color theme="1"/>
        <rFont val="Calibri"/>
        <family val="2"/>
        <scheme val="minor"/>
      </rPr>
      <t>Als lange aus einem Zeichen bestehende Linie</t>
    </r>
  </si>
  <si>
    <r>
      <t xml:space="preserve"> </t>
    </r>
    <r>
      <rPr>
        <sz val="11"/>
        <color theme="1"/>
        <rFont val="Calibri"/>
        <family val="2"/>
        <scheme val="minor"/>
      </rPr>
      <t>Als Linie von mindestens drei Zeichen</t>
    </r>
  </si>
  <si>
    <r>
      <t xml:space="preserve"> </t>
    </r>
    <r>
      <rPr>
        <sz val="11"/>
        <color theme="1"/>
        <rFont val="Calibri"/>
        <family val="2"/>
        <scheme val="minor"/>
      </rPr>
      <t>DSC-Controller</t>
    </r>
  </si>
  <si>
    <r>
      <t xml:space="preserve"> </t>
    </r>
    <r>
      <rPr>
        <sz val="11"/>
        <color theme="1"/>
        <rFont val="Calibri"/>
        <family val="2"/>
        <scheme val="minor"/>
      </rPr>
      <t>NAVTEX-Gerät</t>
    </r>
  </si>
  <si>
    <r>
      <t xml:space="preserve"> </t>
    </r>
    <r>
      <rPr>
        <sz val="11"/>
        <color theme="1"/>
        <rFont val="Calibri"/>
        <family val="2"/>
        <scheme val="minor"/>
      </rPr>
      <t>Allgemeine und sichere Alarmierungsmöglichkeit</t>
    </r>
  </si>
  <si>
    <r>
      <t xml:space="preserve"> </t>
    </r>
    <r>
      <rPr>
        <sz val="11"/>
        <color theme="1"/>
        <rFont val="Calibri"/>
        <family val="2"/>
        <scheme val="minor"/>
      </rPr>
      <t>Hohe und gleichbleibende Sprachqualität</t>
    </r>
  </si>
  <si>
    <r>
      <t xml:space="preserve"> </t>
    </r>
    <r>
      <rPr>
        <sz val="11"/>
        <color theme="1"/>
        <rFont val="Calibri"/>
        <family val="2"/>
        <scheme val="minor"/>
      </rPr>
      <t>Wahrung des Fernmeldegeheimnisses und des Abhörverbots</t>
    </r>
  </si>
  <si>
    <r>
      <t xml:space="preserve"> </t>
    </r>
    <r>
      <rPr>
        <sz val="11"/>
        <color theme="1"/>
        <rFont val="Calibri"/>
        <family val="2"/>
        <scheme val="minor"/>
      </rPr>
      <t>Digitale und sichere Sprachübertragung</t>
    </r>
  </si>
  <si>
    <r>
      <t xml:space="preserve"> </t>
    </r>
    <r>
      <rPr>
        <sz val="11"/>
        <color theme="1"/>
        <rFont val="Calibri"/>
        <family val="2"/>
        <scheme val="minor"/>
      </rPr>
      <t>Erreichbarkeit aller in Funkreichweite befindlichen Seefunkstellen</t>
    </r>
  </si>
  <si>
    <r>
      <t xml:space="preserve"> </t>
    </r>
    <r>
      <rPr>
        <sz val="11"/>
        <color theme="1"/>
        <rFont val="Calibri"/>
        <family val="2"/>
        <scheme val="minor"/>
      </rPr>
      <t>Erreichbarkeit aller Seefunkstellen im Seegebiet A1</t>
    </r>
  </si>
  <si>
    <r>
      <t xml:space="preserve"> </t>
    </r>
    <r>
      <rPr>
        <sz val="11"/>
        <color theme="1"/>
        <rFont val="Calibri"/>
        <family val="2"/>
        <scheme val="minor"/>
      </rPr>
      <t>Erreichbarkeit aller Rettungsfahrzeuge in Küstennähe</t>
    </r>
  </si>
  <si>
    <r>
      <t xml:space="preserve"> </t>
    </r>
    <r>
      <rPr>
        <sz val="11"/>
        <color theme="1"/>
        <rFont val="Calibri"/>
        <family val="2"/>
        <scheme val="minor"/>
      </rPr>
      <t>Erreichbarkeit aller Seefunkstellen in den Seegebieten A1 und A2</t>
    </r>
  </si>
  <si>
    <r>
      <t xml:space="preserve"> </t>
    </r>
    <r>
      <rPr>
        <sz val="11"/>
        <color theme="1"/>
        <rFont val="Calibri"/>
        <family val="2"/>
        <scheme val="minor"/>
      </rPr>
      <t>Meldung, die mit SILENCE FINI abschließt</t>
    </r>
  </si>
  <si>
    <r>
      <t xml:space="preserve"> </t>
    </r>
    <r>
      <rPr>
        <sz val="11"/>
        <color theme="1"/>
        <rFont val="Calibri"/>
        <family val="2"/>
        <scheme val="minor"/>
      </rPr>
      <t>Meldung, die mit SILENCE MAYDAY abschließt</t>
    </r>
  </si>
  <si>
    <r>
      <t xml:space="preserve"> </t>
    </r>
    <r>
      <rPr>
        <sz val="11"/>
        <color theme="1"/>
        <rFont val="Calibri"/>
        <family val="2"/>
        <scheme val="minor"/>
      </rPr>
      <t>Meldung, die mit OVER AND OUT abschließt</t>
    </r>
  </si>
  <si>
    <r>
      <t xml:space="preserve"> </t>
    </r>
    <r>
      <rPr>
        <sz val="11"/>
        <color theme="1"/>
        <rFont val="Calibri"/>
        <family val="2"/>
        <scheme val="minor"/>
      </rPr>
      <t>Meldung, die mit MASTER abschließt</t>
    </r>
  </si>
  <si>
    <r>
      <t xml:space="preserve"> </t>
    </r>
    <r>
      <rPr>
        <sz val="11"/>
        <color theme="1"/>
        <rFont val="Calibri"/>
        <family val="2"/>
        <scheme val="minor"/>
      </rPr>
      <t>Automatische Aussendung der Notposition über UKW an Küsten- bzw. Schiffsfunkstellen</t>
    </r>
  </si>
  <si>
    <r>
      <t xml:space="preserve"> </t>
    </r>
    <r>
      <rPr>
        <sz val="11"/>
        <color theme="1"/>
        <rFont val="Calibri"/>
        <family val="2"/>
        <scheme val="minor"/>
      </rPr>
      <t>Alarmierung und Kennzeichnung der Notposition</t>
    </r>
  </si>
  <si>
    <r>
      <t xml:space="preserve"> </t>
    </r>
    <r>
      <rPr>
        <sz val="11"/>
        <color theme="1"/>
        <rFont val="Calibri"/>
        <family val="2"/>
        <scheme val="minor"/>
      </rPr>
      <t>Ermöglichen der Ortung mittels Radar und Erleichterung des Auffindens des Havaristen</t>
    </r>
  </si>
  <si>
    <r>
      <t>a.</t>
    </r>
    <r>
      <rPr>
        <sz val="7"/>
        <color theme="1"/>
        <rFont val="Times New Roman"/>
        <family val="1"/>
      </rPr>
      <t xml:space="preserve"> </t>
    </r>
    <r>
      <rPr>
        <sz val="11"/>
        <color theme="1"/>
        <rFont val="Calibri"/>
        <family val="2"/>
        <scheme val="minor"/>
      </rPr>
      <t>Gerät umgehend zurücksetzen 
b. Wenn möglich, den Fehlalarm per DSC zurücknehmen 
c. Mit Meldung auf Kanal 16 „An alle Funkstellen“ den Fehlalarm zurücknehmen</t>
    </r>
  </si>
  <si>
    <r>
      <t>a.</t>
    </r>
    <r>
      <rPr>
        <sz val="7"/>
        <color theme="1"/>
        <rFont val="Times New Roman"/>
        <family val="1"/>
      </rPr>
      <t xml:space="preserve"> </t>
    </r>
    <r>
      <rPr>
        <sz val="11"/>
        <color theme="1"/>
        <rFont val="Calibri"/>
        <family val="2"/>
        <scheme val="minor"/>
      </rPr>
      <t>Gerät ausschalten, um weitere Sendungen zu verhindern 
b. Eintragung der irrtümlichen Aussendung im Schiffstagebuch 
c. Zuständiges MRCC telefonisch informieren</t>
    </r>
  </si>
  <si>
    <r>
      <t>a.</t>
    </r>
    <r>
      <rPr>
        <sz val="7"/>
        <color theme="1"/>
        <rFont val="Times New Roman"/>
        <family val="1"/>
      </rPr>
      <t xml:space="preserve"> </t>
    </r>
    <r>
      <rPr>
        <sz val="11"/>
        <color theme="1"/>
        <rFont val="Calibri"/>
        <family val="2"/>
        <scheme val="minor"/>
      </rPr>
      <t>Ankündigung der Rücknahme des Notalarms mit DSC 
b. Mit Meldung auf Kanal 16 „An alle Funkstellen“ den Fehlalarm zurücknehmen 
c. Schiffsführer informieren</t>
    </r>
  </si>
  <si>
    <r>
      <t>a.</t>
    </r>
    <r>
      <rPr>
        <sz val="7"/>
        <color theme="1"/>
        <rFont val="Times New Roman"/>
        <family val="1"/>
      </rPr>
      <t xml:space="preserve"> </t>
    </r>
    <r>
      <rPr>
        <sz val="11"/>
        <color theme="1"/>
        <rFont val="Calibri"/>
        <family val="2"/>
        <scheme val="minor"/>
      </rPr>
      <t>Gerät umgehend zurücksetzen 
b. Ankündigung der Rücknahme des Notalarms mit DSC 
c. Mit Meldung auf Kanal 13 „An alle Funkstellen“ den Fehlalarm zurücknehmen</t>
    </r>
  </si>
  <si>
    <r>
      <t>a.</t>
    </r>
    <r>
      <rPr>
        <sz val="7"/>
        <color theme="1"/>
        <rFont val="Times New Roman"/>
        <family val="1"/>
      </rPr>
      <t xml:space="preserve"> </t>
    </r>
    <r>
      <rPr>
        <sz val="11"/>
        <color theme="1"/>
        <rFont val="Calibri"/>
        <family val="2"/>
        <scheme val="minor"/>
      </rPr>
      <t>Notsignal
b. Identifikationsmerkmal
c. Position mittels GPS, wenn vorhanden</t>
    </r>
  </si>
  <si>
    <r>
      <t>a.</t>
    </r>
    <r>
      <rPr>
        <sz val="7"/>
        <color theme="1"/>
        <rFont val="Times New Roman"/>
        <family val="1"/>
      </rPr>
      <t xml:space="preserve"> </t>
    </r>
    <r>
      <rPr>
        <sz val="11"/>
        <color theme="1"/>
        <rFont val="Calibri"/>
        <family val="2"/>
        <scheme val="minor"/>
      </rPr>
      <t>Notsignal
b. Schiffstyp
c. Art des Notfalls</t>
    </r>
  </si>
  <si>
    <r>
      <t>a.</t>
    </r>
    <r>
      <rPr>
        <sz val="7"/>
        <color theme="1"/>
        <rFont val="Times New Roman"/>
        <family val="1"/>
      </rPr>
      <t xml:space="preserve"> </t>
    </r>
    <r>
      <rPr>
        <sz val="11"/>
        <color theme="1"/>
        <rFont val="Calibri"/>
        <family val="2"/>
        <scheme val="minor"/>
      </rPr>
      <t>Position mittels GPS, wenn vorhanden 
b. Identifikationsmerkmal
c. Zielhafen</t>
    </r>
  </si>
  <si>
    <r>
      <t>a.</t>
    </r>
    <r>
      <rPr>
        <sz val="7"/>
        <color theme="1"/>
        <rFont val="Times New Roman"/>
        <family val="1"/>
      </rPr>
      <t xml:space="preserve"> </t>
    </r>
    <r>
      <rPr>
        <sz val="11"/>
        <color theme="1"/>
        <rFont val="Calibri"/>
        <family val="2"/>
        <scheme val="minor"/>
      </rPr>
      <t>Art des Notfalls
b. Position mittels GPS, wenn vorhanden
c. Rufzeichen</t>
    </r>
  </si>
  <si>
    <t>Welche Funkstelle wird im mobilen Seefunkdienst über Satellitenals „Mobile Earth Station“ (MES) bezeichnet?</t>
  </si>
  <si>
    <t>Welche Erdteile gehören nach den Festlegungen der Internationalen Fernmeldeunion (International Telecommunication Union [ITU])zur Region 1?</t>
  </si>
  <si>
    <t>Wie wird das Seegebiet innerhalb der Überdeckung eines geostationären Satelliten des Inmarsat-Systems bezeichnet, der ununterbrochen fürAlarmierungen zur Verfügung steht?</t>
  </si>
  <si>
    <t>Welches Funkzeugnis ist mindestens erforderlich, um mit einer Seefunkstelle auf einem Sportfahrzeug am Weltweiten Seenot- und Sicherheitsfunksystem (GMDSS) im Seegebiet A3 teilnehmen zu können?</t>
  </si>
  <si>
    <t>Welches Funkzeugnis muss der Führer eines Sportfahrzeugs oderTraditionsschiffes, das mit einer Kurzwellen/Grenzwellen–DSC–Funkanlage ausgerüstet ist, mindestens besitzen?</t>
  </si>
  <si>
    <t>Welche Grenzwellenfrequenz (GW/MF) wird für einenRoutineanruf (international) an eine fremde Küstenfunkstelle per Digitalen Selektivruf (DSC) benutzt?</t>
  </si>
  <si>
    <t>Wie wird die Sendeart „Einseitenband mit unterdrücktem Träger“bezeichnet?</t>
  </si>
  <si>
    <t>In welchen terrestrischen Frequenz- bzw. Wellenbereichen sollte ein Schiff – für das Seegebiet A2 ausgerüstet – in einer Entfernung von ca. 150 Seemeilen von der Küste einen Notalarm auslösen, um eine Küstenfunkstelle sowie die in der Nähe befindlichen Seefunkstellen zu erreichen?</t>
  </si>
  <si>
    <t>In welchem Frequenz- bzw. Wellenbereich tritt die „Tote Zone“besonders auf?</t>
  </si>
  <si>
    <t>Um die Mittagszeit wird zur Überbrückung einer bestimmten Entfernung eine Frequenz im 16-MHz-Bereich benutzt. Welcher Frequenzbereich sollte für die Überbrückung derselben Entfernung gegen Mitternacht vorzugsweisegewählt werden?</t>
  </si>
  <si>
    <t>Die Ausbreitungseigenschaften der Kurzwellen unterliegen tageszeitlichen, jahreszeitlichen und durch die Sonnenaktivität bedingten Schwankungen;Funkverbindungen lassen sich nicht mit Sicherheit vorausplanen</t>
  </si>
  <si>
    <t>Eine Yacht ist im Mittelmeer von Rom nach Neapel unterwegs. Die Crew möchte tagsüber über Kiel Radio eine E-Mail versenden.Welcher Frequenzbereich ist dafür meistens geeignet?</t>
  </si>
  <si>
    <t>Eine Yacht ist im karibischen Meer vor Barbados unterwegs.Der Schiffsführer möchte in den Abendstunden eine Verbindung zu Miami Radio aufbauen. Welcher Frequenzbereich ist dafür meistens geeignet?</t>
  </si>
  <si>
    <t>Eine Yacht steht 100 Seemeilen westlich Stavanger.Der Schiffsführer möchte Verbindung zu Rogaland Radio aufnehmen. Welcher Frequenzbereich ist dafür vorzugsweise geeignet?</t>
  </si>
  <si>
    <t>Welches von der Internationalen Fernmeldeunion (InternationalTelecommunication Union [ITU]) herausgegebene Verzeichnis enthält Angaben über Arbeitsfrequenzen von Küstenfunkstellen?</t>
  </si>
  <si>
    <t>Handbuch für den Seefunkdienst und den Seefunkdienst über Satelliten(Manual for Use by the Maritime Mobile and Maritime Mobile-Satellite Services)</t>
  </si>
  <si>
    <t>Welche Frequenz im Grenzwellenbereich (GW/MF) soll im Weltweiten Seenot- und Sicherheitsfunksystem (GMDSS) nach Ankündigung per DSC für die Aussendung einer Dringlichkeitsmeldung „An alle Funkstellen“grundsätzlich benutzt werden?</t>
  </si>
  <si>
    <t>Wie ist zu verfahren, wenn während eines Notverkehrs auf 2182 kHz die Ankündigung und Aussendung einer Dringlichkeitsmeldung„An alle Funkstellen“ von einer Seefunkstelle vorgenommen werden soll?</t>
  </si>
  <si>
    <t>Zuerst Ankündigung per Digitalen Selektivruf (DSC) auf 2187,5 kHz, dann Aussendung der Sicherheitsmeldung per Sprechfunk auf einer GW-Schiff-Schiff- Arbeitsfrequenz</t>
  </si>
  <si>
    <t>Eine Yacht steht vor Hawaii. Der Schiffsführer möchte eine Verbindung nach Europa über Inmarsat herstellen.Welcher Satellit sollte vorzugsweise benutzt werden?</t>
  </si>
  <si>
    <t>Eine Yacht ist vor den Malediven unterwegs. Der Schiffsführer möchte eine Verbindung nach Europa über Inmarsat herstellen.Welcher Satellit sollte vorzugsweise benutzt werden?</t>
  </si>
  <si>
    <t>Wie wird das Seegebiet bezeichnet, das innerhalb der Sprechfunkreichweite einer Grenzwellen-Küstenfunkstelle liegt, die ununterbrochen für DSC-Alarmierungen zur Verfügung steht?</t>
  </si>
  <si>
    <t>Welche Meldungen werden im mobilen Seefunkdienst über„Enhanced Group Call (EGC)“ ausgesendet?</t>
  </si>
  <si>
    <t xml:space="preserve">Betriebsverfahren und Rangfolgen </t>
  </si>
  <si>
    <t xml:space="preserve"> 1)</t>
  </si>
  <si>
    <t>a. Schiffsname/Rufzeichen/MMSI oder anderes Identifikationsmerkmal
b. Seriennummer
c. Haltbarkeitsdatum der Batterie
d. Haltbarkeitsdatum des Wasserdruckauslösers</t>
  </si>
  <si>
    <t xml:space="preserve"> 2)</t>
  </si>
  <si>
    <t>a. Herstellerfirma
b. Haltbarkeitsdatum des Wasserdruckauslösers 
c. Zulassungsdatum der EPIRB
d. Kurzanleitung</t>
  </si>
  <si>
    <t xml:space="preserve"> 3)</t>
  </si>
  <si>
    <t>a. Herstellerfirma
b. Schiffsname/Rufzeichen/MMSI oder anderes Identifikationsmerkmal
c. Prüfdatum
d. Sendefrequenz</t>
  </si>
  <si>
    <t xml:space="preserve"> 4)</t>
  </si>
  <si>
    <t>a. Kurzanleitung 
b. Zulassungsdatum der EPIRB 
c. Schiffsname/Rufzeichen/MMSI oder anderes Identifikationsmerkmal
d. Haltbarkeitsdatum der Batterie</t>
  </si>
  <si>
    <t xml:space="preserve">Funkeinrichtungen und Seefunkstellen </t>
  </si>
  <si>
    <t xml:space="preserve">Digitaler Selektivruf (DSC) </t>
  </si>
  <si>
    <t xml:space="preserve">UKW (VHF)–Sprechfunk </t>
  </si>
  <si>
    <t xml:space="preserve">Nautische und Meteorologische Warnnachrichten (NAVTEX) </t>
  </si>
  <si>
    <t xml:space="preserve">Suche und Rettung (SAR), Seenotfunkbake (EPIRB) und Radartransponder (SART) </t>
  </si>
  <si>
    <t>UBI</t>
  </si>
  <si>
    <t>Was ist Binnenschifffahrtsfunk?</t>
  </si>
  <si>
    <t>Internationaler mobiler UKW/VHF- Sprechfunkdienst auf Binnenschifffahrtsstraßen</t>
  </si>
  <si>
    <t>Nationaler mobiler UKW/VHF-Sprechfunkdienst auf Binnenschifffahrtsstraßen</t>
  </si>
  <si>
    <t>Internationales UKW/VHF-Sprechfunkverfahren im Binnenbereich</t>
  </si>
  <si>
    <t>Nationales UKW/VHF-Sprechfunkverfahren im Binnenbereich</t>
  </si>
  <si>
    <t>Wozu dient der Binnenschifffahrtsfunk?</t>
  </si>
  <si>
    <t>Funkverkehr für bestimmte Zwecke auf vereinbarten Kanälen (Verkehrskreise) und nach einem festgelegten Betriebsverfahren</t>
  </si>
  <si>
    <t>Funkverkehr für Schiffsfunkstellen zu bestimmten Zwecken auf vereinbarten Kanälen (Verkehrskreise) und nach einem festgelegten Betriebsverfahren</t>
  </si>
  <si>
    <t>Funkverkehr zu Landfunkstellen für bestimmte Zwecke auf vereinbarten Kanälen (Verkehrskreise) und nach einem festgelegten Betriebsverfahren</t>
  </si>
  <si>
    <t>Funkverkehr für Schiffsfunkstellen über Landfunkstellen auf vereinbarten Kanälen (Verkehrskreise) und nach einem festgelegten Betriebsverfahren</t>
  </si>
  <si>
    <t>Wo findet man Angaben über die grundsätzlichen Regelungen für Den Binnenschifffahrtsfunk in Europa?</t>
  </si>
  <si>
    <t>Regionale Vereinbarung über den Binnenschifffahrtsfunk (RAINWAT)</t>
  </si>
  <si>
    <t>International Convention for the Safety of Life at Sea (SOLAS)</t>
  </si>
  <si>
    <t>Verwaltungsvereinbarung über die Koordinierung von Frequenzen (HCM)</t>
  </si>
  <si>
    <t>Binnenschifffahrt-Sprechfunkverordnung (BinSchSprFunkV)</t>
  </si>
  <si>
    <t>Was ist eine „ortsfeste Funkstelle”?</t>
  </si>
  <si>
    <t>Funkstelle, die an Land betrieben wird</t>
  </si>
  <si>
    <t>Funkstelle, die von der Fernmeldebehörde betrieben wird</t>
  </si>
  <si>
    <t>Funkstelle, die an Bord eines nicht dauernd festgemachten Binnenschiffes betrieben wird</t>
  </si>
  <si>
    <t>Funkstelle, die im Verkehrskreis Funkverkehr an Bord betrieben wird</t>
  </si>
  <si>
    <t>Was ist eine „Revierzentrale”?</t>
  </si>
  <si>
    <t>Zentrale Landfunkstelle des Verkehrskreises Nautische Information</t>
  </si>
  <si>
    <t>Zentrale Schiffsfunkstelle der Wasserstraßen- und Schifffahrtsverwaltung</t>
  </si>
  <si>
    <t>Zentrale Telematikdienste zur Datenübermittlung von AIS</t>
  </si>
  <si>
    <t>Zentrale Seefunkstelle zur Schiffslenkung</t>
  </si>
  <si>
    <t>Was ist ein „Verkehrsposten”?</t>
  </si>
  <si>
    <t>Zentrale ortsfeste Funkstelle in den Niederlanden</t>
  </si>
  <si>
    <t>Zentrale mobile Funkstelle in den Niederlanden</t>
  </si>
  <si>
    <t>Zentrale ortsfeste Funkstelle in den Niederlanden und in Frankreich</t>
  </si>
  <si>
    <t>Zentrale mobile Funkstelle in den Niederlanden und in Frankreich</t>
  </si>
  <si>
    <t>Was ist ein „Blockkanal”?</t>
  </si>
  <si>
    <t>Funkkanal für sicherheitsrelevante Meldungen der Verkehrsposten und Schiffsfunkstellen in den Niederlanden</t>
  </si>
  <si>
    <t>Funkkanal für Routinegespräche der Verkehrsposten und Schiffsfunkstellen in den Niederlanden</t>
  </si>
  <si>
    <t>Gesperrter Funkkanal der Verkehrsposten und Verkehrszentralen in den Niederlanden</t>
  </si>
  <si>
    <t>Funkkanal für öffentlichen Nachrichtenaustausch zwischen den Verkehrsposten in den Niederlanden</t>
  </si>
  <si>
    <t>Was bedeutet „MIB”?</t>
  </si>
  <si>
    <t>Melde- und Informationssystem in der Binnenschifffahrt</t>
  </si>
  <si>
    <t>Maritimes Identifikationssystem in der Binnenschifffahrt</t>
  </si>
  <si>
    <t>Mobiles Informationssystem in der Binnenschifffahrt</t>
  </si>
  <si>
    <t>Melde- und Identifikationssystem in der Binnenschifffahrt</t>
  </si>
  <si>
    <t>Wo darf der Inhaber eines in Deutschland erworbenen UKW-Sprechfunk zeugnisses für den Binnenschifffahrtsfunk am Funkverkehr teilnehmen?</t>
  </si>
  <si>
    <t>In allen Ländern, die der Regionalen Vereinbarung über den Binnenschifffahrts- funk beigetreten sind</t>
  </si>
  <si>
    <t>In allen Mitgliedstaaten der EU</t>
  </si>
  <si>
    <t>In allen Staaten, die die Vollzugsordnung für den Funkdienst ratifiziert haben</t>
  </si>
  <si>
    <t>In allen deutschsprachigen Ländern</t>
  </si>
  <si>
    <t>Wo berechtigt das UKW-Sprechfunkzeugnis für den Binnenschifffahrtsfunk (UBI) auch zur Teilnahme am mobilen Seefunkdienst?</t>
  </si>
  <si>
    <t>Wasserstraßen der Zonen 1 bis 2</t>
  </si>
  <si>
    <t>Wasserstraßen der Zonen 2 bis 4</t>
  </si>
  <si>
    <t>Wasserstraßen der Zonen 1 bis 4</t>
  </si>
  <si>
    <t>Wasserstraßen der Zonen 2 bis 3</t>
  </si>
  <si>
    <t>Wer erteilt neben der zuständigen Stelle des Bundes dasUKW-Sprechfunkzeugnis für den Binnenschifffahrtsfunk (UBI)?</t>
  </si>
  <si>
    <t>Prüfungsausschüsse des Deutschen Motoryachtverbandes e. V. (DMYV) und des Deutschen Segler-Verbandes e. V. (DSV)</t>
  </si>
  <si>
    <t>Bundesnetzagentur (BNetzA) und das Bundesamt für Seeschifffahrt und Hydrographie (BSH)</t>
  </si>
  <si>
    <t>Zentrale Verwaltungsstelle (ZVST) und Generaldirektion Wasserstraßen und Schifffahrt (GDWS)</t>
  </si>
  <si>
    <t>Wasserstraßen- und Schifffahrtsamt (WSA) und Bundesnetzagentur (BNetzA)</t>
  </si>
  <si>
    <t>Welches Funkzeugnis berechtigt nicht zur Teilnahme am Weltweiten Seenot- und Sicherheitsfunksystem (GMDSS)?</t>
  </si>
  <si>
    <t>Beschränkt Gültiges Funkbetriebszeugnis (SRC)</t>
  </si>
  <si>
    <t>Allgemeines Funkbetriebszeugnis (LRC)</t>
  </si>
  <si>
    <t>Allgemeines Betriebszeugnis für Funker (GOC)</t>
  </si>
  <si>
    <t>Welches Funkzeugnis berechtigt nicht zur Teilnahme am Binnenschifffahrts- funk?</t>
  </si>
  <si>
    <t>Amateurfunkzeugnis</t>
  </si>
  <si>
    <t>Beschränkt gültiges Betriebszeugnis für Funker I (BZ I)</t>
  </si>
  <si>
    <t>Worauf ist bei der Teilnahme am Binnenschifffahrtsfunk in anderen Ländern zu achten?</t>
  </si>
  <si>
    <t>Die Bestimmungen im Regionalen Teil des Handbuchs Binnenschifffahrtsfunk sin beachten</t>
  </si>
  <si>
    <t>Die Bestimmungen der Binnenschifffahrt-Sprechfunkverordnung sind zu beachten</t>
  </si>
  <si>
    <t>Die Bestimmungen der EU-Kommission sind zu beachten</t>
  </si>
  <si>
    <t>Die Bestimmungen der Binnenschifffahrtsstraßenordnung sind zu beachten</t>
  </si>
  <si>
    <t>Wo findet man grundsätzliche Bestimmungen über den Sprechfunk auf den jeweiligen Bundeswasserstraßen?</t>
  </si>
  <si>
    <t>Schifffahrtspolizeiverordnungen</t>
  </si>
  <si>
    <t>Binnenschifffahrtspatentverordnung</t>
  </si>
  <si>
    <t>Binnenschifffahrt-Sprechfunkverordnung</t>
  </si>
  <si>
    <t>Binnenschiffsuntersuchungsordnung</t>
  </si>
  <si>
    <t>Wo findet man z. B. Angaben über die Ausrüstungspflicht mit Funkanlagen auf Binnenschiffen?</t>
  </si>
  <si>
    <t>Binnenschifffahrtstraßenordnung</t>
  </si>
  <si>
    <t>Binnenschifferpatentverordnung</t>
  </si>
  <si>
    <t>Schiffssicherheitsverordnung</t>
  </si>
  <si>
    <t>Wo findet man Angaben über die Funkbenutzungspflicht für Fahrzeuge auf bestimmten Binnenschifffahrtsstraßen?</t>
  </si>
  <si>
    <t>Regionale Teile des Handbuchs Binnenschifffahrtsfunk</t>
  </si>
  <si>
    <t>Allgemeiner Teil des Handbuchs Binnenschifffahrtsfunk</t>
  </si>
  <si>
    <t>Das Abhörverbot und das Fernmeldegeheimnis sind geregelt…</t>
  </si>
  <si>
    <t>in der Binnenschifffahrt-Sprechfunkverordnung (BinSchSprFunkV)</t>
  </si>
  <si>
    <t>im Gesetz über Funkanlagen und Telekommunikationsendeinrichtungen (FTEG)</t>
  </si>
  <si>
    <t>Was unterliegt dem Fernmeldegeheimnis?</t>
  </si>
  <si>
    <t>Inhalt des Funkverkehrs und seine näheren Umstände, insbesondere die Tatsache, ob jemand an der Abwicklung des Funkverkehrs beteiligt ist oder war</t>
  </si>
  <si>
    <t>Inhalt des Funkverkehrs und seine näheren Umstände, insbesondere konkrete Daten wie z. B. der ATIS-Code</t>
  </si>
  <si>
    <t>Inhalt des Funkverkehrs und seine näheren Umstände, sofern es sich um Nachrichtenaustausch mit einer Revierzentrale handelt</t>
  </si>
  <si>
    <t>Inhalt des Funkverkehrs und seine näheren Umstände, sofern es sich umNachrichtenaustausch im Rahmen des Not-, Dringlichkeits- und Sicherheits- verkehrs handelt</t>
  </si>
  <si>
    <t>Welche Nachrichten dürfen uneingeschränkt aufgenommen und Verbreitet werden?</t>
  </si>
  <si>
    <t>Aussendungen des Öffentlichen Nachrichtenaustauschs</t>
  </si>
  <si>
    <t>Aussendungen im Verkehrskreis Funkverkehr an Bord</t>
  </si>
  <si>
    <t>Aussendungen im Binnenschifffahrtsfunk dürfen uneingeschränkt aufgenommen und verbreitet werden</t>
  </si>
  <si>
    <t>Welche Folgen kann die Verletzung des Fernmeldegeheimnisses haben?</t>
  </si>
  <si>
    <t>Strafrechtliche Verfolgung</t>
  </si>
  <si>
    <t>Ordnungswidrigkeitsverfahren</t>
  </si>
  <si>
    <t>Schriftliche Verwarnung</t>
  </si>
  <si>
    <t>Einzug der Funkanlage</t>
  </si>
  <si>
    <t>Welchen Frequenzbereich nutzt der Binnenschifffahrtsfunk?</t>
  </si>
  <si>
    <t>Wie breiten sich Ultrakurzwellen aus?</t>
  </si>
  <si>
    <t>Welche Faktoren können die Ausbreitung der Ultrakurzwellen beeinflussen?</t>
  </si>
  <si>
    <t>Hindernisse, z. B. Berge oder hohe Bauwerke</t>
  </si>
  <si>
    <t>Niederschläge, z. B. Schnee- oder Regenschauer</t>
  </si>
  <si>
    <t>Tag- und Nachtschwankungen</t>
  </si>
  <si>
    <t>Kurs und Geschwindigkeit des Schiffes</t>
  </si>
  <si>
    <t>Funkeinrichtungen und Schiffsfunkstellen</t>
  </si>
  <si>
    <t>Was ist eine „Schiffsfunkstelle”?</t>
  </si>
  <si>
    <t>Mobile Funkstelle des Binnenschifffahrtsfunks</t>
  </si>
  <si>
    <t>Mobile Funkstelle des mobilen Seefunkdienstes</t>
  </si>
  <si>
    <t>Ortsfeste Funkstelle des Binnenschifffahrtsfunks</t>
  </si>
  <si>
    <t>Was ist eine „Seefunkstelle”?</t>
  </si>
  <si>
    <t>Funkstelle des Mobilen Seefunkdienstes an Bord eines nicht dauernd verankerte Seefahrzeuges</t>
  </si>
  <si>
    <t>Funkstelle des Mobilen Seefunkdienstes, die an Land als Küstenfunkstelle betrieben wird</t>
  </si>
  <si>
    <t>Funkstelle des Binnenschifffahrtsfunks, die im Seebereich an Bord eines Seeschiffes betrieben wird</t>
  </si>
  <si>
    <t>Funkstelle des Mobilen Seefunkdienstes, die im Verkehrskreis Nautische Information betrieben wird</t>
  </si>
  <si>
    <t>Wer darf eine Schiffsfunkstelle bedienen?</t>
  </si>
  <si>
    <t>Inhaber eines gültigen Sprechfunkzeugnisses für den Binnenschifffahrtsfunk (UBI) oder eines gleichwertigen Zeugnisses</t>
  </si>
  <si>
    <t>Personen, die ohne Aufsicht eines Funkzeugnisinhabers am Funkverkehr teilnehmen, sofern sie älter als 16 Jahre sind</t>
  </si>
  <si>
    <t>Nur der Schiffsführer, sofern er über ein gültiges Sprechfunkzeugnis für den Binnenschifffahrtsfunk (UBI) verfügt</t>
  </si>
  <si>
    <t>Personen, die über einen gültigen Sportbootführerschein-Binnen und über die Erlaubnis des Schiffsführers verfügen</t>
  </si>
  <si>
    <t>Wer stellt in Deutschland die Zuteilungsurkunde (Ship Station Licence) für eine Schiffsfunkstelle aus?</t>
  </si>
  <si>
    <t>Generaldirektion Wasserstraßen und Schifffahrt (GDWS)</t>
  </si>
  <si>
    <t>Wasserstraßen- und Schifffahrtsamt (WSA)</t>
  </si>
  <si>
    <t>Der Betrieb einer Schiffsfunkstelle ohne Zuteilungsurkunde (Ship Station Licence) verstößt gegen Vorschriften…</t>
  </si>
  <si>
    <t>des Telekommunikationsgesetzes (TKG)</t>
  </si>
  <si>
    <t>der Binnenschifffahrtstraßenordnung (BinSchStrO)</t>
  </si>
  <si>
    <t>des Gesetzes über Funkanlagen und Telekommunikations- endeinrichtungen (FTEG)</t>
  </si>
  <si>
    <t>der Binnenschifffahrt-Sprechfunkverordnung (BinSchSprFunkV)</t>
  </si>
  <si>
    <t>Die Bedienung einer Schiffsfunkstelle ohne Erlaubnis (UKW-Sprechfunkzeugnis) verstößt gegen Vorschriften…</t>
  </si>
  <si>
    <t>des Gesetzes über Funkanlagen und Telekommunikationsendeinrichtungen (FTEG)</t>
  </si>
  <si>
    <t>Welches amtliche Dokument für eine Schiffsfunkstelle muss sich an Bord befinden?</t>
  </si>
  <si>
    <t>UKW-Sprechfunkzeugnis (UBI)</t>
  </si>
  <si>
    <t>UKW-Betriebszeugnis</t>
  </si>
  <si>
    <t>Zulassungsurkunde</t>
  </si>
  <si>
    <t>Die telekommunikationsrechtliche Überprüfung einer Schiffsfunkstelle wird durchgeführt von...</t>
  </si>
  <si>
    <t>Wer ist bei Eignerwechsel eines Binnenschiffes in Bezug auf die Schiffsfunkstelle zu benachrichtigen?</t>
  </si>
  <si>
    <t>Wer ist bei technischen Änderungen an einer Schiffsfunkstelle, z. B. bei Änderung des Gerätebestands, schriftlich zu informieren?</t>
  </si>
  <si>
    <t>Wer kann die Einstellung des Betriebes einer Schiffsfunkstelle anordnen?</t>
  </si>
  <si>
    <t>Welche Teile des Handbuchs Binnenschifffahrtsfunk müssen bei einer Schiffsfunkstelle mitgeführt werden?</t>
  </si>
  <si>
    <t>Allgemeiner Teil sowie Regionale Teile für die Strecken, in denen die Schiffsfunkstelle am Binnenschifffahrtsfunk teilnimmt</t>
  </si>
  <si>
    <t>Regionale Teile für die Strecke, in der sich die Schiffsfunkstelle gerade befindet</t>
  </si>
  <si>
    <t>Regionale Teile für alle europäischen Wasserstraßen</t>
  </si>
  <si>
    <t>Allgemeiner Teil sowie Regionale Teile des Landes, in dem die Schiffsfunkstelle angemeldet wurde</t>
  </si>
  <si>
    <t>Woraus besteht das Rufzeichen für eine deutsche Schiffsfunkstelle?</t>
  </si>
  <si>
    <t>Zwei Buchstaben der Rufzeichenreihe für Deutschland, gefolgt von vier Ziffern</t>
  </si>
  <si>
    <t>Vier Buchstaben der Rufzeichenreihe für Deutschland, gefolgt von vier Ziffern</t>
  </si>
  <si>
    <t>Zwei Buchstaben der Rufzeichenreihe für Deutschland, gefolgt von zwei Ziffern</t>
  </si>
  <si>
    <t>Vier Buchstaben der Rufzeichenreihe für Deutschland, gefolgt von zwei Ziffern</t>
  </si>
  <si>
    <t>Welches der nachfolgend angegebenen Rufzeichen kennzeichnet eine Schiffsfunkstelle?</t>
  </si>
  <si>
    <t>DA 5005</t>
  </si>
  <si>
    <t>DABC 55</t>
  </si>
  <si>
    <t>DA5 0BC</t>
  </si>
  <si>
    <t>DA 505B</t>
  </si>
  <si>
    <t>Was bedeutet „ATIS”?</t>
  </si>
  <si>
    <t>Automatisches Senderidentifizierungssystem</t>
  </si>
  <si>
    <t>Automatisches Schiffsidentifizierungssystem</t>
  </si>
  <si>
    <t>Automatisches Verkehrsinformationssystem</t>
  </si>
  <si>
    <t>Automatisches Transponderabfragesystem</t>
  </si>
  <si>
    <t>Welchem Zweck dient die Aussendung eines ATIS-Codes?</t>
  </si>
  <si>
    <t>Identifizierung einer Schiffsfunkstelle</t>
  </si>
  <si>
    <t>Identifizierung einer Seefunkstelle</t>
  </si>
  <si>
    <t>Identifizierung des Bedieners der Schiffsfunkstelle</t>
  </si>
  <si>
    <t>Identifizierung des Verkehrskreises</t>
  </si>
  <si>
    <t>Wie setzt sich der ATIS-Code zusammen?</t>
  </si>
  <si>
    <t>Aus 10 Ziffern: der Ziffer 9, der dreistelligen Seefunkkennzahl (MID) und 6 Ziffern</t>
  </si>
  <si>
    <t>Aus 10 Ziffern: der dreistelligen Seefunkkennzahl (MID), 6 Ziffern</t>
  </si>
  <si>
    <t>Aus 10 Ziffern: der Ziffer 9, zwei Nullen,der dreistelligen Seefunkkennzahl (MID) und 4 Ziffern</t>
  </si>
  <si>
    <t>Aus 10 Ziffern: zwei Nullen,der dreistelligen Seefunkkennzahl (MID) und 5 Ziffern</t>
  </si>
  <si>
    <t>Wann wird das ATIS-Signal ausgesendet?</t>
  </si>
  <si>
    <t>Automatisch nach dem Loslassen der Sprechtaste</t>
  </si>
  <si>
    <t>Automatisch beim Drücken der Sprechtaste</t>
  </si>
  <si>
    <t>Automatisch alle 10 Minuten</t>
  </si>
  <si>
    <t>Automatisch beim Kanalwechsel</t>
  </si>
  <si>
    <t>Welchen ATIS-Code sendet eine tragbare Funkanlage aus?</t>
  </si>
  <si>
    <t>ATIS-Code der Schiffsfunkstelle, zu der sie gehört</t>
  </si>
  <si>
    <t>ATIS-Code, der ihr gesondert mit der Zuteilungsurkunde (Ship Station Licence) zugewiesen wurde</t>
  </si>
  <si>
    <t>ATIS-Code der ortsfesten Funkstelle</t>
  </si>
  <si>
    <t>ATIS-Code der Schiffsfunkstelle und die Gerätenummer</t>
  </si>
  <si>
    <t>Was ist ein „ATIS-Killer”?</t>
  </si>
  <si>
    <t>Zusatzeinrichtung in der Funkanlage zur akustischen Unterdrückung des empfangenen ATIS-Signals</t>
  </si>
  <si>
    <t>Zusatzeinrichtung in der Funkanlage zur optischen Unterdrückung des empfangenen ATIS-Signals</t>
  </si>
  <si>
    <t>Zusatzeinrichtung in der Funkanlage zur Unterdrückung der versehentlichen Aussendung des ATIS-Signals</t>
  </si>
  <si>
    <t>Zusatzeinrichtung in der Funkanlage zur Unterdrückung der Aussendung des ATIS-Signals</t>
  </si>
  <si>
    <t>Automatisches Schiffsidentifizierungs- und Überwachungssystem, das statische, dynamische und reisebezogene Informationen auf UKW überträgt</t>
  </si>
  <si>
    <t>Allgemeines Informationssystem für die Binnenschifffahrt</t>
  </si>
  <si>
    <t>Automatische Aussendung der Kennung eines Binnenschiffes beim Loslassen der Sprechtaste</t>
  </si>
  <si>
    <t>Welche Informationen werden bei AIS automatisch ausgetauscht?</t>
  </si>
  <si>
    <t>Statische Informationen (z. B. Schiffsname), dynamische Informationen (z. B. Kurs) und reisebezogene Informationen (z. B. Bestimmungsort)</t>
  </si>
  <si>
    <t>Statische Informationen (z. B. Schiffsname), notfallbezogene Informationen (z. B. Notalarme) und reisebezogene Informationen (z. B. Bestimmungsort)</t>
  </si>
  <si>
    <t>Statische Informationen (z. B. Schiffsname), reisebezogene Informationen(z. B. Bestimmungsort) und dringende Informationen (z. B. Treibstoffmangel)</t>
  </si>
  <si>
    <t>Statische Informationen (z. B. Schiffsname), dynamische Informationen (z. B. Kurs) und notfallbezogene Informationen (z. B. Notalarme)</t>
  </si>
  <si>
    <t>Was ist beim Betrieb einer Amateurfunkstelle an Bord eines Binnenschiffes, das mit einer Schiffsfunkstelle ausgerüstet ist, zu beachten?</t>
  </si>
  <si>
    <t>Die Amateurfunkstelle darf nur mit Zustimmung des Schiffsführers betrieben werden und keine schädlichen Störungen bei der Schiffsfunkstelle oder bei sonstigen nautischen und technischen Einrichtungen des Fahrzeugsverursachen.</t>
  </si>
  <si>
    <t>Die Amateurfunkstelle darf nur mit Zustimmung des Schiffsführers und zur Vermeidung von schädlichen Störungen nur mit einer Leistung von bis zu 5Watt betrieben werden</t>
  </si>
  <si>
    <t>Die Amateurfunkstelle darf nur mit Zustimmung der Revierzentrale betrieben werden und keine schädlichen Störungen bei der Schiffsfunkstelle oder bei sonstigen nautischen und technischen Einrichtungen des Fahrzeugsverursachen</t>
  </si>
  <si>
    <t>Die Amateurfunkstelle darf nur nach Eintragung in die Zuteilungsurkunde (Ship Station Licence) der Schiffsfunkstelle betrieben werden und keineschädlichen Störungen bei der Schiffsfunkstelle oder bei sonstigen nautischenund technischen Einrichtungen des Fahrzeugs verursachen</t>
  </si>
  <si>
    <t>Was bedeutet die Angabe „Betriebsspannung 10,8 – 14,6 V=“ in der Bedienungsanleitung für eine Funkanlage?</t>
  </si>
  <si>
    <t>Es ist eine Gleichspannung zwischen 10,8 und 14,6 Volt für den Betrieb erforderlich</t>
  </si>
  <si>
    <t>Es ist eine Wechselspannung zwischen 10,8 und 14,6 Volt für den Betrieb erforderlich</t>
  </si>
  <si>
    <t>Es ist eine Gleichspannung von 12,7 Volt (Mittelwert zwischen 10,8 und 14,6 Volt) für den Betrieb erforderlich.</t>
  </si>
  <si>
    <t>Es ist eine Wechselspannung von 12,7 Volt (Mittelwert zwischen 10,8 und 14,6 Volt) für den Betrieb erforderlich</t>
  </si>
  <si>
    <t>Was ist beim Kauf eines UKW-Sprechfunkgerätes für den Binnenschifffahrtsfunk zu beachten?</t>
  </si>
  <si>
    <t>Das Funkgerät muss zugelassen oder für die Teilnahme am Binnenschifffahrts- funk in Verkehr gebracht worden sein</t>
  </si>
  <si>
    <t>Das Funkgerät muss funktionsfähig und für die Teilnahme am Binnenschifffahrtsfunk TÜV-geprüft sein</t>
  </si>
  <si>
    <t>Das Funkgerät muss für die Teilnahme am Binnenschifffahrtsfunk eine ATIS- Schnittstelle besitzen und Wetterberichte empfangen können</t>
  </si>
  <si>
    <t>Das Funkgerät muss gemäß der Binnenschifffahrt-Sprechfunkverordnung für die Teilnahme am Binnenschifffahrtsfunk zugelassen sein</t>
  </si>
  <si>
    <t>Je höher die Antenne angebracht ist, desto…</t>
  </si>
  <si>
    <t>größer ist die Reichweite</t>
  </si>
  <si>
    <t>größer ist die erforderliche Sendeleistung</t>
  </si>
  <si>
    <t>wetterunabhängiger ist der Funkverkehr</t>
  </si>
  <si>
    <t>größer wird die Gefährdung von Personen in elektromagnetischen Feldern</t>
  </si>
  <si>
    <t>Bei einer Beschädigung der äußeren Isolierung (Mantel) des Antennenkabels Sollte das Antennenkabel…</t>
  </si>
  <si>
    <t>umgehend erneuert werden</t>
  </si>
  <si>
    <t>bei Gelegenheit erneuert werden</t>
  </si>
  <si>
    <t>umgehend hilfsweise durch ein Stromkabel ersetzt werden</t>
  </si>
  <si>
    <t>bei Gelegenheit gegen eindringende Feuchtigkeit gesichert werden</t>
  </si>
  <si>
    <t>Eine Schiffsfunkstelle empfängt auf allen UKW-Kanälen nur starkes Rauschen. Was könnte die mögliche Ursache für die Störung sein?</t>
  </si>
  <si>
    <t>Die Antenne oder das Antennenkabel ist möglicherweise beschädigt</t>
  </si>
  <si>
    <t>Der Empfang wird durch atmosphärische Störungen beeinträchtigt</t>
  </si>
  <si>
    <t>Eine unbeabsichtigte Aussendung einer anderen Schiffsfunkstelle blockiert die UKW-Kanäle</t>
  </si>
  <si>
    <t>Die Funkantenne wurde in zu geringer Nähe zur Radarantenne angebracht</t>
  </si>
  <si>
    <t>Worauf ist beim Austausch einer defekten UKW-Antenne bei einer Schiffsfunkstelle durch eine Ersatzantenne zu achten?</t>
  </si>
  <si>
    <t>Die Ersatzantenne muss für den Frequenzbereich des Binnenschifffahrtsfunks ausgelegt sein</t>
  </si>
  <si>
    <t>Die Ersatzantenne muss wettergeschützt angebracht werden</t>
  </si>
  <si>
    <t>Die Ersatzantenne muss außerhalb des Abdeckungsbereichs des Radars angebracht werden</t>
  </si>
  <si>
    <t>Die Ersatzantenne muss am höchsten Punkt des Fahrzeugs angebracht werden</t>
  </si>
  <si>
    <t>Die Wiedergabe des Empfängers wird nur bei einem brauchbaren Empfangssignal aktiviert</t>
  </si>
  <si>
    <t>Die Rauschsperre verbessert die Wiedergabe von schwachenEmpfangssignalen</t>
  </si>
  <si>
    <t>Die Wiedergabe des Empfängers wird nur beim Empfang von Notsignalen aktiviert</t>
  </si>
  <si>
    <t>Verkehrskreise</t>
  </si>
  <si>
    <t>Wozu dient ein „Verkehrskreis” im Binnenschifffahrtsfunk?</t>
  </si>
  <si>
    <t>Zuordnung von Sprechfunk-Kanälen für bestimmte Zwecke</t>
  </si>
  <si>
    <t>Zuordnung von Sprechfunk-Kanälen für bestimmte Schiffsfunkstellen</t>
  </si>
  <si>
    <t>Zuordnung der Rangfolge von bestimmten Arten von Funkgesprächen</t>
  </si>
  <si>
    <t>Zuordnung von Sprechfunk-Rufzeichen für bestimmte Funkstellen</t>
  </si>
  <si>
    <t>Welche Verkehrskreise werden im Binnenschifffahrtsfunk betrieben?</t>
  </si>
  <si>
    <t>Schiff – Schiff, Nautische Information, Schiff – Hafenbehörde, Funkverkehr an Bord</t>
  </si>
  <si>
    <t>Schiff – Schiff, Schiff - Verkehrszentrale, Schiff – Hafenbehörde, Funkverkehr an Bord</t>
  </si>
  <si>
    <t>Schiff – Schiff, Nautische Information, Schiff – Hafenbehörde, Schiff – Verkehrsposten</t>
  </si>
  <si>
    <t>Schiff – Schiff, Nautische Information, Schiff – Hafenbehörde, Schiff - Landfunkstelle</t>
  </si>
  <si>
    <t>Wo findet man Angaben über die Verkehrskreise des Binnenschifffahrtsfunks?</t>
  </si>
  <si>
    <t>Regionaler Teil Deutschland des Handbuchs Binnenschifffahrtsfunk</t>
  </si>
  <si>
    <t>Gesetz über Funkanlagen und Telekommunikationsendeinrichtungen (FTEG)</t>
  </si>
  <si>
    <t>Binnenschifffahrtsstraßenordnung</t>
  </si>
  <si>
    <t>Die Verkehrskreise „Nautische Information” und „Schiff – Hafenbehörde” werden...</t>
  </si>
  <si>
    <t>nicht auf allen Bundeswasserstraßen angeboten</t>
  </si>
  <si>
    <t>auf allen Bundeswasserstraßen angeboten</t>
  </si>
  <si>
    <t>in Häfen und ausgewiesenen Liegestellen angeboten</t>
  </si>
  <si>
    <t>auf dem Rhein, auf der Donau und auf der Mosel angeboten</t>
  </si>
  <si>
    <t>Wozu dient der Verkehrskreis „Schiff – Schiff”?</t>
  </si>
  <si>
    <t>Funkverkehr zwischen Schiffsfunkstellen</t>
  </si>
  <si>
    <t>Funkverkehr zwischen Schiffsfunkstellen und Funkstellen der Behörden, die für die Betriebsdienste auf Binnenwasserstraßen zuständig sind</t>
  </si>
  <si>
    <t>Funkverkehr von Schiffsfunkstellen über Landfunkstellen mit dem öffentlichen Telekommunikationsnetz</t>
  </si>
  <si>
    <t>Funkverkehr zwischen Handfunkgeräten auf einem Schiff</t>
  </si>
  <si>
    <t>Welche Nachrichten werden im Verkehrskreis „Schiff – Schiff” übermittelt?</t>
  </si>
  <si>
    <t>Nachrichten, die sich auf den Schutz von Personen oder auf die Fahrt oder auf die Sicherheit von Schiffen beziehen</t>
  </si>
  <si>
    <t>Nachrichten über den Zustand der Wasserstraßen, über Verkehrsberatung und zur Verkehrslenkung zwischen Schiffsfunkstellen und Landfunkstellen</t>
  </si>
  <si>
    <t>Nachrichten über die Zuweisung von Liegeplätzen oder über die Fahrt in den Häfen</t>
  </si>
  <si>
    <t>Nachrichten über schiffsbetriebliche Angelegenheiten, die sich auf die Sicherheit von Schiffen beziehen</t>
  </si>
  <si>
    <t>Welche Funkstelle ist nicht dem Verkehrskreis „Schiff-Schiff“ zugeordnet?</t>
  </si>
  <si>
    <t>Duisburg Hafen</t>
  </si>
  <si>
    <t>Segelyacht Robbe DA 5005</t>
  </si>
  <si>
    <t>Spey Fähre</t>
  </si>
  <si>
    <t>MS Mainz</t>
  </si>
  <si>
    <t>Welche Funkstelle kann am Verkehrskreis „Schiff-Schiff“ teilnehmen?</t>
  </si>
  <si>
    <t>Lauenburg Schleuse</t>
  </si>
  <si>
    <t>Minden Revierzentrale</t>
  </si>
  <si>
    <t>Wozu dient der Verkehrskreis „Nautische Information“?</t>
  </si>
  <si>
    <t>Funkverkehr zwischen Schiffsfunkstellen und Funkstellen der Behörden, denen der Betrieb der Bundeswasserstraßen obliegt</t>
  </si>
  <si>
    <t>Funkverkehr zwischen Schiffsfunkstellen und Landfunkstellen von Hafenbehörden</t>
  </si>
  <si>
    <t>Welche Nachrichten werden im Verkehrskreis „Nautische Information” übermittelt?</t>
  </si>
  <si>
    <t>Nachrichten über den Zustand der Wasserstraßen, über Verkehrsberatung und zur Verkehrslenkung</t>
  </si>
  <si>
    <t>Nachrichten, die sich auf Funkverkehr zwischen Schiffsfunkstellen beziehen</t>
  </si>
  <si>
    <t>Nachrichten über schiffsbetriebliche Angelegenheiten</t>
  </si>
  <si>
    <t>Wodurch kann bei einem nicht funkausrüstungspflichtigen Fahrzeug dieununterbrochene Teilnahme am Verkehrskreis „Nautische Information” sichergestellt werden?</t>
  </si>
  <si>
    <t>Zusätzliche UKW-Funkanlage für den Binnenschifffahrtsfunk</t>
  </si>
  <si>
    <t>Zweikanalüberwachung (Dual Watch)</t>
  </si>
  <si>
    <t>Ununterbrochene Empfangsbereitschaft auf Kanal 10</t>
  </si>
  <si>
    <t>Einschalten des Kanals der Funkstelle der zuständigen Hafenbehörde</t>
  </si>
  <si>
    <t>Welche Funkstelle ist nicht dem Verkehrskreis „Nautische Information“ zugeordnet?</t>
  </si>
  <si>
    <t>Neuss Hafen</t>
  </si>
  <si>
    <t>Iffezheim Schleuse</t>
  </si>
  <si>
    <t>Gerstheim Ecluse</t>
  </si>
  <si>
    <t>Oberwesel Revierzentrale</t>
  </si>
  <si>
    <t>Welche Funkstelle ist dem Verkehrskreis „Nautische Information“ zugeordnet?</t>
  </si>
  <si>
    <t>Diffenébrücke Mannheim</t>
  </si>
  <si>
    <t>Mannheim Hafenschleuse</t>
  </si>
  <si>
    <t>Wozu dient der Verkehrskreis „Schiff – Hafenbehörde”?</t>
  </si>
  <si>
    <t>Funkverkehr zwischen Schiffsfunkstellen in Häfen</t>
  </si>
  <si>
    <t>Funkverkehr an Bord eines Schiffes oder innerhalb einer Gruppe von Fahrzeugen, die geschleppt oder geschoben werden</t>
  </si>
  <si>
    <t>Welche Nachrichten werden im Verkehrskreis „Schiff – Hafenbehörde” übermittelt?</t>
  </si>
  <si>
    <t>Nachrichten über schiffsbetriebliche Angelegenheiten.</t>
  </si>
  <si>
    <t>Welchem Verkehrskreis ist die Landfunkstelle Düsseldorf Marina zugeordnet?</t>
  </si>
  <si>
    <t>Schiff – Hafenbehörde</t>
  </si>
  <si>
    <t>Schiff – Schiff</t>
  </si>
  <si>
    <t>Nautische Information</t>
  </si>
  <si>
    <t>Funkverkehr an Bord</t>
  </si>
  <si>
    <t>Welche Funkstelle ist nicht dem Verkehrskreis „Schiff-Hafenbehörde“ zugeordnet?</t>
  </si>
  <si>
    <t>Welche Funkstelle ist dem Verkehrskreis „Schiff-Hafenbehörde“ zugeordnet?</t>
  </si>
  <si>
    <t>Rothensee Hebewerk</t>
  </si>
  <si>
    <t>Wozu dient der Verkehrskreis „Funkverkehr an Bord“?</t>
  </si>
  <si>
    <t>Welche Nachrichten werden im Verkehrskreis „Funkverkehr an Bord“ übermittelt?</t>
  </si>
  <si>
    <t>Nachrichten über schiffsbetriebliche Angelegenheiten sowie bei Anweisungen für das Arbeiten mit Leinen und für das Ankern</t>
  </si>
  <si>
    <t>Nachrichten, die sich auf den Schutz von Personen und auf die Fahrt oder auf die Sicherheit von Schiffen beziehen</t>
  </si>
  <si>
    <t>Welche UKW-Kanäle dürfen im Verkehrskreis „Funkverkehr an Bord” benutzt werden?</t>
  </si>
  <si>
    <t>15 und 17</t>
  </si>
  <si>
    <t>72 und 77</t>
  </si>
  <si>
    <t>06 und 16</t>
  </si>
  <si>
    <t>18 und 22</t>
  </si>
  <si>
    <t>In welchem Verkehrskreis dürfen tragbare Funkanlagen in Deutschland Benutzt werden?</t>
  </si>
  <si>
    <t>Schiff - Hafenbehörde</t>
  </si>
  <si>
    <t>Nautische Informationen</t>
  </si>
  <si>
    <t>Schiff - Schiff</t>
  </si>
  <si>
    <t>Welche Fahrzeuge / Schiffe mit Schiffsfunkstellen dürfen nicht am Verkehrskreis „Funkverkehr an Bord” teilnehmen?</t>
  </si>
  <si>
    <t>Kleinfahrzeuge</t>
  </si>
  <si>
    <t>Schlepp- und Schubschiffe</t>
  </si>
  <si>
    <t>Behördenfahrzeuge</t>
  </si>
  <si>
    <t>Fahrgastschiffe</t>
  </si>
  <si>
    <t>Welche Kennung müssen Schiffsfunkstellen in den Verkehrskreisen „Schiff - Schiff“, „Nautische Information“ und „Schiff - Hafenbehörde“ imSprechfunkverkehr verwenden?</t>
  </si>
  <si>
    <t>Schiffsname und Rufzeichen</t>
  </si>
  <si>
    <t>ATIS-Kennung</t>
  </si>
  <si>
    <t>Rufnummer im Seefunkdienst (MMSI)</t>
  </si>
  <si>
    <t>Heimathafen</t>
  </si>
  <si>
    <t>In welchen Verkehrskreisen müssen Schiffsfunkstellen, außer auf Kleinfahrzeugen, während der Fahrt empfangsbereit sein?</t>
  </si>
  <si>
    <t>Mindestens in zwei der Verkehrskreise Schiff - Schiff, Nautische Information oder Schiff - Hafenbehörde</t>
  </si>
  <si>
    <t>Mindestens in drei der Verkehrskreise Schiff - Schiff,Nautische Information, Funkverkehr an Bord oder Schiff - Hafenbehörde</t>
  </si>
  <si>
    <t>Mindestens in einem der Verkehrskreise Schiff - Schiff, Nautische Information oder Schiff - Hafenbehörde</t>
  </si>
  <si>
    <t>Mindestens abwechselnd in einem der Verkehrskreise Schiff - Schiff, Nautische Information, Funkverkehr an Bord oder Schiff - Hafenbehörde</t>
  </si>
  <si>
    <t>Wo findet man Regelungen über die Abwicklung des Binnenschifffahrtsfunks?</t>
  </si>
  <si>
    <t>Sprechfunk</t>
  </si>
  <si>
    <t>Wo findet man die empfohlenen fremdsprachlichen Redewendungen für die Abwicklung des Binnenschifffahrtsfunks?</t>
  </si>
  <si>
    <t>Wozu dient die Internationale Buchstabiertafel im Binnenschifffahrtsfunk?</t>
  </si>
  <si>
    <t>Zum Buchstabieren schwieriger Wörter, Namen und Bezeichnungen innerhalb von Meldungen, um Übermittlungsfehler zu vermeiden</t>
  </si>
  <si>
    <t>Zum Buchstabieren schwieriger Wörter, Namen und Bezeichnungen,um die Vorschriften der Binnenschifffahrt-Sprechfunkverordnung zu erfüllen</t>
  </si>
  <si>
    <t>Zum Buchstabieren schwieriger Wörter, Namen und Bezeichnungen, um die Wichtigkeit der buchstabierten Begriffe zu betonen</t>
  </si>
  <si>
    <t>Zum Buchstabieren schwieriger Wörter, Namen und Bezeichnungen, um Informationen zu verschlüsseln</t>
  </si>
  <si>
    <t>Wo findet man Angaben über die UKW-Kanäle, die im Binnenschifffahrtsfunk in bestimmten Regionen benutzt werden sollen?</t>
  </si>
  <si>
    <t>Schifffahrtspolizeiverordnungen, z.B. Rheinschifffahrtspolizeiverordnung</t>
  </si>
  <si>
    <t>Was bedeutet die Betriebsart „Simplex”?</t>
  </si>
  <si>
    <t>Wechselsprechen</t>
  </si>
  <si>
    <t>Gegensprechen</t>
  </si>
  <si>
    <t>Sprechen über Ober- und Unterband</t>
  </si>
  <si>
    <t>Sprechen mit einem Funkgerät</t>
  </si>
  <si>
    <t>Wie erfolgt die Verkehrsabwicklung in der Betriebsart „Simplex”?</t>
  </si>
  <si>
    <t>Jeder Gesprächspartner kann entweder senden oder empfangen</t>
  </si>
  <si>
    <t>Beide Gesprächspartner können gleichzeitig senden und empfangen</t>
  </si>
  <si>
    <t>Nach den Vorgaben der Revierzentrale</t>
  </si>
  <si>
    <t>Der Funkverkehr kann nur in Richtung Landfunkstelle-Schiffsfunkstelle betrieben werden</t>
  </si>
  <si>
    <t>Was bedeutet die Betriebsart „Duplex”?</t>
  </si>
  <si>
    <t>Sprechen mit zwei Funkgeräten</t>
  </si>
  <si>
    <t>Sprechen auf einer Frequenz</t>
  </si>
  <si>
    <t>Was bedeutet Semi-Duplex?</t>
  </si>
  <si>
    <t>Wechselsprechen auf einem Duplex-Kanal</t>
  </si>
  <si>
    <t>Wechselsprechen auf einem Simplex-Kanal</t>
  </si>
  <si>
    <t>Gegensprechen auf einem Duplex-Kanal</t>
  </si>
  <si>
    <t>Gegensprechen auf einem Simplex-Kanal</t>
  </si>
  <si>
    <t>Warum kann die Hörbereitschaft auf zwei Kanälen im Binnenschifffahrtsfunknicht durch die Zweikanalüberwachung (Dual Watch) wahrgenommen werden?</t>
  </si>
  <si>
    <t>Die Zweikanalüberwachung ermöglicht nicht den gleichzeitigen Empfang auf zwei Funkkanälen</t>
  </si>
  <si>
    <t>Die Zweikanalüberwachung vermindert die Empfangsreichweite der Funkanlage</t>
  </si>
  <si>
    <t>Die Zweikanalüberwachung wertet die ATIS-Kennungen anderer Funkstellen nicht aus</t>
  </si>
  <si>
    <t>Die Zweikanalüberwachung funktioniert nur in bestimmten Verkehrskreisen</t>
  </si>
  <si>
    <t>Wie erfolgt die Leistungsreduzierung beim Sendebetrieb einer Schiffsfunkstelle auf dem UKW-Kanal 10?</t>
  </si>
  <si>
    <t>Automatisch</t>
  </si>
  <si>
    <t>Manuell</t>
  </si>
  <si>
    <t>Durch die Revierzentrale</t>
  </si>
  <si>
    <t>Durch längeres Drücken der Sendetaste</t>
  </si>
  <si>
    <t>Mit welcher Leistung sendet eine Schiffsfunkstelle auf UKW-Kanal 10?</t>
  </si>
  <si>
    <t>0,5 bis 1 Watt</t>
  </si>
  <si>
    <t>2 bis 5 Watt</t>
  </si>
  <si>
    <t>0,5 bis 25 Watt</t>
  </si>
  <si>
    <t>10 bis 25 Watt</t>
  </si>
  <si>
    <t>Auf welchem UKW-Kanal müssen Schiffsfunkstellen – unabhängig von dembefahrenen Streckenabschnitt – während der Fahrt ständig empfangsbereit sein?</t>
  </si>
  <si>
    <t>Welcher UKW-Kanal darf im Binnenschifffahrtsfunk auf den Bundeswasserstraßen der Zonen 3 und 4 nicht benutzt werden?</t>
  </si>
  <si>
    <t>Wozu dienen im Binnenschifffahrtsfunk die UKW-Kanäle 72 und 77?</t>
  </si>
  <si>
    <t>Funkverkehr sozialer Art</t>
  </si>
  <si>
    <t>Nautische Absprachen</t>
  </si>
  <si>
    <t>Funkverkehr mit einer Revierzentrale</t>
  </si>
  <si>
    <t>Anrufe an eine Schleuse</t>
  </si>
  <si>
    <t>Welche UKW-Kanäle dürfen für „Nachrichten sozialer Art” benutzt werden?</t>
  </si>
  <si>
    <t>20 und 22</t>
  </si>
  <si>
    <t>Welche Fahrzeuge unterliegen auf bestimmten Wasserstraßen und an bestimmten Stellen einer Meldepflicht?</t>
  </si>
  <si>
    <t>Gefahrgutschiffe und Sondertransporte</t>
  </si>
  <si>
    <t>Motorfahrzeuge mit einer Gesamtlänge von mehr als 20 Metern</t>
  </si>
  <si>
    <t>Fahrgastschiffe mit mehr als 20 Passagieren</t>
  </si>
  <si>
    <t>Sportboote unter Segel</t>
  </si>
  <si>
    <t>Vor jeder Aussendung ist durch kurzzeitiges Öffnen der Rauschsperre sicherzustellen, dass…</t>
  </si>
  <si>
    <t>kein anderer Funkverkehr gestört wird</t>
  </si>
  <si>
    <t>die Sendeleistung auf 25 Watt eingestellt ist</t>
  </si>
  <si>
    <t>die ATIS-Kennung zuvor ausgesendet wird</t>
  </si>
  <si>
    <t>der DSC-Controller ausgeschaltet ist</t>
  </si>
  <si>
    <t>Die längere Aussendung einer anderen Schiffsfunkstelle auf Kanal 10 kann...</t>
  </si>
  <si>
    <t>nicht unterbrochen werden</t>
  </si>
  <si>
    <t>jederzeit unterbrochen werden</t>
  </si>
  <si>
    <t>durch Schiffsfunkstellen desselben Verkehrskreises unterbrochen werden</t>
  </si>
  <si>
    <t>jederzeit durch Landfunkstellen unterbrochen werden</t>
  </si>
  <si>
    <t>Längere Aussendungen auf Kanal 10 sollen vermieden werden, weil sie...</t>
  </si>
  <si>
    <t>nicht durch andere Schiffsfunkstellen unterbrochen werden können</t>
  </si>
  <si>
    <t>durch Landfunkstellen nur im Notfall unterbrochen werden können</t>
  </si>
  <si>
    <t>den Empfang des ebenfalls im UKW-Bereich arbeitenden AIS stören können</t>
  </si>
  <si>
    <t>in der Nähe von Landesgrenzen andere Funkdienste im Ausland stören können</t>
  </si>
  <si>
    <t>Was hat eine Schiffsfunkstelle im Verkehr mit einer Funkstelle des Verkehrskreises Nautische Information zu beachten?</t>
  </si>
  <si>
    <t>Anweisungen der Funkstelle des Verkehrskreises Nautische Information sind zu befolgen</t>
  </si>
  <si>
    <t>Nachrichten mit der Funkstelle des Verkehrskreises Nautische Information sind auf Kanal 16 auszutauschen</t>
  </si>
  <si>
    <t>Sendeleistung ist zu reduzieren</t>
  </si>
  <si>
    <t>Hörbereitschaft auf Kanal 13 ist sicherzustellen</t>
  </si>
  <si>
    <t>Was kann die Funkverbindung zwischen einer Schiffsfunkstelle und einer Seefunkstelle beeinträchtigen?</t>
  </si>
  <si>
    <t>Die Schiffsfunkstelle sendet auf bestimmten UKW-Kanälen nur mit automatisch reduzierter Leistung</t>
  </si>
  <si>
    <t>Die Seefunkstelle sendet auf bestimmten UKW-Kanälen nur mit automatisch reduzierter Leistung</t>
  </si>
  <si>
    <t>Die Schiffsfunkstelle kann die AIS-Aussendung der Seefunkstelle auf bestimmten UKW-Kanälen nicht auswerten</t>
  </si>
  <si>
    <t>Die Seefunkstelle kann die ATIS-Aussendung der Schiffsfunkstelle auf bestimmten UKW-Kanälen nicht auswerten</t>
  </si>
  <si>
    <t>Warum dürfen Seefunkstellen mit ihrer Seefunkanlage nicht am Binnenschifffahrtsfunk teilnehmen?</t>
  </si>
  <si>
    <t>Seefunkanlagen verfügen weder über eine automatische Sendeleistungs- reduzierung auf bestimmten UKW-Kanälen noch können sie einenATIS-Code aussenden</t>
  </si>
  <si>
    <t>Seefunkanlagen nutzen ein anderes Frequenzband als Binnenschifffahrts- funkanlagen</t>
  </si>
  <si>
    <t>Seefunkanlagen verfügen über einen DSC-Controller, der mit dem ATIS-System nicht kompatibel ist</t>
  </si>
  <si>
    <t>Seefunkanlagen ermöglichen die Hörbereitschaft auf den UKW-Kanälen 16 und 70</t>
  </si>
  <si>
    <t>Die Verwendung des Digitalen Selektivrufs (DSC) ist …</t>
  </si>
  <si>
    <t>im Binnenschifffahrtsfunk nicht zulässig</t>
  </si>
  <si>
    <t>eingeführt zur Verbindungsaufnahme mit anderen Schiffsfunkstellen</t>
  </si>
  <si>
    <t>eingeführt zur Identifizierung von Schiffsfunkstellen</t>
  </si>
  <si>
    <t>im Binnenschifffahrtsfunk zulässig für Notalarme</t>
  </si>
  <si>
    <t>Welche Sprache muss bei Verbindungen zwischen deutschen Schiffsfunk- stellen und ausländischen Landfunkstellen benutzt werden?</t>
  </si>
  <si>
    <t>Sprache des Landes, in dem sich die Landfunkstelle befindet</t>
  </si>
  <si>
    <t>Heimatsprache des Funkers</t>
  </si>
  <si>
    <t>Vorrangig Englisch</t>
  </si>
  <si>
    <t>Vorrangig Deutsch</t>
  </si>
  <si>
    <t>Was ist bei Testsendungen im Binnenschifffahrtsfunk zu beachten?</t>
  </si>
  <si>
    <t>Die Aussendungen dürfen 10 Sekunden nicht überschreiten; sie müssen den Rufnamen der aussendenden Funkstelle enthalten, gefolgt von dem Wort„Test“</t>
  </si>
  <si>
    <t>Die Aussendungen dürfen nur einmal nach Einbau des Gerätes ohne Antenne erfolgen und müssen mit dem Wort „Test“ gekennzeichnet werden</t>
  </si>
  <si>
    <t>Wann müssen Meldungen grundsätzlich bestätigt werden?</t>
  </si>
  <si>
    <t>Auf Verlangen</t>
  </si>
  <si>
    <t>Immer</t>
  </si>
  <si>
    <t>Nie</t>
  </si>
  <si>
    <t>Bei Verständigungsschwierigkeiten</t>
  </si>
  <si>
    <t>Woran erkennt man beim Befahren von Binnenwasserstraßen, welcher UKW-Kanal im Schleusenbereich zu benutzen ist?</t>
  </si>
  <si>
    <t>Tafelzeichen</t>
  </si>
  <si>
    <t>Schwimmende Schifffahrtszeichen</t>
  </si>
  <si>
    <t>Durchsage der Revierzentrale</t>
  </si>
  <si>
    <t>Lichtzeichen der Schleuse</t>
  </si>
  <si>
    <t>Welche Bedeutung hat ein weißes Tafelzeichen mit rotem Rand und der schwarzen Aufschrift „UKW 20“ oder „VHF 20“?</t>
  </si>
  <si>
    <t>Gebot, UKW-Kanal 20 zu benutzen</t>
  </si>
  <si>
    <t>Gebot, eine Sendeleistung von 20 Watt zu gewährleisten</t>
  </si>
  <si>
    <t>Hinweis, dass der Verkehrskreis Schiff-Schiff auf UKW-Kanal 20 abzuwickeln ist</t>
  </si>
  <si>
    <t>Hinweis, dass der UKW-Kanal 20 für die Nutzung durch die Berufsschifffahrt vorgesehen ist</t>
  </si>
  <si>
    <t>Welche Bedeutung hat ein blaues Tafelzeichen mit der weißen Aufschrift„UKW 18“ oder „VHF 18“?</t>
  </si>
  <si>
    <t>Hinweis auf den Nautischen Informationsfunk (NIF) auf UKW-Kanal 18</t>
  </si>
  <si>
    <t>Gebot, UKW-Kanal 18 statt 10 für die Verkehrsabwicklung zu benutzen</t>
  </si>
  <si>
    <t>Hinweis, dass der Verkehrskreis Schiff-Schiff auf UKW-Kanal 18 abzuwickeln ist</t>
  </si>
  <si>
    <t>Hinweis, dass der UKW-Kanal 18 für die Nutzung durch die Sportschifffahrt vorgesehen ist</t>
  </si>
  <si>
    <t>Welche Landfunkstellen sind zur Einleitung von Rettungsmaßnahmen vorzugsweise anzurufen?</t>
  </si>
  <si>
    <t>Revierzentralen</t>
  </si>
  <si>
    <t>Rettungsleitstellen</t>
  </si>
  <si>
    <t>Schiffsfunkstellen</t>
  </si>
  <si>
    <t>Polizeifunkstellen</t>
  </si>
  <si>
    <t>Wie ist die Rangfolge des Funkverkehrs im Binnenschifffahrtsfunk?</t>
  </si>
  <si>
    <t>Notverkehr, Dringlichkeitsverkehr, Sicherheitsverkehr, Routineverkehr</t>
  </si>
  <si>
    <t>Dringlichkeitsverkehr, Notverkehr, Sicherheitsverkehr, Routineverkehr</t>
  </si>
  <si>
    <t>Sicherheitsverkehr, Dringlichkeitsverkehr, Notverkehr, Routineverkehr</t>
  </si>
  <si>
    <t>Notverkehr, Dringlichkeitsverkehr, Routineverkehr, Sicherheitsverkehr</t>
  </si>
  <si>
    <t>Wie heißt das Notzeichen im Sprechfunk?</t>
  </si>
  <si>
    <t>Ein Notverkehr im Binnenschifffahrtsfunk muss eingeleitet werden, wenn Eine unmittelbare Gefährdung von Mensch oder Schiff gegeben ist oder…</t>
  </si>
  <si>
    <t>eine Gefahrenabwehr an Land notwendig ist</t>
  </si>
  <si>
    <t>das Schiff manövrierunfähig ist</t>
  </si>
  <si>
    <t>gefährliche Wetterlagen auftreten</t>
  </si>
  <si>
    <t>eine Behinderung der Schifffahrt droht</t>
  </si>
  <si>
    <t>Welcher Funkverkehr ist einzuleiten, wenn sich an Bord eine lebensgefährlich verletzte Person befindet?</t>
  </si>
  <si>
    <t>Notverkehr</t>
  </si>
  <si>
    <t>Dringlichkeitsverkehr</t>
  </si>
  <si>
    <t>Sicherheitsverkehr</t>
  </si>
  <si>
    <t>Routineverkehr</t>
  </si>
  <si>
    <t>Welcher Funkverkehr ist einzuleiten, wenn eine Person über Bord gefallen ist?</t>
  </si>
  <si>
    <t>Welcher Funkverkehr ist einzuleiten, wenn das Fahrzeug in gefährlicher Weise zu kentern droht?</t>
  </si>
  <si>
    <t>Wer bestätigt eine Notmeldung im Verkehrskreis „Nautische Information“?</t>
  </si>
  <si>
    <t>Ortsfeste Funkstelle</t>
  </si>
  <si>
    <t>Behördenfahrzeug</t>
  </si>
  <si>
    <t>In der Nähe befindliche Schiffsfunkstelle</t>
  </si>
  <si>
    <t>Der Schiffsführer</t>
  </si>
  <si>
    <t>Wer bestätigt eine Notmeldung im Verkehrskreis „Schiff-Schiff“?</t>
  </si>
  <si>
    <t>Verkehrsposten</t>
  </si>
  <si>
    <t>Was bedeuten die Worte MAYDAY RELAY?</t>
  </si>
  <si>
    <t>Aussendung einer Notmeldung durch eine Funkstelle, die sich selbst nicht in Not befindet</t>
  </si>
  <si>
    <t>Beendigung einer Notmeldung durch die Funkstelle, die den Notverkehr leitet</t>
  </si>
  <si>
    <t>Bestätigung des Empfangs einer Notmeldung</t>
  </si>
  <si>
    <t>Notmeldung an eine Landstation mit der Bitte um Leitung des Notverkehrs</t>
  </si>
  <si>
    <t>Was bedeuten die Worte SILENCE FINI?</t>
  </si>
  <si>
    <t>Der Notverkehr ist beendet</t>
  </si>
  <si>
    <t>Einer Funkstelle, die den Notverkehr stört, wird Funkstille geboten</t>
  </si>
  <si>
    <t>Dringlichkeits- und Sicherheitsverkehr darf wieder aufgenommen werden</t>
  </si>
  <si>
    <t>Alle Funkstellen müssen Funkstille einhalten</t>
  </si>
  <si>
    <t>Was bedeuten die Worte SILENCE MAYDAY?</t>
  </si>
  <si>
    <t>Die Funkstelle in Not gebietet den nicht am Notverkehr beteiligten Funkstellen Funkstille</t>
  </si>
  <si>
    <t>Die am Notverkehr beteiligten Funkstellen genießen Vorrang</t>
  </si>
  <si>
    <t>Eine Notmeldung folgt</t>
  </si>
  <si>
    <t>Woraus besteht das Dringlichkeitszeichen im Sprechfunk?</t>
  </si>
  <si>
    <t>URGENT</t>
  </si>
  <si>
    <t>Wann liegt ein Dringlichkeitsfall vor?</t>
  </si>
  <si>
    <t>Wenn dringende Nachrichten übermittelt werden sollen, welche die Besatzung und/oder das Schiff betreffen, ohne dass eine unmittelbare Gefährdunggegeben ist</t>
  </si>
  <si>
    <t>Wenn eine unmittelbare Gefährdung von Mensch oder Schiff gegeben ist oder eine Gefahrenabwehr an Land notwendig ist</t>
  </si>
  <si>
    <t>Wenn dringende Nachrichten übermittelt werden sollen, welche den Empfang eines Notzeichens betreffen</t>
  </si>
  <si>
    <t>Wenn dringende Nachrichten übermittelt werden sollen, welche die Unterstützung durch die Wasserschutzpolizei betreffen</t>
  </si>
  <si>
    <t>Welche Meldungen können beispielsweise mit dem Dringlichkeitszeichen angekündigt werden?</t>
  </si>
  <si>
    <t>Meldungen, die sich auf Krankheiten beziehen, die keine Lebensgefahr bedeuten, oder auf Schäden an Fahrzeugen, ohne dass davon eineunmittelbare Gefahr ausgeht</t>
  </si>
  <si>
    <t>Meldungen, die sich auf eine unmittelbare Gefährdung von Mensch oder Schiff oder eine Gefahrenabwehr an Land beziehen</t>
  </si>
  <si>
    <t>Meldungen, die sich auf Krankheiten beziehen, die keine Lebensgefahr bedeuten, oder auf Schäden an Fahrzeugen, von denen eine unmittelbareGefahr ausgeht</t>
  </si>
  <si>
    <t>Meldungen, die sich auf lebensgefährliche Krankheiten oder auf Schäden an Fahrzeugen oder Anlagen beziehen</t>
  </si>
  <si>
    <t>Welcher Funkverkehr ist einzuleiten, wenn bei einer Person an Bord eine nicht lebensbedrohliche Verletzung festgestellt wurde, die kurzfristigärztlicher Versorgung bedarf?</t>
  </si>
  <si>
    <t>Welcher Funkverkehr ist grundsätzlich einzuleiten, wenn das Fahrzeug einenMaschinenschaden hat, der die Sicherheit des Schiffsverkehrs gefährden könnte?</t>
  </si>
  <si>
    <t>Wie lautet das Sicherheitszeichen im Sprechfunk?</t>
  </si>
  <si>
    <t>Welche Meldungen werden mit dem Sicherheitszeichen SECURITE angekündigt?</t>
  </si>
  <si>
    <t>Nachrichten, die eine wichtige nautische Warnnachricht oder eine wichtige Wetterwarnung beinhalten</t>
  </si>
  <si>
    <t>Nachrichten, die eine wichtige nautische Warnnachricht oder den Radareinsatz bei unsichtigem Wetter beinhalten</t>
  </si>
  <si>
    <t>Nachrichten, die eine wichtige Wetterwarnung oder eine Warnung zur Vermeidung von Umweltschäden beinhalten</t>
  </si>
  <si>
    <t>Nachrichten, die eine wichtige nautische Warnnachricht oder eine dringende medizinische Meldung beinhalten</t>
  </si>
  <si>
    <t>Welche Meldung ist zu verbreiten, wenn ein treibender Baumstamm beobachtet wird, der eine Gefahr für den Verkehr darstellt?</t>
  </si>
  <si>
    <t>keine Meldung</t>
  </si>
  <si>
    <t>Welche Meldung ist zu verbreiten, wenn eine vertriebene Tonne beobachtet wird?</t>
  </si>
  <si>
    <t>Wer entscheidet über die Art der auszusendenden Sprechfunkmeldung?</t>
  </si>
  <si>
    <t>Bediener der Funkanlage</t>
  </si>
  <si>
    <t>Wasserschutzpolizei</t>
  </si>
  <si>
    <t>Revierzentrale</t>
  </si>
  <si>
    <t>q_number</t>
  </si>
  <si>
    <t>q_id</t>
  </si>
  <si>
    <t>option</t>
  </si>
  <si>
    <t>text</t>
  </si>
  <si>
    <t>chapter</t>
  </si>
  <si>
    <t>license</t>
  </si>
  <si>
    <t>control</t>
  </si>
  <si>
    <t xml:space="preserve"> Mobiler Seefunkdienst und weltweites Seenot- und Sicherheitsfunksystem (GMDSS) </t>
  </si>
  <si>
    <t>SRC-1</t>
  </si>
  <si>
    <t>Q</t>
  </si>
  <si>
    <t xml:space="preserve"> „Mobiler Seefunkdienst“ ist mobiler Funkdienst …</t>
  </si>
  <si>
    <t>A</t>
  </si>
  <si>
    <t>B</t>
  </si>
  <si>
    <t xml:space="preserve"> zwischen tragbaren Funkstellen an Bord eines Seefahrzeuges</t>
  </si>
  <si>
    <t>C</t>
  </si>
  <si>
    <t xml:space="preserve"> ausschließlich zwischen Seefunkstellen</t>
  </si>
  <si>
    <t>D</t>
  </si>
  <si>
    <t xml:space="preserve"> zwischen Funkstellen, für die keine Zuteilung (Ship Station Licence) notwendig ist</t>
  </si>
  <si>
    <t>SRC-2</t>
  </si>
  <si>
    <t xml:space="preserve"> Welche Funktion hat das „GMDSS“ (Global Maritime Distress and Safety System)?</t>
  </si>
  <si>
    <t xml:space="preserve"> Koordinierung der Alarmierung von Seefunkstellen im Seenotfall</t>
  </si>
  <si>
    <t xml:space="preserve"> Positionsbestimmung des Havaristen durch geostationäre Satelliten</t>
  </si>
  <si>
    <t xml:space="preserve"> Störungsfreier Funkverkehr im Seenotfall</t>
  </si>
  <si>
    <t>SRC-3</t>
  </si>
  <si>
    <t xml:space="preserve"> Schnelle und genaue Alarmierung in Not-, Dringlichkeits- und Sicherheitsfällen</t>
  </si>
  <si>
    <t xml:space="preserve"> Schnelle Alarmierung in Notfällen</t>
  </si>
  <si>
    <t xml:space="preserve"> Schnelle und genaue Alarmierung in Not- und Dringlichkeitsfällen</t>
  </si>
  <si>
    <t xml:space="preserve"> Schnelle und genaue Alarmierung in Not- und Sicherheitsfällen</t>
  </si>
  <si>
    <t>SRC-4</t>
  </si>
  <si>
    <t>SRC-5</t>
  </si>
  <si>
    <t>SRC-6</t>
  </si>
  <si>
    <t xml:space="preserve"> Funkdienst für die Klein- und Sportschifffahrt</t>
  </si>
  <si>
    <t xml:space="preserve"> Nautisches Jahrbuch</t>
  </si>
  <si>
    <t xml:space="preserve"> Nachrichten für Seefahrer</t>
  </si>
  <si>
    <t xml:space="preserve"> Mitteilungen für Seefunkstellen und Schiffsfunkstellen</t>
  </si>
  <si>
    <t>SRC-7</t>
  </si>
  <si>
    <t xml:space="preserve"> Was ist eine „Küstenfunkstelle“?</t>
  </si>
  <si>
    <t xml:space="preserve"> Ortsfeste Funkstelle des mobilen Seefunkdienstes</t>
  </si>
  <si>
    <t>SRC-8</t>
  </si>
  <si>
    <t xml:space="preserve"> Was bedeutet „öffentlicher Funkverkehr“?</t>
  </si>
  <si>
    <t xml:space="preserve"> Funkverkehr, der der Allgemeinheit zum Austausch von Nachrichten dient</t>
  </si>
  <si>
    <t xml:space="preserve"> Funkverkehr, der nicht dem Fernmeldegeheimnis und dem Abhörverbot unterliegt</t>
  </si>
  <si>
    <t>SRC-9</t>
  </si>
  <si>
    <t xml:space="preserve"> Vertrag mit einer Abrechnungsgesellschaft</t>
  </si>
  <si>
    <t xml:space="preserve"> Besitz eines Seefunkzeugnisses</t>
  </si>
  <si>
    <t xml:space="preserve"> Zulassung des Funkgeräts</t>
  </si>
  <si>
    <t xml:space="preserve"> Zuteilung (Ship Station Licence)</t>
  </si>
  <si>
    <t>SRC-10</t>
  </si>
  <si>
    <t xml:space="preserve"> Individuelle Benachrichtigung oder Abhören von Sammelanrufen</t>
  </si>
  <si>
    <t xml:space="preserve"> Individuelle Benachrichtigung durch die Abrechnungsgesellschaft</t>
  </si>
  <si>
    <t xml:space="preserve"> Individuelle Benachrichtigung mittels SMS oder E-Mail</t>
  </si>
  <si>
    <t xml:space="preserve"> Öffentliche Benachrichtigung mittels NAVTEX</t>
  </si>
  <si>
    <t>SRC-11</t>
  </si>
  <si>
    <t xml:space="preserve"> Gesprächsdauer und Preis der Verrechnungseinheiten</t>
  </si>
  <si>
    <t xml:space="preserve"> Gesprächsdauer und Entfernung zur Küstenfunkstelle</t>
  </si>
  <si>
    <t xml:space="preserve"> Gesprächsdauer und Frequenznutzungsgebühren</t>
  </si>
  <si>
    <t xml:space="preserve"> Gesprächsdauer und Dringlichkeit des Gesprächs</t>
  </si>
  <si>
    <t>SRC-12</t>
  </si>
  <si>
    <t xml:space="preserve"> Was ist eine „Sea-Area“ im GMDSS?</t>
  </si>
  <si>
    <t xml:space="preserve"> Festgelegtes Seegebiet</t>
  </si>
  <si>
    <t xml:space="preserve"> International festgelegtes Seewarngebiet</t>
  </si>
  <si>
    <t xml:space="preserve"> Im NAVTEX bestimmtes Seegebiet</t>
  </si>
  <si>
    <t xml:space="preserve"> Weltweites Raster zum schnellen Auffinden von verunglückten Fahrzeugen</t>
  </si>
  <si>
    <t>SRC-13</t>
  </si>
  <si>
    <t xml:space="preserve"> A1, A2, A3, A4</t>
  </si>
  <si>
    <t xml:space="preserve"> A, B, C, D</t>
  </si>
  <si>
    <t xml:space="preserve"> NAVAREAS</t>
  </si>
  <si>
    <t xml:space="preserve"> Küstengewässer, küstennahe Seegewässer, Hohe See</t>
  </si>
  <si>
    <t>SRC-14</t>
  </si>
  <si>
    <t xml:space="preserve"> Seegebiet A1</t>
  </si>
  <si>
    <t xml:space="preserve"> Seegebiet A2</t>
  </si>
  <si>
    <t xml:space="preserve"> Seegebiet A3</t>
  </si>
  <si>
    <t xml:space="preserve"> Seegebiet A4</t>
  </si>
  <si>
    <t>SRC-15</t>
  </si>
  <si>
    <t xml:space="preserve"> COSPAS-SARSAT, Inmarsat</t>
  </si>
  <si>
    <t xml:space="preserve"> Eutelsat, Globalstar</t>
  </si>
  <si>
    <t xml:space="preserve"> EPIRB, AIS</t>
  </si>
  <si>
    <t xml:space="preserve"> DSC, COSPAS-SARSAT</t>
  </si>
  <si>
    <t>SRC-16</t>
  </si>
  <si>
    <t xml:space="preserve"> Was wird als „MSI“ bezeichnet?</t>
  </si>
  <si>
    <t xml:space="preserve"> Nachricht, die die Sicherheit der Seeschifffahrt betrifft</t>
  </si>
  <si>
    <t xml:space="preserve"> Rufnummer im Seefunkdienst (Maritime Mobile Service Identity)</t>
  </si>
  <si>
    <t xml:space="preserve"> Mittlere Signalstärke des modulierten Eingangssignals</t>
  </si>
  <si>
    <t xml:space="preserve"> Landeskennung einer Seefunkstelle</t>
  </si>
  <si>
    <t>SRC-17</t>
  </si>
  <si>
    <t xml:space="preserve"> Welche Aussendung wird als „WX" bezeichnet?</t>
  </si>
  <si>
    <t xml:space="preserve"> Wetterbericht</t>
  </si>
  <si>
    <t xml:space="preserve"> Nautische Warnnachricht</t>
  </si>
  <si>
    <t xml:space="preserve"> Aussendung, die zurückgenommen wurde</t>
  </si>
  <si>
    <t xml:space="preserve"> Funktelexaussendung im GMDSS</t>
  </si>
  <si>
    <t>SRC-18</t>
  </si>
  <si>
    <t xml:space="preserve"> Welche Aussendung wird als „NX" bezeichnet?</t>
  </si>
  <si>
    <t>SRC-19</t>
  </si>
  <si>
    <t xml:space="preserve"> Was versteht man unter „AIS“?</t>
  </si>
  <si>
    <t>SRC-20</t>
  </si>
  <si>
    <t xml:space="preserve"> Was bedeutet „ETA“?</t>
  </si>
  <si>
    <t xml:space="preserve"> Voraussichtliche Ankunftszeit</t>
  </si>
  <si>
    <t xml:space="preserve"> Voraussichtliche Abfahrtszeit</t>
  </si>
  <si>
    <t xml:space="preserve"> Voraussichtliche Gesamtfahrtzeit</t>
  </si>
  <si>
    <t xml:space="preserve"> Voraussichtliche Restfahrtzeit</t>
  </si>
  <si>
    <t>SRC-21</t>
  </si>
  <si>
    <t xml:space="preserve"> Wonach richten sich die Zeitangaben im Seefunkdienst?</t>
  </si>
  <si>
    <t xml:space="preserve"> Koordinierte Weltzeit (Universal Time Co-ordinated [UTC])</t>
  </si>
  <si>
    <t xml:space="preserve"> Bordzeit, berichtigt nach Sommer- oder Winterzeit</t>
  </si>
  <si>
    <t xml:space="preserve"> Greenwich-Zeit (Greenwich Mean Time [GMT])</t>
  </si>
  <si>
    <t xml:space="preserve"> Ortszeit, bezogen auf den Standort des Schiffes (Local Time [LT])</t>
  </si>
  <si>
    <t>SRC-22</t>
  </si>
  <si>
    <t xml:space="preserve"> Welche Bedeutung hat die Zeitangabe „LT“ (Local Time)?</t>
  </si>
  <si>
    <t xml:space="preserve"> Ortszeit, bezogen auf den Standort des Schiffes</t>
  </si>
  <si>
    <t xml:space="preserve"> Zeitzone entsprechend der geografischen Breite des Schiffsortes</t>
  </si>
  <si>
    <t xml:space="preserve"> Zeit, die bei Funkaussendungen in einem bestimmten Seegebiet zu verwenden ist</t>
  </si>
  <si>
    <t>SRC-23</t>
  </si>
  <si>
    <t xml:space="preserve"> Wie bezeichnet man ein funkärztliches Beratungsgespräch?</t>
  </si>
  <si>
    <t xml:space="preserve"> Medico-Gespräch</t>
  </si>
  <si>
    <t xml:space="preserve"> Emergency-Gespräch</t>
  </si>
  <si>
    <t xml:space="preserve"> Medical-Transport-Gespräch</t>
  </si>
  <si>
    <t xml:space="preserve"> Erste-Hilfe-Gespräch</t>
  </si>
  <si>
    <t>ERROR</t>
  </si>
  <si>
    <t>SRC-24</t>
  </si>
  <si>
    <t xml:space="preserve"> Was ist eine „Seefunkstelle“?</t>
  </si>
  <si>
    <t xml:space="preserve"> Typgeprüfte Funkstelle, die kein ATIS-Signal aussendet</t>
  </si>
  <si>
    <t xml:space="preserve"> Funkstelle, die am GMDSS teilnehmen darf</t>
  </si>
  <si>
    <t>SRC-25</t>
  </si>
  <si>
    <t xml:space="preserve"> Keines, es genügt, wenn eine Person an Bord ist, die die Funkanlage bedienen darf</t>
  </si>
  <si>
    <t>SRC-26</t>
  </si>
  <si>
    <t xml:space="preserve"> UKW-Funkanlagen für See- und Luftfunkstellen</t>
  </si>
  <si>
    <t xml:space="preserve"> UKW-Funkanlagen auf Sportbooten im Seefunkdienst und Binnenschifffahrtsfunk</t>
  </si>
  <si>
    <t>SRC-27</t>
  </si>
  <si>
    <t xml:space="preserve"> Welche Sportboote müssen mit einer UKW-Seefunkanlage ausgerüstet sein?</t>
  </si>
  <si>
    <t xml:space="preserve"> Gewerbsmäßig genutzte Sportboote mit einer Länge über alles von 12 m und mehr</t>
  </si>
  <si>
    <t xml:space="preserve"> Sportboote mit einer Länge über alles von 12 m und mehr</t>
  </si>
  <si>
    <t xml:space="preserve"> Sportboote mit einer Antriebsmaschine von 3,68 kW und mehr</t>
  </si>
  <si>
    <t>SRC-28</t>
  </si>
  <si>
    <t xml:space="preserve"> Zuteilung (Ship Station Licence), ausreichendes Seefunkzeugnis einer Person an Bord</t>
  </si>
  <si>
    <t>SRC-29</t>
  </si>
  <si>
    <t xml:space="preserve"> Zuteilung (Ship Station Licence) und Seefunkzeugnis des Fahrzeugführers</t>
  </si>
  <si>
    <t xml:space="preserve"> Zuteilung (Ship Station Licence) und Sportbootführerschein des Fahrzeugführers</t>
  </si>
  <si>
    <t xml:space="preserve"> Seefunkzeugnis eines Besatzungsmitgliedes und Internationaler Bootsschein (IBS)</t>
  </si>
  <si>
    <t xml:space="preserve"> Seefunkzeugnis des Fahrzeugführers und Eigentumsnachweis</t>
  </si>
  <si>
    <t>SRC-30</t>
  </si>
  <si>
    <t xml:space="preserve"> die Bundesnetzagentur (BNetzA), Außenstelle Hamburg</t>
  </si>
  <si>
    <t xml:space="preserve"> die Bundesnetzagentur (BNetzA), Außenstelle Mülheim an der Ruhr</t>
  </si>
  <si>
    <t xml:space="preserve"> das Bundesamt für Seeschifffahrt und Hydrographie (BSH), Rostock</t>
  </si>
  <si>
    <t xml:space="preserve"> das Wasserstraßen- und Schifffahrtsamt, Hamburg</t>
  </si>
  <si>
    <t>SRC-31</t>
  </si>
  <si>
    <t xml:space="preserve"> Zuteilungsurkunde (Ship Station Licence) (im Original)</t>
  </si>
  <si>
    <t xml:space="preserve"> Zuteilungsurkunde (Ship Station Licence) (in Kopie)</t>
  </si>
  <si>
    <t xml:space="preserve"> Gerätezulassungsurkunde (im Original)</t>
  </si>
  <si>
    <t xml:space="preserve"> Gerätezulassungsurkunde (in Kopie)</t>
  </si>
  <si>
    <t>SRC-32</t>
  </si>
  <si>
    <t>SRC-33</t>
  </si>
  <si>
    <t xml:space="preserve"> Schriftliche Mitteilung über die Umrüstung an die Bundesnetzagentur</t>
  </si>
  <si>
    <t xml:space="preserve"> Schriftliche Mitteilung über die Umrüstung an das Amtsgericht</t>
  </si>
  <si>
    <t xml:space="preserve"> Schriftliche Mitteilung über die Umrüstung an die Zentrale Verwaltungsstelle</t>
  </si>
  <si>
    <t>SRC-34</t>
  </si>
  <si>
    <t xml:space="preserve"> Das Funkgerät muss funktionsfähig und TÜV-geprüft sein</t>
  </si>
  <si>
    <t>SRC-35</t>
  </si>
  <si>
    <t xml:space="preserve"> Bundesamt für Seeschifffahrt und Hydrographie (BSH)</t>
  </si>
  <si>
    <t xml:space="preserve"> Wasserstraßen- und Schifffahrtsverwaltung (WSV)</t>
  </si>
  <si>
    <t xml:space="preserve"> Bundesnetzagentur (BNetzA)</t>
  </si>
  <si>
    <t>SRC-36</t>
  </si>
  <si>
    <t xml:space="preserve"> Ein Sportboot von 12 Meter Länge und mehr benötigt ein Funksicherheitszeugnis...</t>
  </si>
  <si>
    <t xml:space="preserve"> bei gewerbsmäßiger Nutzung</t>
  </si>
  <si>
    <t xml:space="preserve"> bei Regattateilnahme</t>
  </si>
  <si>
    <t xml:space="preserve"> bei Auslandsfahrten und in internationalen Gewässern</t>
  </si>
  <si>
    <t xml:space="preserve"> in jedem Fall</t>
  </si>
  <si>
    <t>SRC-37</t>
  </si>
  <si>
    <t xml:space="preserve"> 1 Watt oder maximal 25 Watt</t>
  </si>
  <si>
    <t xml:space="preserve"> 25 Watt oder maximal 50 Watt</t>
  </si>
  <si>
    <t xml:space="preserve"> 0,1 Watt oder maximal 2,5 Watt</t>
  </si>
  <si>
    <t xml:space="preserve"> 1 Watt oder maximal 12 Watt</t>
  </si>
  <si>
    <t>SRC-38</t>
  </si>
  <si>
    <t xml:space="preserve"> Welche Behörde erteilt in Deutschland sechsstellige Rufzeichen für Seefunkstellen?</t>
  </si>
  <si>
    <t xml:space="preserve"> Bundesnetzagentur (BNetzA), Außenstelle Hamburg</t>
  </si>
  <si>
    <t xml:space="preserve"> Bundesnetzagentur (BNetzA), Außenstelle Mülheim an der Ruhr</t>
  </si>
  <si>
    <t xml:space="preserve"> Bundesamt für Seeschifffahrt und Hydrographie (BSH), Hamburg</t>
  </si>
  <si>
    <t xml:space="preserve"> Wasser- und Schifffahrtsamt (WSA), Hamburg</t>
  </si>
  <si>
    <t>SRC-39</t>
  </si>
  <si>
    <t xml:space="preserve"> Wasser- und Schifffahrtsdirektionen</t>
  </si>
  <si>
    <t xml:space="preserve"> Wasserschutzpolizeibehörden der Küstenländer</t>
  </si>
  <si>
    <t xml:space="preserve"> Hafenbehörden in den Seehäfen</t>
  </si>
  <si>
    <t>SRC-40</t>
  </si>
  <si>
    <t xml:space="preserve"> Seeschiffsregister des zuständigen Amtsgerichts</t>
  </si>
  <si>
    <t xml:space="preserve"> Wasser- und Schifffahrtsverwaltung (WSV)</t>
  </si>
  <si>
    <t>SRC-41</t>
  </si>
  <si>
    <t xml:space="preserve"> Welche Art von Funkstelle hat z. B. das Rufzeichen „DDTW“?</t>
  </si>
  <si>
    <t xml:space="preserve"> Seefunkstelle an Bord eines deutschen Schiffes, eingetragen in einem Seeschiffsregister</t>
  </si>
  <si>
    <t xml:space="preserve"> Küstenfunkstelle des Schiffsmeldedienstes (SMD)</t>
  </si>
  <si>
    <t xml:space="preserve"> Funkstelle des Nichtöffentlichen Funkdienstes</t>
  </si>
  <si>
    <t xml:space="preserve"> Funkstelle an Bord eines SAR-Hubschraubers</t>
  </si>
  <si>
    <t>SRC-42</t>
  </si>
  <si>
    <t xml:space="preserve"> Das Abhörverbot und das Fernmeldegeheimnis sind geregelt...</t>
  </si>
  <si>
    <t xml:space="preserve"> im Telekommunikationsgesetz (TKG)</t>
  </si>
  <si>
    <t xml:space="preserve"> in der Vollzugsordnung für den Funkdienst (VO Funk)/in den Radio Regulations (RR)</t>
  </si>
  <si>
    <t xml:space="preserve"> in der Schiffssicherheitsverordnung (SchSV)</t>
  </si>
  <si>
    <t xml:space="preserve"> im Gesetz über Funkanlagen und Telekommunikationseinrichtungen (FTEG)</t>
  </si>
  <si>
    <t>SRC-43</t>
  </si>
  <si>
    <t xml:space="preserve"> Alle Personen, die ständig an Bord sind</t>
  </si>
  <si>
    <t xml:space="preserve"> Alle Personen, die das Funkgerät bedienen können</t>
  </si>
  <si>
    <t xml:space="preserve"> Alle Personen, die vom Schiffsführer ausdrücklich dazu verpflichtet worden sind</t>
  </si>
  <si>
    <t>SRC-44</t>
  </si>
  <si>
    <t xml:space="preserve"> Welche Nachrichten dürfen uneingeschränkt aufgenommen und verbreitet werden?</t>
  </si>
  <si>
    <t xml:space="preserve"> Aussendungen, die „An alle Funkstellen“ gerichtet sind</t>
  </si>
  <si>
    <t xml:space="preserve"> Aussendungen, die von allgemeinem Interesse sind</t>
  </si>
  <si>
    <t xml:space="preserve"> Aussendungen im öffentlichen Seefunkdienst</t>
  </si>
  <si>
    <t>SRC-45</t>
  </si>
  <si>
    <t xml:space="preserve"> Wenn ein Funkgerät ordnungsgemäß in Verkehr gebracht worden ist, trägt es...</t>
  </si>
  <si>
    <t xml:space="preserve"> das CE-Zeichen</t>
  </si>
  <si>
    <t xml:space="preserve"> eine Seriennummer</t>
  </si>
  <si>
    <t xml:space="preserve"> das GS-Prüfzeichen</t>
  </si>
  <si>
    <t xml:space="preserve"> das VDE-Prüfzeichen</t>
  </si>
  <si>
    <t>SRC-46</t>
  </si>
  <si>
    <t xml:space="preserve"> Zur Teilnahme am Binnenschifffahrtsfunk muss eine Seefunkstelle...</t>
  </si>
  <si>
    <t xml:space="preserve"> mit einer weiteren Seefunkanlage ausgerüstet werden</t>
  </si>
  <si>
    <t xml:space="preserve"> nicht geändert werden</t>
  </si>
  <si>
    <t xml:space="preserve"> mit der MMSI auch eine ATIS-Kennung aussenden</t>
  </si>
  <si>
    <t>SRC-47</t>
  </si>
  <si>
    <t xml:space="preserve"> 120 Stunden</t>
  </si>
  <si>
    <t xml:space="preserve"> 30 Stunden</t>
  </si>
  <si>
    <t xml:space="preserve"> 60 Stunden</t>
  </si>
  <si>
    <t xml:space="preserve"> 90 Stunden</t>
  </si>
  <si>
    <t>SRC-48</t>
  </si>
  <si>
    <t xml:space="preserve"> Betriebsdauer wird verkürzt</t>
  </si>
  <si>
    <t xml:space="preserve"> Betriebsdauer wird halbiert</t>
  </si>
  <si>
    <t xml:space="preserve"> Betriebsdauer wird verlängert</t>
  </si>
  <si>
    <t xml:space="preserve"> Betriebsdauer bleibt gleich</t>
  </si>
  <si>
    <t>SRC-49</t>
  </si>
  <si>
    <t xml:space="preserve"> Je nach Anlage zwischen 0,3 A und 1 A</t>
  </si>
  <si>
    <t xml:space="preserve"> Je nach Anlage zwischen 0,1 A und 0,2 A</t>
  </si>
  <si>
    <t xml:space="preserve"> Je nach Anlage zwischen 1 A und 2 A</t>
  </si>
  <si>
    <t xml:space="preserve"> Je nach Anlage zwischen 2 A und 3 A</t>
  </si>
  <si>
    <t>SRC-50</t>
  </si>
  <si>
    <t xml:space="preserve"> Zwischen 4 und 8 Ampere</t>
  </si>
  <si>
    <t xml:space="preserve"> Zwischen 1 und 2 Ampere</t>
  </si>
  <si>
    <t xml:space="preserve"> Zwischen 2 und 3 Ampere</t>
  </si>
  <si>
    <t xml:space="preserve"> Zwischen 10 und 12 Ampere</t>
  </si>
  <si>
    <t>SRC-51</t>
  </si>
  <si>
    <t xml:space="preserve"> Wozu dient am UKW-Gerät die Rauschsperre (Squelch)?</t>
  </si>
  <si>
    <t xml:space="preserve"> Das Rauschen kann stufenlos auf einen angenehmen Wert eingestellt werden</t>
  </si>
  <si>
    <t xml:space="preserve"> Die Rauschsperre verbessert die Wiedergabe von schwachen Empfangssignalen</t>
  </si>
  <si>
    <t xml:space="preserve"> Der Lautsprecher des Empfängers wird nur beim Empfang von Notsignalen aktiviert</t>
  </si>
  <si>
    <t>SRC-52</t>
  </si>
  <si>
    <t xml:space="preserve"> Mit Hilfe von GPS erfolgt die Kommunikation mit der Rettungsleitstelle über Satellit</t>
  </si>
  <si>
    <t>SRC-53</t>
  </si>
  <si>
    <t xml:space="preserve"> Was bedeutet „DSC“ im mobilen Seefunkdienst?</t>
  </si>
  <si>
    <t xml:space="preserve"> Digitaler Selektivruf</t>
  </si>
  <si>
    <t xml:space="preserve"> Funküberwachung auf zwei Funkkanälen (Dual Watch)</t>
  </si>
  <si>
    <t xml:space="preserve"> Digitales System für die Telekommunikation an Bord</t>
  </si>
  <si>
    <t>SRC-54</t>
  </si>
  <si>
    <t xml:space="preserve"> Was ist ein „Digitaler Selektivruf“?</t>
  </si>
  <si>
    <t xml:space="preserve"> Aussendung eines digitalen Anrufs auf Kanal 16</t>
  </si>
  <si>
    <t xml:space="preserve"> Funkaussendung an eine ausgewählte Funkstelle</t>
  </si>
  <si>
    <t xml:space="preserve"> Funkverkehr im GMDSS auf den dafür vorgesehenen Kanälen</t>
  </si>
  <si>
    <t>SRC-55</t>
  </si>
  <si>
    <t xml:space="preserve"> DSC</t>
  </si>
  <si>
    <t xml:space="preserve"> NAVTEX</t>
  </si>
  <si>
    <t xml:space="preserve"> COSPAS-SARSAT</t>
  </si>
  <si>
    <t xml:space="preserve"> SMS</t>
  </si>
  <si>
    <t>SRC-56</t>
  </si>
  <si>
    <t xml:space="preserve"> Bei digitaler Übertragung vierfache Reichweite im Vergleich zur analogen Übertragung</t>
  </si>
  <si>
    <t xml:space="preserve"> Bei digitaler Übertragung kürzere Reichweite im Vergleich zur analogen Übertragung</t>
  </si>
  <si>
    <t>SRC-57</t>
  </si>
  <si>
    <t xml:space="preserve"> Kanal 70</t>
  </si>
  <si>
    <t xml:space="preserve"> Kanal 16</t>
  </si>
  <si>
    <t xml:space="preserve"> Kanal 10</t>
  </si>
  <si>
    <t xml:space="preserve"> Kanal 06</t>
  </si>
  <si>
    <t>SRC-58</t>
  </si>
  <si>
    <t xml:space="preserve"> Auf welchem UKW-Kanal erfolgt die Alarmierung mittels DSC?</t>
  </si>
  <si>
    <t>SRC-59</t>
  </si>
  <si>
    <t xml:space="preserve"> Wie wird eine mit DSC-Einrichtungen ausgerüstete Seefunkstelle gekennzeichnet?</t>
  </si>
  <si>
    <t xml:space="preserve"> Schiffsname, Rufzeichen, Rufnummer des mobilen Seefunkdienstes (MMSI)</t>
  </si>
  <si>
    <t xml:space="preserve"> Rufnummer des mobilen Seefunkdienstes (MMSI), Schiffsname</t>
  </si>
  <si>
    <t xml:space="preserve"> Schiffsname, Heimathafen, Rufzeichen</t>
  </si>
  <si>
    <t xml:space="preserve"> Registriernummer des Schiffszertifikates, Rufzeichen</t>
  </si>
  <si>
    <t>SRC-60</t>
  </si>
  <si>
    <t xml:space="preserve"> Der mit einem DSC-Gerät aufgenommene Notarlarm wird…</t>
  </si>
  <si>
    <t xml:space="preserve"> automatisch gespeichert</t>
  </si>
  <si>
    <t xml:space="preserve"> manuell gespeichert</t>
  </si>
  <si>
    <t xml:space="preserve"> Gespeichert, wenn im Speicher noch genügend Platz ist</t>
  </si>
  <si>
    <t xml:space="preserve"> nicht gespeichert, sondern ausgedruckt.</t>
  </si>
  <si>
    <t>SRC-61</t>
  </si>
  <si>
    <t xml:space="preserve"> Was wird als „Maritime Mobile Service Identity (MMSI)“ bezeichnet?</t>
  </si>
  <si>
    <t xml:space="preserve"> Rufnummer im Seefunkdienst</t>
  </si>
  <si>
    <t xml:space="preserve"> Maritimes Informationssystem</t>
  </si>
  <si>
    <t xml:space="preserve"> Landeskennung einer Seefunkstelle (z.B. 211)</t>
  </si>
  <si>
    <t xml:space="preserve"> Aussendung, die die Sicherheit der Schifffahrt betrifft</t>
  </si>
  <si>
    <t>SRC-62</t>
  </si>
  <si>
    <t xml:space="preserve"> 211 und 218</t>
  </si>
  <si>
    <t xml:space="preserve"> 211 und 219</t>
  </si>
  <si>
    <t xml:space="preserve"> 218 und 224</t>
  </si>
  <si>
    <t xml:space="preserve"> 218 und 226</t>
  </si>
  <si>
    <t>SRC-63</t>
  </si>
  <si>
    <t xml:space="preserve"> Welche Urkunde enthält die eigene Seefunkstellen-Rufnummer (MMSI)?</t>
  </si>
  <si>
    <t xml:space="preserve"> Zuteilungsurkunde (Ship Station Licence)</t>
  </si>
  <si>
    <t xml:space="preserve"> Gerätezulassungsurkunde</t>
  </si>
  <si>
    <t xml:space="preserve"> Internationaler Bootsschein</t>
  </si>
  <si>
    <t xml:space="preserve"> Schiffszertifikat</t>
  </si>
  <si>
    <t>SRC-64</t>
  </si>
  <si>
    <t xml:space="preserve"> Wie setzt sich die Seefunkstellen-Rufnummer (MMSI) zusammen?</t>
  </si>
  <si>
    <t xml:space="preserve"> Neun Ziffern, wobei die ersten drei Ziffern die Seefunkkennzahl (MID) enthalten</t>
  </si>
  <si>
    <t xml:space="preserve"> Drei Buchstaben und sechs Ziffern</t>
  </si>
  <si>
    <t xml:space="preserve"> Sieben Ziffern, wobei die ersten beiden Ziffern Nullen sein müssen</t>
  </si>
  <si>
    <t xml:space="preserve"> Neun Ziffern, wobei die erste Ziffer eine Null ist</t>
  </si>
  <si>
    <t>SRC-65</t>
  </si>
  <si>
    <t xml:space="preserve"> Wie setzt sich die Küstenfunkstellen-Rufnummer (MMSI) zusammen?</t>
  </si>
  <si>
    <t xml:space="preserve"> Neun Ziffern, die ersten drei Ziffern enthalten die Seefunkkennzahl (MID)</t>
  </si>
  <si>
    <t>SRC-66</t>
  </si>
  <si>
    <t xml:space="preserve"> Deutsche Küstenfunkstelle</t>
  </si>
  <si>
    <t xml:space="preserve"> Deutsche Seefunkstelle</t>
  </si>
  <si>
    <t xml:space="preserve"> Deutsches SAR-Fahrzeug</t>
  </si>
  <si>
    <t xml:space="preserve"> Deutsche EPIRB</t>
  </si>
  <si>
    <t>SRC-67</t>
  </si>
  <si>
    <t xml:space="preserve"> Woran ist die Nationalität der Seefunkstelle in der MMSI erkennbar?</t>
  </si>
  <si>
    <t xml:space="preserve"> Seefunkkennzahl (MID)</t>
  </si>
  <si>
    <t xml:space="preserve"> Länderkennung, bestehend aus drei Buchstaben</t>
  </si>
  <si>
    <t xml:space="preserve"> Letzte drei Ziffern der MMSI</t>
  </si>
  <si>
    <t xml:space="preserve"> Mittlere drei Ziffern der MMSI</t>
  </si>
  <si>
    <t>SRC-68</t>
  </si>
  <si>
    <t xml:space="preserve"> GPS-Empfänger</t>
  </si>
  <si>
    <t xml:space="preserve"> NAVTEX-Empfänger</t>
  </si>
  <si>
    <t xml:space="preserve"> Radargerät</t>
  </si>
  <si>
    <t xml:space="preserve"> UKW-Wachempfänger</t>
  </si>
  <si>
    <t>SRC-69</t>
  </si>
  <si>
    <t xml:space="preserve"> Wie wird der Frequenzbereich von 30 bis 300 MHz bezeichnet?</t>
  </si>
  <si>
    <t xml:space="preserve"> Ultrakurzwelle (UKW/VHF)</t>
  </si>
  <si>
    <t xml:space="preserve"> Langwelle (LW/LF)</t>
  </si>
  <si>
    <t xml:space="preserve"> Mittelwelle (MW/MF)</t>
  </si>
  <si>
    <t xml:space="preserve"> Kurzwelle (KW/HF)</t>
  </si>
  <si>
    <t>SRC-70</t>
  </si>
  <si>
    <t xml:space="preserve"> Beschränkt Gültiges Funkbetriebszeugnis (Short Range Certificate)</t>
  </si>
  <si>
    <t xml:space="preserve"> Allgemeines Sprechfunkzeugnis für den Seefunkdienst</t>
  </si>
  <si>
    <t xml:space="preserve"> UKW-Sprechfunkzeugnis für den Binnenschifffahrtsfunk</t>
  </si>
  <si>
    <t xml:space="preserve"> Allgemeines Betriebszeugnis für Funker (General Operator’s Certificate)</t>
  </si>
  <si>
    <t>SRC-71</t>
  </si>
  <si>
    <t xml:space="preserve"> Mobiler Seefunkdienst auf Ultrakurzwelle (UKW/VHF)</t>
  </si>
  <si>
    <t xml:space="preserve"> Mobiler Seefunkdienst auf Ultrakurzwelle (UKW/VHF) einschließlich Satellitenfunk</t>
  </si>
  <si>
    <t>SRC-72</t>
  </si>
  <si>
    <t xml:space="preserve"> Was kennzeichnet die Betriebsart „Duplex“?</t>
  </si>
  <si>
    <t xml:space="preserve"> Gegensprechen auf zwei Frequenzen</t>
  </si>
  <si>
    <t xml:space="preserve"> Wechselsprechen auf einer Frequenz</t>
  </si>
  <si>
    <t xml:space="preserve"> Gegensprechen auf einer Frequenz</t>
  </si>
  <si>
    <t xml:space="preserve"> Wechselsprechen auf zwei Frequenzen</t>
  </si>
  <si>
    <t>SRC-73</t>
  </si>
  <si>
    <t xml:space="preserve"> Was kennzeichnet die Betriebsart „Simplex“?</t>
  </si>
  <si>
    <t>SRC-74</t>
  </si>
  <si>
    <t xml:space="preserve"> Welche Betriebsart wird als „Semi-Duplex“ bezeichnet?</t>
  </si>
  <si>
    <t>SRC-75</t>
  </si>
  <si>
    <t xml:space="preserve"> Kanäle 06, 08, 72 und 77</t>
  </si>
  <si>
    <t xml:space="preserve"> Kanäle 15 und 17</t>
  </si>
  <si>
    <t xml:space="preserve"> Kanäle 16, 69, 70 und 82</t>
  </si>
  <si>
    <t xml:space="preserve"> Kanäle 16 und 18, ersatzweise 70</t>
  </si>
  <si>
    <t>SRC-76</t>
  </si>
  <si>
    <t xml:space="preserve"> Für welchen Funkverkehr dürfen die UKW-Kanäle 75 und 76 benutzt werden?</t>
  </si>
  <si>
    <t xml:space="preserve"> Funkverkehr, der ausschließlich die Navigation betrifft</t>
  </si>
  <si>
    <t xml:space="preserve"> Funkverkehr, der ausschließlich See-Land-Verbindungen betrifft</t>
  </si>
  <si>
    <t xml:space="preserve"> Funkverkehr unter Behördenfahrzeugen</t>
  </si>
  <si>
    <t xml:space="preserve"> Funkverkehr, der ausschließlich Land-See-Verbindungen betrifft</t>
  </si>
  <si>
    <t>SRC-77</t>
  </si>
  <si>
    <t xml:space="preserve"> Atmosphärische Störungen des Funkverkehrs sind …</t>
  </si>
  <si>
    <t xml:space="preserve"> im Seefunkverkehr im VHF-Bereich kein Problem</t>
  </si>
  <si>
    <t xml:space="preserve"> im Seefunkverkehr im VHF-Bereich ein großes Problem</t>
  </si>
  <si>
    <t xml:space="preserve"> gleichzeitig im VHF-Bereich und beim NAVTEX-Empfang vorhanden</t>
  </si>
  <si>
    <t>SRC-78</t>
  </si>
  <si>
    <t xml:space="preserve"> Wie breiten sich Ultrakurzwellen (UKW/VHF) aus?</t>
  </si>
  <si>
    <t xml:space="preserve"> Geradlinig und quasioptisch</t>
  </si>
  <si>
    <t xml:space="preserve"> Abhängig von der Tageszeit</t>
  </si>
  <si>
    <t xml:space="preserve"> Der Erdkrümmung folgend bis weit hinter den Horizont</t>
  </si>
  <si>
    <t xml:space="preserve"> In der Ionosphäre reflektiert</t>
  </si>
  <si>
    <t>SRC-79</t>
  </si>
  <si>
    <t xml:space="preserve"> Wie werden die internationalen Kanäle im UKW-Seefunkbereich bezeichnet?</t>
  </si>
  <si>
    <t xml:space="preserve"> Kanal 1 bis 28 und 60 bis 88</t>
  </si>
  <si>
    <t xml:space="preserve"> Kanal 1 bis 20 und 68 bis 88</t>
  </si>
  <si>
    <t xml:space="preserve"> Kanal 1 bis 28 und 60 bis 87</t>
  </si>
  <si>
    <t xml:space="preserve"> Kanal 1 bis 28 und 68 bis 88</t>
  </si>
  <si>
    <t>SRC-80</t>
  </si>
  <si>
    <t xml:space="preserve"> Wovon hängt die Reichweite einer UKW-Funkanlage hauptsächlich ab?</t>
  </si>
  <si>
    <t xml:space="preserve"> Antennenhöhe</t>
  </si>
  <si>
    <t xml:space="preserve"> Bordnetzspannung</t>
  </si>
  <si>
    <t xml:space="preserve"> Tageszeit</t>
  </si>
  <si>
    <t xml:space="preserve"> Wetter</t>
  </si>
  <si>
    <t>SRC-81</t>
  </si>
  <si>
    <t xml:space="preserve"> Wie sollen UKW-Antennen ausgerichtet werden?</t>
  </si>
  <si>
    <t xml:space="preserve"> Vertikal</t>
  </si>
  <si>
    <t xml:space="preserve"> Horizontal</t>
  </si>
  <si>
    <t xml:space="preserve"> Radial</t>
  </si>
  <si>
    <t xml:space="preserve"> Diagonal</t>
  </si>
  <si>
    <t>SRC-82</t>
  </si>
  <si>
    <t xml:space="preserve"> Metallische Gegenstände in der Nähe der Antenne</t>
  </si>
  <si>
    <t xml:space="preserve"> Schräglage des Schiffs</t>
  </si>
  <si>
    <t xml:space="preserve"> Metallische Gegenstände in der Nähe des Antennenkabels</t>
  </si>
  <si>
    <t>SRC-83</t>
  </si>
  <si>
    <t xml:space="preserve"> Was hat keinen Einfluss auf die Reichweite eines UKW-Handsprechfunkgerätes?</t>
  </si>
  <si>
    <t xml:space="preserve"> Schlechtes Wetter</t>
  </si>
  <si>
    <t xml:space="preserve"> Niedrige Antennenhöhe</t>
  </si>
  <si>
    <t xml:space="preserve"> Geringer Ladezustand des Akkus</t>
  </si>
  <si>
    <t xml:space="preserve"> Geringe Sendeleistung</t>
  </si>
  <si>
    <t>SRC-84</t>
  </si>
  <si>
    <t xml:space="preserve"> Ist das Senden auf UKW in ausländischen Häfen gestattet?</t>
  </si>
  <si>
    <t xml:space="preserve"> Abhängig von entsprechenden Vorschriften des Landes</t>
  </si>
  <si>
    <t xml:space="preserve"> Es ist immer gestattet</t>
  </si>
  <si>
    <t xml:space="preserve"> Nur am Tage, in der Nacht herrscht Funkstille</t>
  </si>
  <si>
    <t xml:space="preserve"> Außer in Notfällen ist es überall verboten</t>
  </si>
  <si>
    <t>SRC-85</t>
  </si>
  <si>
    <t xml:space="preserve"> Wie ist die Rangfolge der Aussendungen im Seefunkdienst festgelegt?</t>
  </si>
  <si>
    <t xml:space="preserve"> Not, Dringlichkeit, Sicherheit, Routine</t>
  </si>
  <si>
    <t xml:space="preserve"> Not, Sicherheit, Dringlichkeit, Routine</t>
  </si>
  <si>
    <t xml:space="preserve"> Routine, Sicherheit, Dringlichkeit, Not</t>
  </si>
  <si>
    <t xml:space="preserve"> Routine, Dringlichkeit, Sicherheit, Not</t>
  </si>
  <si>
    <t>SRC-86</t>
  </si>
  <si>
    <t>SRC-87</t>
  </si>
  <si>
    <t xml:space="preserve"> Nichtöffentlicher Funkverkehr</t>
  </si>
  <si>
    <t xml:space="preserve"> On Board Traffic</t>
  </si>
  <si>
    <t xml:space="preserve"> Port Radio</t>
  </si>
  <si>
    <t xml:space="preserve"> Öffentlicher Funkverkehr</t>
  </si>
  <si>
    <t>SRC-88</t>
  </si>
  <si>
    <t xml:space="preserve"> Wozu dient der Revier- und Hafenfunkdienst?</t>
  </si>
  <si>
    <t xml:space="preserve"> Zuweisung von Liegeplätzen innerhalb oder in der Nähe von Häfen</t>
  </si>
  <si>
    <t xml:space="preserve"> Verbreitung von Wetterberichten auf dem Revier, innerhalb oder in der Nähe von Häfen</t>
  </si>
  <si>
    <t xml:space="preserve"> Nachrichtenaustausch innerhalb oder in der Nähe von Häfen über das öffentliche Netz</t>
  </si>
  <si>
    <t>SRC-89</t>
  </si>
  <si>
    <t xml:space="preserve"> Schiffslenkungsfunkdienst</t>
  </si>
  <si>
    <t xml:space="preserve"> Lotsenfunk</t>
  </si>
  <si>
    <t xml:space="preserve"> Schleusenfunk</t>
  </si>
  <si>
    <t xml:space="preserve"> Binnenschifffahrtsfunk</t>
  </si>
  <si>
    <t>SRC-90</t>
  </si>
  <si>
    <t xml:space="preserve"> Küstenfunkstelle</t>
  </si>
  <si>
    <t xml:space="preserve"> Seefunkstelle</t>
  </si>
  <si>
    <t xml:space="preserve"> On-Scene Co-ordinator (OSC)</t>
  </si>
  <si>
    <t xml:space="preserve"> Rufende Funkstelle</t>
  </si>
  <si>
    <t>SRC-91</t>
  </si>
  <si>
    <t xml:space="preserve"> Wie ist eine Küstenfunkstelle des Revier- und Hafenfunkdienstes gekennzeichnet?</t>
  </si>
  <si>
    <t xml:space="preserve"> Geografischer Name des Ortes, dem die Art des Dienstes und das Wort Radio folgen</t>
  </si>
  <si>
    <t xml:space="preserve"> Wort Radio, dem die Art des Dienstes und der geografische Name des Ortes folgen</t>
  </si>
  <si>
    <t xml:space="preserve"> Geografischer Name des Ortes, dem das Wort Radio und die Art des Dienstes folgen</t>
  </si>
  <si>
    <t xml:space="preserve"> Radio, dem der geografische Name des Ortes und die Art des Dienstes folgen</t>
  </si>
  <si>
    <t>SRC-92</t>
  </si>
  <si>
    <t xml:space="preserve"> Welche Funkstelle wird mit dem Rufnamen „Warnemünde Traffic“ gerufen?</t>
  </si>
  <si>
    <t xml:space="preserve"> Küstenfunkstelle des Revierfunkdienstes in Warnemünde</t>
  </si>
  <si>
    <t xml:space="preserve"> Wasserschutzpolizei Warnemünde</t>
  </si>
  <si>
    <t xml:space="preserve"> Seefunkstelle der DGzRS-Station Warnemünde</t>
  </si>
  <si>
    <t xml:space="preserve"> Funkstelle des Hafenmeisters der Marina in Warnemünde</t>
  </si>
  <si>
    <t>SRC-93</t>
  </si>
  <si>
    <t xml:space="preserve"> Was zeigt das Dringlichkeitszeichen an?</t>
  </si>
  <si>
    <t>SRC-94</t>
  </si>
  <si>
    <t xml:space="preserve"> Wie lautet das Dringlichkeitszeichen im Sprechfunk?</t>
  </si>
  <si>
    <t xml:space="preserve"> PAN PAN</t>
  </si>
  <si>
    <t xml:space="preserve"> SECURITE</t>
  </si>
  <si>
    <t xml:space="preserve"> MAYDAY</t>
  </si>
  <si>
    <t xml:space="preserve"> URGENCY</t>
  </si>
  <si>
    <t>SRC-95</t>
  </si>
  <si>
    <t xml:space="preserve"> Was wird im Sprechfunk durch das Zeichen PAN PAN angekündigt?</t>
  </si>
  <si>
    <t xml:space="preserve"> Dringlichkeitsmeldung</t>
  </si>
  <si>
    <t xml:space="preserve"> Notmeldung</t>
  </si>
  <si>
    <t xml:space="preserve"> Sicherheitsmeldung</t>
  </si>
  <si>
    <t xml:space="preserve"> Routinemeldung</t>
  </si>
  <si>
    <t>SRC-96</t>
  </si>
  <si>
    <t xml:space="preserve"> Ankündigung und Aussendung der Dringlichkeitsmeldung im Sprechfunk auf Kanal 16</t>
  </si>
  <si>
    <t>SRC-97</t>
  </si>
  <si>
    <t xml:space="preserve"> Was bedeutet im DSC-Controller die Anzeige „URGENCY“?</t>
  </si>
  <si>
    <t>SRC-98</t>
  </si>
  <si>
    <t xml:space="preserve"> An alle Funkstellen oder an eine bestimmte Funkstelle</t>
  </si>
  <si>
    <t xml:space="preserve"> An alle Funkstellen im Seegebiet A1 oder an eine bestimmte Funkstelle im Seegebiet A1</t>
  </si>
  <si>
    <t xml:space="preserve"> An alle Küstenfunkstellen oder an alle Funkstellen im Seegebiet A1</t>
  </si>
  <si>
    <t xml:space="preserve"> An alle Küstenfunkstellen oder die Seenotleitung (MRCC)</t>
  </si>
  <si>
    <t>SRC-99</t>
  </si>
  <si>
    <t xml:space="preserve"> Dringlichkeitsmeldung muss durch eine Meldung an alle Funkstellen aufgehoben werden</t>
  </si>
  <si>
    <t xml:space="preserve"> Dringlichkeitsmeldung muss durch die Meldung SILENCE FINI aufgehoben werden</t>
  </si>
  <si>
    <t>SRC-100</t>
  </si>
  <si>
    <t xml:space="preserve"> Wie lautet das Sicherheitszeichen im Seefunkdienst?</t>
  </si>
  <si>
    <t>SRC-101</t>
  </si>
  <si>
    <t xml:space="preserve"> Welche Meldung wird mit SECURITE eingeleitet?</t>
  </si>
  <si>
    <t>SRC-102</t>
  </si>
  <si>
    <t xml:space="preserve"> Welchen Inhalt kann eine Sicherheitsmeldung haben?</t>
  </si>
  <si>
    <t xml:space="preserve"> Wichtige nautische Warnnachricht oder die Weiterleitung eines Notalarms</t>
  </si>
  <si>
    <t xml:space="preserve"> Aufhebung eines Fehlalarms oder eine wichtige Wetterwarnung</t>
  </si>
  <si>
    <t xml:space="preserve"> Aufhebung einer Dringlichkeitsmeldung oder ein Medico-Gespräch</t>
  </si>
  <si>
    <t>SRC-103</t>
  </si>
  <si>
    <t xml:space="preserve"> Kanäle 69 oder 72</t>
  </si>
  <si>
    <t xml:space="preserve"> Kanäle 69 oder 70</t>
  </si>
  <si>
    <t xml:space="preserve"> Kanäle 10 oder 13</t>
  </si>
  <si>
    <t xml:space="preserve"> Kanäle 06 oder 16</t>
  </si>
  <si>
    <t>SRC-104</t>
  </si>
  <si>
    <t xml:space="preserve"> Funkverkehr an Bord, Funkverkehr Schiff–Überlebensfahrzeug</t>
  </si>
  <si>
    <t xml:space="preserve"> Funkverkehr Schiff–Schiff, Funkverkehr Schiff–SAR-Hubschrauber)</t>
  </si>
  <si>
    <t xml:space="preserve"> Funkverkehr an Bord, Funkverkehr Schiff–Hafen</t>
  </si>
  <si>
    <t xml:space="preserve"> Funkverkehr mit Küstenfunkstellen, Funkverkehr Schiff–Überlebensfahrzeug</t>
  </si>
  <si>
    <t>SRC-105</t>
  </si>
  <si>
    <t xml:space="preserve"> Was ist bei Testsendungen im Sprech-Seefunkdienst zu beachten?</t>
  </si>
  <si>
    <t xml:space="preserve"> Die Aussendungen dürfen nur einmal nach Einbau des Gerätes ohne Antenne erfolgen und müssen mit dem Wort „Test“ gekennzeichnet werden</t>
  </si>
  <si>
    <t xml:space="preserve"> Die Aussendungen dürfen nur außerhalb der Hoheitsgewässer erfolgen</t>
  </si>
  <si>
    <t>SRC-106</t>
  </si>
  <si>
    <t>SRC-107</t>
  </si>
  <si>
    <t xml:space="preserve"> Der UKW-Kanal 70 dient ausschließlich dem Zweck der Aussendung ...</t>
  </si>
  <si>
    <t xml:space="preserve"> des Digitalen Selektivrufs</t>
  </si>
  <si>
    <t xml:space="preserve"> von Peilzeichen</t>
  </si>
  <si>
    <t xml:space="preserve"> von Positionsmeldungen</t>
  </si>
  <si>
    <t xml:space="preserve"> von Küstenfunkstellen</t>
  </si>
  <si>
    <t>SRC-108</t>
  </si>
  <si>
    <t xml:space="preserve"> Welchen Zwecken dient der UKW-Kanal 16 (156,8 MHz) im Seefunkdienst?</t>
  </si>
  <si>
    <t xml:space="preserve"> Notverkehr, Dringlichkeitsmeldung, Ankündigung einer Sicherheitsmeldung, Anrufkanal</t>
  </si>
  <si>
    <t xml:space="preserve"> Notverkehr, Ankündigung einer Sicherheitsmeldung, Routineverkehr, Anrufkanal</t>
  </si>
  <si>
    <t xml:space="preserve"> Aussendung des digitalen Selektivrufs</t>
  </si>
  <si>
    <t xml:space="preserve"> Funkverkehr zwischen Fischereifahrzeugen</t>
  </si>
  <si>
    <t>SRC-109</t>
  </si>
  <si>
    <t xml:space="preserve"> Kanal 69</t>
  </si>
  <si>
    <t xml:space="preserve"> Kanal 72</t>
  </si>
  <si>
    <t>SRC-110</t>
  </si>
  <si>
    <t>SRC-111</t>
  </si>
  <si>
    <t>SRC-112</t>
  </si>
  <si>
    <t xml:space="preserve"> Welchen Zwecken dienen der Anrufkanal und ein Arbeitskanal?</t>
  </si>
  <si>
    <t xml:space="preserve"> Anrufkanal zur Verbindungsaufnahme, Arbeitskanal nur zur Abwicklung von Notfällen</t>
  </si>
  <si>
    <t xml:space="preserve"> Anrufkanal zur Verbindungsaufnahme, Arbeitskanal zur Abwicklung von Reiseplanungen</t>
  </si>
  <si>
    <t>SRC-113</t>
  </si>
  <si>
    <t xml:space="preserve"> Kanal 70 oder Arbeitskanal</t>
  </si>
  <si>
    <t xml:space="preserve"> Kanal 16 oder Kanal 70</t>
  </si>
  <si>
    <t xml:space="preserve"> Kanal 70 oder Kanal 72</t>
  </si>
  <si>
    <t xml:space="preserve"> Kanal 16 oder Arbeitskanal</t>
  </si>
  <si>
    <t>SRC-114</t>
  </si>
  <si>
    <t xml:space="preserve"> Auf welchem Kanal wird eine Küstenfunkstelle ohne DSC im Routineverkehr gerufen?</t>
  </si>
  <si>
    <t xml:space="preserve"> Arbeitskanal</t>
  </si>
  <si>
    <t xml:space="preserve"> Ankündigung auf Kanal 16, dann Wechsel zum Arbeitskanal</t>
  </si>
  <si>
    <t>SRC-115</t>
  </si>
  <si>
    <t xml:space="preserve"> Was ist vor dem Anruf auf einem Arbeitskanal zu beachten?</t>
  </si>
  <si>
    <t xml:space="preserve"> Der laufende Funkverkehr darf nicht gestört werden</t>
  </si>
  <si>
    <t xml:space="preserve"> Die geringste Sendeleistung muss eingestellt werden</t>
  </si>
  <si>
    <t xml:space="preserve"> Die Küstenfunkstelle muss den Arbeitskanal freigeben</t>
  </si>
  <si>
    <t xml:space="preserve"> Der laufende Funkverkehr muss aufgefordert werden, den Funkverkehr zu beenden</t>
  </si>
  <si>
    <t>SRC-116</t>
  </si>
  <si>
    <t xml:space="preserve"> Was bedeutet „NAVTEX“?</t>
  </si>
  <si>
    <t xml:space="preserve"> Nautische Warnnachrichten im Funktelexverfahren</t>
  </si>
  <si>
    <t xml:space="preserve"> Navigationssystem, das Vorgaben im Funktelexverfahren erhält</t>
  </si>
  <si>
    <t xml:space="preserve"> MW-Empfänger an Bord eines Seeschiffes zur Aufzeichnung von Wetterberichten</t>
  </si>
  <si>
    <t xml:space="preserve"> Satellitengestütztes Navigationssystem für den Seenotfall</t>
  </si>
  <si>
    <t>SRC-117</t>
  </si>
  <si>
    <t xml:space="preserve"> SafetyNET</t>
  </si>
  <si>
    <t xml:space="preserve"> AIS</t>
  </si>
  <si>
    <t xml:space="preserve"> AMVER</t>
  </si>
  <si>
    <t>SRC-118</t>
  </si>
  <si>
    <t xml:space="preserve"> TELEX</t>
  </si>
  <si>
    <t>SRC-119</t>
  </si>
  <si>
    <t xml:space="preserve"> Ca. 600 sm</t>
  </si>
  <si>
    <t xml:space="preserve"> Ca. 30 sm</t>
  </si>
  <si>
    <t xml:space="preserve"> Ca. 1000 sm</t>
  </si>
  <si>
    <t xml:space="preserve"> Ca. 1500 sm</t>
  </si>
  <si>
    <t>SRC-120</t>
  </si>
  <si>
    <t xml:space="preserve"> Worauf muss beim Einstellen eines NAVTEX-Empfängers geachtet werden?</t>
  </si>
  <si>
    <t xml:space="preserve"> Auswählen der gewünschten NAVTEX-Sender und Eingeben der MMSI-Rufnummer</t>
  </si>
  <si>
    <t xml:space="preserve"> Eingeben der eigenen Position und Auswählen der Art der benötigten Meldungen</t>
  </si>
  <si>
    <t>SRC-121</t>
  </si>
  <si>
    <t xml:space="preserve"> Navigationswarnungen, Meteorologische Warnungen und SAR-Meldungen</t>
  </si>
  <si>
    <t xml:space="preserve"> Navigationswarnungen, Wettervorhersagen und SAR-Meldungen</t>
  </si>
  <si>
    <t xml:space="preserve"> Sat-Nav-Warnungen, Meteorologische Warnungen und Navigationswarnungen</t>
  </si>
  <si>
    <t xml:space="preserve"> Meteorologische Warnungen, Revierinformationen und SAR-Meldungen</t>
  </si>
  <si>
    <t>SRC-122</t>
  </si>
  <si>
    <t xml:space="preserve"> Landessprache der Funkstelle</t>
  </si>
  <si>
    <t xml:space="preserve"> Englisch</t>
  </si>
  <si>
    <t xml:space="preserve"> Niederländisch</t>
  </si>
  <si>
    <t xml:space="preserve"> Französisch</t>
  </si>
  <si>
    <t>SRC-123</t>
  </si>
  <si>
    <t xml:space="preserve"> 4 Stunden</t>
  </si>
  <si>
    <t xml:space="preserve"> 1 Stunde</t>
  </si>
  <si>
    <t xml:space="preserve"> 12 Stunden</t>
  </si>
  <si>
    <t xml:space="preserve"> 24 Stunden</t>
  </si>
  <si>
    <t>SRC-124</t>
  </si>
  <si>
    <t xml:space="preserve"> Was bezeichnet „NAVAREA“?</t>
  </si>
  <si>
    <t>SRC-125</t>
  </si>
  <si>
    <t xml:space="preserve"> Was bezeichnet „SAR“?</t>
  </si>
  <si>
    <t xml:space="preserve"> Suche und Rettung</t>
  </si>
  <si>
    <t xml:space="preserve"> Seenotfunkbake</t>
  </si>
  <si>
    <t xml:space="preserve"> Sanitätsdienst</t>
  </si>
  <si>
    <t xml:space="preserve"> Radartransponder</t>
  </si>
  <si>
    <t>SRC-126</t>
  </si>
  <si>
    <t xml:space="preserve"> Welche Aufgabe hat ein „RCC“ im Seenotfall?</t>
  </si>
  <si>
    <t xml:space="preserve"> Stationierung von Seenotrettungskreuzern rund um die Uhr</t>
  </si>
  <si>
    <t xml:space="preserve"> Alarmierung von SAR-Fahrzeugen im Seenotfall über Satellit</t>
  </si>
  <si>
    <t xml:space="preserve"> Erteilung von Ratschlägen an den Havaristen</t>
  </si>
  <si>
    <t>SRC-127</t>
  </si>
  <si>
    <t xml:space="preserve"> Welche Aufgabe hat ein „MRCC“ im Seenotfall?</t>
  </si>
  <si>
    <t xml:space="preserve"> Koordinierung der im Seenotfall zur Verfügung stehenden Kräfte</t>
  </si>
  <si>
    <t xml:space="preserve"> Bereithaltung von Rettungsfahrzeugen im Seenotfall</t>
  </si>
  <si>
    <t xml:space="preserve"> Erarbeitung von Richtlinien für das Verhalten im Seenotfall</t>
  </si>
  <si>
    <t>SRC-128</t>
  </si>
  <si>
    <t xml:space="preserve"> Was ist „On-Scene Communication“?</t>
  </si>
  <si>
    <t xml:space="preserve"> Funkverkehr vor Ort im Seenotfall</t>
  </si>
  <si>
    <t xml:space="preserve"> Funkverkehr in Reichweite einer Küstenfunkstelle für UKW</t>
  </si>
  <si>
    <t xml:space="preserve"> Funkverkehr im Hafenfunk (Port Radio)</t>
  </si>
  <si>
    <t xml:space="preserve"> Funkverkehr von Behördenfahrzeugen</t>
  </si>
  <si>
    <t>SRC-129</t>
  </si>
  <si>
    <t xml:space="preserve"> Welche Aufgabe hat der „On-Scene Coordinator“ (OSC) im SAR-Fall?</t>
  </si>
  <si>
    <t xml:space="preserve"> Leitung der Such- und Rettungsmaßnahmen vor Ort</t>
  </si>
  <si>
    <t xml:space="preserve"> Kooperation mit der nächstgelegenen Küstenfunkstelle des Revierfunkdienstes</t>
  </si>
  <si>
    <t xml:space="preserve"> Festlegung der DSC-Kanäle zur Verständigung der SAR-Einheiten</t>
  </si>
  <si>
    <t xml:space="preserve"> Verbreitung wichtiger SAR-Meldungen rund um die Uhr</t>
  </si>
  <si>
    <t>SRC-130</t>
  </si>
  <si>
    <t xml:space="preserve"> Was bedeutet „Funkverkehr vor Ort“?</t>
  </si>
  <si>
    <t xml:space="preserve"> Funkverkehr zwischen der Küstenfunkstelle und dem On-Scene Coordinator</t>
  </si>
  <si>
    <t xml:space="preserve"> Funkverkehr zwischen dem Schiff in Not und in der Nähe befindlichen Luftfunkstellen</t>
  </si>
  <si>
    <t>SRC-131</t>
  </si>
  <si>
    <t xml:space="preserve"> Wer darf das Aussenden einer Notmeldung im Seefunkdienst veranlassen?</t>
  </si>
  <si>
    <t xml:space="preserve"> Fahrzeugführer</t>
  </si>
  <si>
    <t xml:space="preserve"> Crewmitglied</t>
  </si>
  <si>
    <t xml:space="preserve"> Rudergänger</t>
  </si>
  <si>
    <t xml:space="preserve"> Rettungsleitstelle</t>
  </si>
  <si>
    <t>SRC-132</t>
  </si>
  <si>
    <t>SRC-133</t>
  </si>
  <si>
    <t xml:space="preserve"> Wie lautet das Notzeichen im Sprechfunk?</t>
  </si>
  <si>
    <t xml:space="preserve"> DISTRESS</t>
  </si>
  <si>
    <t xml:space="preserve"> SOS</t>
  </si>
  <si>
    <t>SRC-134</t>
  </si>
  <si>
    <t xml:space="preserve"> Womit wird der Notverkehr im Sprechfunk eingeleitet?</t>
  </si>
  <si>
    <t xml:space="preserve"> Schiffsname</t>
  </si>
  <si>
    <t>SRC-135</t>
  </si>
  <si>
    <t xml:space="preserve"> Wenn ein Schiff manövrierbehindert ist und Hilfe benötigt</t>
  </si>
  <si>
    <t xml:space="preserve"> Wenn eine nautische Warnnachricht vorliegt, die unbedingt beachtet werden muss</t>
  </si>
  <si>
    <t>SRC-136</t>
  </si>
  <si>
    <t xml:space="preserve"> Notfall</t>
  </si>
  <si>
    <t xml:space="preserve"> Dringlichkeit</t>
  </si>
  <si>
    <t xml:space="preserve"> Sicherheit</t>
  </si>
  <si>
    <t xml:space="preserve"> Routine</t>
  </si>
  <si>
    <t>SRC-137</t>
  </si>
  <si>
    <t xml:space="preserve"> Jede andere verfügbare und geeignete Frequenz</t>
  </si>
  <si>
    <t xml:space="preserve"> UKW Kanal 06 (internationaler Verkehr)</t>
  </si>
  <si>
    <t xml:space="preserve"> Keine andere Frequenz</t>
  </si>
  <si>
    <t xml:space="preserve"> Nur Schiff-Schiff-Frequenzen</t>
  </si>
  <si>
    <t>SRC-138</t>
  </si>
  <si>
    <t xml:space="preserve"> Auf welchem UKW-Kanal findet der Notverkehr vorzugsweise statt?</t>
  </si>
  <si>
    <t>SRC-139</t>
  </si>
  <si>
    <t xml:space="preserve"> Dringlichkeitsmeldungen und Meldungen im öffentlichen Funkverkehr</t>
  </si>
  <si>
    <t xml:space="preserve"> Sicherheits-, Dringlichkeitsmeldungen und Nichtöffentlicher Funkverkehr</t>
  </si>
  <si>
    <t xml:space="preserve"> Notmeldungen und Routinemeldungen</t>
  </si>
  <si>
    <t>SRC-140</t>
  </si>
  <si>
    <t xml:space="preserve"> Wann und warum wird die Einleitung eines Notverkehrs wiederholt?</t>
  </si>
  <si>
    <t xml:space="preserve"> Wenn der DSC-Notalarm nur von einer Küstenfunkstelle bestätigt worden ist</t>
  </si>
  <si>
    <t>SRC-141</t>
  </si>
  <si>
    <t xml:space="preserve"> Grundsätzlich an die nächstgelegene Küstenfunkstelle oder sonst an alle Funkstellen</t>
  </si>
  <si>
    <t xml:space="preserve"> Grundsätzlich an alle Seefunkstellen in der Nähe</t>
  </si>
  <si>
    <t xml:space="preserve"> Grundsätzlich an das Maritime Lagezentrum beim Havariekommando</t>
  </si>
  <si>
    <t xml:space="preserve"> Grundsätzlich an ein Local User Terminal oder sonst an alle Seefunkstellen</t>
  </si>
  <si>
    <t>SRC-142</t>
  </si>
  <si>
    <t xml:space="preserve"> Sie muss Hilfe leisten können</t>
  </si>
  <si>
    <t xml:space="preserve"> Eine sichere Funkverbindung muss möglich sein</t>
  </si>
  <si>
    <t xml:space="preserve"> Sie muss die Seefunkstelle in Not spätestens nach einer Stunde erreichen können</t>
  </si>
  <si>
    <t xml:space="preserve"> Notalarme werden in jedem Fall bestätigt</t>
  </si>
  <si>
    <t>SRC-143</t>
  </si>
  <si>
    <t xml:space="preserve"> Nach Bestätigung durch eine Küstenfunkstelle oder einer angemessenen Wartefrist</t>
  </si>
  <si>
    <t xml:space="preserve"> Sofort nach Empfang des DSC-Notalarms</t>
  </si>
  <si>
    <t xml:space="preserve"> Nach einer Wartefrist von 3 Minuten</t>
  </si>
  <si>
    <t xml:space="preserve"> DSC-Notalarme dürfen grundsätzlich nur von Küstenfunkstellen bestätigt werden</t>
  </si>
  <si>
    <t>SRC-144</t>
  </si>
  <si>
    <t xml:space="preserve"> Kanal 16, Sprechfunkverfahren</t>
  </si>
  <si>
    <t xml:space="preserve"> Kanal 70, DSC</t>
  </si>
  <si>
    <t xml:space="preserve"> Arbeitskanal, Sprechfunkverfahren</t>
  </si>
  <si>
    <t xml:space="preserve"> Kanal 16, DSC</t>
  </si>
  <si>
    <t>SRC-145</t>
  </si>
  <si>
    <t xml:space="preserve"> Wann wird im Seefunkdienst die Aufforderung SILENCE MAYDAY ausgesendet?</t>
  </si>
  <si>
    <t xml:space="preserve"> Wenn die Situation des Schiffes in Not besonders kritisch ist</t>
  </si>
  <si>
    <t>SRC-146</t>
  </si>
  <si>
    <t xml:space="preserve"> Die Funkstelle, die den Notverkehr leitet</t>
  </si>
  <si>
    <t xml:space="preserve"> Die Funkstelle in Not oder eine Hilfe leistende Luftfunkstelle</t>
  </si>
  <si>
    <t xml:space="preserve"> Die Funkstelle, die die störende Funkstelle als erste empfangen hat</t>
  </si>
  <si>
    <t xml:space="preserve"> Die Funkstelle, die der störenden Funkstelle nächstgelegen ist</t>
  </si>
  <si>
    <t>SRC-147</t>
  </si>
  <si>
    <t xml:space="preserve"> Koordinierung und Information über die SAR-Maßnahmen</t>
  </si>
  <si>
    <t xml:space="preserve"> Leitung des Notverkehrs auf Kanal 70</t>
  </si>
  <si>
    <t xml:space="preserve"> Bestimmung des On-Scene Co-ordinators (OSC)</t>
  </si>
  <si>
    <t xml:space="preserve"> Überwachung Kanäle 16 und 70 sowie Dokumentation der SAR-Maßnahmen</t>
  </si>
  <si>
    <t>SRC-148</t>
  </si>
  <si>
    <t xml:space="preserve"> Auf welchen UKW-Kanälen ist Bremen Rescue Radio empfangsbereit?</t>
  </si>
  <si>
    <t xml:space="preserve"> Kanal 16 (Sprechfunk), Kanal 70 (DSC)</t>
  </si>
  <si>
    <t xml:space="preserve"> Kanal 10 (Sprechfunk), Kanal 70 (DSC)</t>
  </si>
  <si>
    <t xml:space="preserve"> Kanal 16 (Sprechfunk), Kanal 10 (DSC)</t>
  </si>
  <si>
    <t xml:space="preserve"> Kanal 06 (Sprechfunk), Kanal 70 (DSC)</t>
  </si>
  <si>
    <t>SRC-149</t>
  </si>
  <si>
    <t xml:space="preserve"> Betriebsverfahren des mobilen Seefunkdienstes</t>
  </si>
  <si>
    <t xml:space="preserve"> Betriebsverfahren des mobilen Flugfunkdienstes</t>
  </si>
  <si>
    <t xml:space="preserve"> Betriebsverfahren des Navigationsfunkdienstes</t>
  </si>
  <si>
    <t xml:space="preserve"> Betriebsverfahren des Revierfunkdienstes</t>
  </si>
  <si>
    <t>SRC-150</t>
  </si>
  <si>
    <t xml:space="preserve"> Handbuch “Suche und Rettung”</t>
  </si>
  <si>
    <t xml:space="preserve"> Handbuch „Funkdienst für die Klein- und Sportschifffahrt“</t>
  </si>
  <si>
    <t>SRC-151</t>
  </si>
  <si>
    <t xml:space="preserve"> UKW-Bereich</t>
  </si>
  <si>
    <t xml:space="preserve"> UHF-Bereich</t>
  </si>
  <si>
    <t xml:space="preserve"> MW-Bereich</t>
  </si>
  <si>
    <t xml:space="preserve"> VLF-Bereich</t>
  </si>
  <si>
    <t>SRC-152</t>
  </si>
  <si>
    <t xml:space="preserve"> des Seefunkdienstes</t>
  </si>
  <si>
    <t xml:space="preserve"> des Flugfunkdienstes</t>
  </si>
  <si>
    <t xml:space="preserve"> der Rettungsdienste</t>
  </si>
  <si>
    <t xml:space="preserve"> des Binnenschifffahrtsfunks</t>
  </si>
  <si>
    <t>SRC-153</t>
  </si>
  <si>
    <t xml:space="preserve"> Kanal 16, Kanal 06</t>
  </si>
  <si>
    <t xml:space="preserve"> Kanal 16, Kanal 10</t>
  </si>
  <si>
    <t xml:space="preserve"> Kanal 06, Kanal 10</t>
  </si>
  <si>
    <t xml:space="preserve"> Kanal 70, Kanal 16</t>
  </si>
  <si>
    <t>SRC-154</t>
  </si>
  <si>
    <t xml:space="preserve"> Zweikanal-Überwachung (Dual Watch)</t>
  </si>
  <si>
    <t xml:space="preserve"> Zwei unabhängige Seefunkgeräte</t>
  </si>
  <si>
    <t xml:space="preserve"> Regelmäßiges manuelles Umschalten</t>
  </si>
  <si>
    <t xml:space="preserve"> Bedarfsweises manuelles Umschalten</t>
  </si>
  <si>
    <t>SRC-155</t>
  </si>
  <si>
    <t>SRC-156</t>
  </si>
  <si>
    <t>SRC-157</t>
  </si>
  <si>
    <t>a. Gerät umgehend zurücksetzen 
b. Wenn möglich, den Fehlalarm per DSC zurücknehmen 
c. Mit Meldung auf Kanal 16 „An alle Funkstellen“ den Fehlalarm zurücknehmen</t>
  </si>
  <si>
    <t>a. Gerät ausschalten, um weitere Sendungen zu verhindern 
b. Eintragung der irrtümlichen Aussendung im Schiffstagebuch 
c. Zuständiges MRCC telefonisch informieren</t>
  </si>
  <si>
    <t>a. Ankündigung der Rücknahme des Notalarms mit DSC 
b. Mit Meldung auf Kanal 16 „An alle Funkstellen“ den Fehlalarm zurücknehmen 
c. Schiffsführer informieren</t>
  </si>
  <si>
    <t>a. Gerät umgehend zurücksetzen 
b. Ankündigung der Rücknahme des Notalarms mit DSC 
c. Mit Meldung auf Kanal 13 „An alle Funkstellen“ den Fehlalarm zurücknehmen</t>
  </si>
  <si>
    <t>SRC-158</t>
  </si>
  <si>
    <t>SRC-159</t>
  </si>
  <si>
    <t>SRC-160</t>
  </si>
  <si>
    <t xml:space="preserve"> Im äußeren Decksbereich</t>
  </si>
  <si>
    <t xml:space="preserve"> In der Backskiste</t>
  </si>
  <si>
    <t xml:space="preserve"> In mindestens 1 m Entfernung von Metallteilen</t>
  </si>
  <si>
    <t xml:space="preserve"> Geschützt unter Deck</t>
  </si>
  <si>
    <t>SRC-161</t>
  </si>
  <si>
    <t xml:space="preserve"> Nur im Notfall</t>
  </si>
  <si>
    <t xml:space="preserve"> Zu Testzwecken</t>
  </si>
  <si>
    <t xml:space="preserve"> Im Notfall und zu Testzwecken</t>
  </si>
  <si>
    <t xml:space="preserve"> Beim Herannahen von Rettungsfahrzeugen</t>
  </si>
  <si>
    <t>SRC-162</t>
  </si>
  <si>
    <t xml:space="preserve"> Wie kann eine Satelliten-Seenotfunkbake (EPIRB) im Notfall aktiviert werden?</t>
  </si>
  <si>
    <t xml:space="preserve"> Manuell oder automatisch</t>
  </si>
  <si>
    <t xml:space="preserve"> Nur manuell</t>
  </si>
  <si>
    <t xml:space="preserve"> Nur automatisch</t>
  </si>
  <si>
    <t xml:space="preserve"> Durch das COSPAS-SARSAT-System</t>
  </si>
  <si>
    <t>SRC-163</t>
  </si>
  <si>
    <t xml:space="preserve"> Wodurch wird eine EPIRB im Seenotfall automatisch aktiviert?</t>
  </si>
  <si>
    <t>SRC-164</t>
  </si>
  <si>
    <t>a. Notsignal
b. Identifikationsmerkmal
c. Position mittels GPS, wenn vorhanden</t>
  </si>
  <si>
    <t>a. Notsignal
b. Schiffstyp
c. Art des Notfalls</t>
  </si>
  <si>
    <t>a. Position mittels GPS, wenn vorhanden 
b. Identifikationsmerkmal
c. Zielhafen</t>
  </si>
  <si>
    <t>a. Art des Notfalls
b. Position mittels GPS, wenn vorhanden
c. Rufzeichen</t>
  </si>
  <si>
    <t>SRC-165</t>
  </si>
  <si>
    <t>SRC-166</t>
  </si>
  <si>
    <t>SRC-167</t>
  </si>
  <si>
    <t xml:space="preserve"> Die niedrige Datenrate im Uplink ermöglicht keine hohe Übertragungsgeschwindigkeit</t>
  </si>
  <si>
    <t>SRC-168</t>
  </si>
  <si>
    <t xml:space="preserve"> 2 sm</t>
  </si>
  <si>
    <t xml:space="preserve"> 10 sm</t>
  </si>
  <si>
    <t xml:space="preserve"> 100 sm</t>
  </si>
  <si>
    <t xml:space="preserve"> 150 sm</t>
  </si>
  <si>
    <t>SRC-169</t>
  </si>
  <si>
    <t xml:space="preserve"> 121,5 MHz zur Zielfahrt (Homing), 406 MHz zur Alarmierung und Positionsbestimmung</t>
  </si>
  <si>
    <t xml:space="preserve"> 121,5 MHz zur Zielfahrt (Homing), 406 MHz zur Kommunikation</t>
  </si>
  <si>
    <t xml:space="preserve"> 121,5 MHz zur Identifikation, 406 MHz zur Zielfahrt (Homing)</t>
  </si>
  <si>
    <t xml:space="preserve"> 121,5 MHz zur Kommunikation, 406 MHz zur Alarmierung und Positionsbestimmung</t>
  </si>
  <si>
    <t>SRC-170</t>
  </si>
  <si>
    <t>SRC-171</t>
  </si>
  <si>
    <t xml:space="preserve"> Sicherstellen, dass kein Fehlalarm ausgelöst wird</t>
  </si>
  <si>
    <t xml:space="preserve"> Sicherung lösen</t>
  </si>
  <si>
    <t xml:space="preserve"> MRCC informieren</t>
  </si>
  <si>
    <t xml:space="preserve"> Keine besonderen Vorkehrungen treffen</t>
  </si>
  <si>
    <t>SRC-172</t>
  </si>
  <si>
    <t xml:space="preserve"> Welche Prüfungen sind an einer Satelliten-Seenotfunkbake (EPIRB) durchzuführen?</t>
  </si>
  <si>
    <t>SRC-173</t>
  </si>
  <si>
    <t xml:space="preserve"> Als Linie von mindestens zwölf Zeichen</t>
  </si>
  <si>
    <t xml:space="preserve"> Die Aussendung eines Transponders ist auf dem Radarschirm nicht sichtbar</t>
  </si>
  <si>
    <t xml:space="preserve"> Als lange aus einem Zeichen bestehende Linie</t>
  </si>
  <si>
    <t xml:space="preserve"> Als Linie von mindestens drei Zeichen</t>
  </si>
  <si>
    <t>SRC-174</t>
  </si>
  <si>
    <t xml:space="preserve"> DSC-Controller</t>
  </si>
  <si>
    <t xml:space="preserve"> NAVTEX-Gerät</t>
  </si>
  <si>
    <t>SRC-175</t>
  </si>
  <si>
    <t xml:space="preserve"> Allgemeine und sichere Alarmierungsmöglichkeit</t>
  </si>
  <si>
    <t xml:space="preserve"> Hohe und gleichbleibende Sprachqualität</t>
  </si>
  <si>
    <t xml:space="preserve"> Wahrung des Fernmeldegeheimnisses und des Abhörverbots</t>
  </si>
  <si>
    <t xml:space="preserve"> Digitale und sichere Sprachübertragung</t>
  </si>
  <si>
    <t>SRC-176</t>
  </si>
  <si>
    <t xml:space="preserve"> Erreichbarkeit aller in Funkreichweite befindlichen Seefunkstellen</t>
  </si>
  <si>
    <t xml:space="preserve"> Erreichbarkeit aller Seefunkstellen im Seegebiet A1</t>
  </si>
  <si>
    <t xml:space="preserve"> Erreichbarkeit aller Rettungsfahrzeuge in Küstennähe</t>
  </si>
  <si>
    <t xml:space="preserve"> Erreichbarkeit aller Seefunkstellen in den Seegebieten A1 und A2</t>
  </si>
  <si>
    <t>SRC-177</t>
  </si>
  <si>
    <t>SRC-178</t>
  </si>
  <si>
    <t xml:space="preserve"> Meldung, die mit SILENCE FINI abschließt</t>
  </si>
  <si>
    <t xml:space="preserve"> Meldung, die mit SILENCE MAYDAY abschließt</t>
  </si>
  <si>
    <t xml:space="preserve"> Meldung, die mit OVER AND OUT abschließt</t>
  </si>
  <si>
    <t xml:space="preserve"> Meldung, die mit MASTER abschließt</t>
  </si>
  <si>
    <t>SRC-179</t>
  </si>
  <si>
    <t xml:space="preserve"> Automatische Aussendung der Notposition über UKW an Küsten- bzw. Schiffsfunkstellen</t>
  </si>
  <si>
    <t>SRC-180</t>
  </si>
  <si>
    <t xml:space="preserve"> Alarmierung und Kennzeichnung der Notposition</t>
  </si>
  <si>
    <t xml:space="preserve"> Ermöglichen der Ortung mittels Radar und Erleichterung des Auffindens des Havaristen</t>
  </si>
  <si>
    <t>LRC-180</t>
  </si>
  <si>
    <t>LRC-1</t>
  </si>
  <si>
    <t>LRC-2</t>
  </si>
  <si>
    <t>LRC-3</t>
  </si>
  <si>
    <t>LRC-4</t>
  </si>
  <si>
    <t>LRC-5</t>
  </si>
  <si>
    <t>LRC-6</t>
  </si>
  <si>
    <t>LRC-7</t>
  </si>
  <si>
    <t>LRC-8</t>
  </si>
  <si>
    <t>LRC-9</t>
  </si>
  <si>
    <t>LRC-10</t>
  </si>
  <si>
    <t>LRC-11</t>
  </si>
  <si>
    <t>LRC-12</t>
  </si>
  <si>
    <t>LRC-13</t>
  </si>
  <si>
    <t>LRC-14</t>
  </si>
  <si>
    <t>LRC-15</t>
  </si>
  <si>
    <t>LRC-16</t>
  </si>
  <si>
    <t>LRC-17</t>
  </si>
  <si>
    <t>LRC-18</t>
  </si>
  <si>
    <t>LRC-19</t>
  </si>
  <si>
    <t>LRC-20</t>
  </si>
  <si>
    <t>LRC-21</t>
  </si>
  <si>
    <t>LRC-22</t>
  </si>
  <si>
    <t>LRC-23</t>
  </si>
  <si>
    <t>LRC-24</t>
  </si>
  <si>
    <t>LRC-25</t>
  </si>
  <si>
    <t>LRC-26</t>
  </si>
  <si>
    <t>LRC-27</t>
  </si>
  <si>
    <t>LRC-28</t>
  </si>
  <si>
    <t>LRC-29</t>
  </si>
  <si>
    <t>LRC-30</t>
  </si>
  <si>
    <t>LRC-31</t>
  </si>
  <si>
    <t>LRC-32</t>
  </si>
  <si>
    <t>LRC-33</t>
  </si>
  <si>
    <t>LRC-34</t>
  </si>
  <si>
    <t>LRC-35</t>
  </si>
  <si>
    <t>LRC-36</t>
  </si>
  <si>
    <t>LRC-37</t>
  </si>
  <si>
    <t>LRC-38</t>
  </si>
  <si>
    <t>LRC-39</t>
  </si>
  <si>
    <t>LRC-40</t>
  </si>
  <si>
    <t>LRC-41</t>
  </si>
  <si>
    <t>LRC-42</t>
  </si>
  <si>
    <t>LRC-43</t>
  </si>
  <si>
    <t>LRC-44</t>
  </si>
  <si>
    <t>LRC-45</t>
  </si>
  <si>
    <t>LRC-46</t>
  </si>
  <si>
    <t>LRC-47</t>
  </si>
  <si>
    <t>LRC-48</t>
  </si>
  <si>
    <t>LRC-49</t>
  </si>
  <si>
    <t>LRC-50</t>
  </si>
  <si>
    <t>LRC-51</t>
  </si>
  <si>
    <t>LRC-52</t>
  </si>
  <si>
    <t>LRC-53</t>
  </si>
  <si>
    <t>LRC-54</t>
  </si>
  <si>
    <t>LRC-55</t>
  </si>
  <si>
    <t>LRC-56</t>
  </si>
  <si>
    <t>LRC-57</t>
  </si>
  <si>
    <t>LRC-58</t>
  </si>
  <si>
    <t>LRC-59</t>
  </si>
  <si>
    <t>LRC-60</t>
  </si>
  <si>
    <t>LRC-61</t>
  </si>
  <si>
    <t>LRC-62</t>
  </si>
  <si>
    <t>LRC-63</t>
  </si>
  <si>
    <t>LRC-64</t>
  </si>
  <si>
    <t>LRC-65</t>
  </si>
  <si>
    <t>LRC-66</t>
  </si>
  <si>
    <t>LRC-67</t>
  </si>
  <si>
    <t>LRC-68</t>
  </si>
  <si>
    <t>LRC-69</t>
  </si>
  <si>
    <t>LRC-70</t>
  </si>
  <si>
    <t>LRC-71</t>
  </si>
  <si>
    <t>LRC-72</t>
  </si>
  <si>
    <t>LRC-73</t>
  </si>
  <si>
    <t>LRC-74</t>
  </si>
  <si>
    <t>LRC-75</t>
  </si>
  <si>
    <t>LRC-76</t>
  </si>
  <si>
    <t>UBI-76</t>
  </si>
  <si>
    <t>UBI-1</t>
  </si>
  <si>
    <t>UBI-2</t>
  </si>
  <si>
    <t>UBI-3</t>
  </si>
  <si>
    <t>UBI-4</t>
  </si>
  <si>
    <t>UBI-5</t>
  </si>
  <si>
    <t>UBI-6</t>
  </si>
  <si>
    <t>UBI-7</t>
  </si>
  <si>
    <t>UBI-8</t>
  </si>
  <si>
    <t>UBI-9</t>
  </si>
  <si>
    <t>UBI-10</t>
  </si>
  <si>
    <t>UBI-11</t>
  </si>
  <si>
    <t>UBI-12</t>
  </si>
  <si>
    <t>UBI-13</t>
  </si>
  <si>
    <t>UBI-14</t>
  </si>
  <si>
    <t>UBI-15</t>
  </si>
  <si>
    <t>UBI-16</t>
  </si>
  <si>
    <t>UBI-17</t>
  </si>
  <si>
    <t>UBI-18</t>
  </si>
  <si>
    <t>UBI-19</t>
  </si>
  <si>
    <t>UBI-20</t>
  </si>
  <si>
    <t>UBI-21</t>
  </si>
  <si>
    <t>UBI-22</t>
  </si>
  <si>
    <t>UBI-23</t>
  </si>
  <si>
    <t>UBI-24</t>
  </si>
  <si>
    <t>UBI-25</t>
  </si>
  <si>
    <t>UBI-26</t>
  </si>
  <si>
    <t>UBI-27</t>
  </si>
  <si>
    <t>UBI-28</t>
  </si>
  <si>
    <t>UBI-29</t>
  </si>
  <si>
    <t>UBI-30</t>
  </si>
  <si>
    <t>UBI-31</t>
  </si>
  <si>
    <t>UBI-32</t>
  </si>
  <si>
    <t>UBI-33</t>
  </si>
  <si>
    <t>UBI-34</t>
  </si>
  <si>
    <t>UBI-35</t>
  </si>
  <si>
    <t>UBI-36</t>
  </si>
  <si>
    <t>UBI-37</t>
  </si>
  <si>
    <t>UBI-38</t>
  </si>
  <si>
    <t>UBI-39</t>
  </si>
  <si>
    <t>UBI-40</t>
  </si>
  <si>
    <t>UBI-41</t>
  </si>
  <si>
    <t>UBI-42</t>
  </si>
  <si>
    <t>UBI-43</t>
  </si>
  <si>
    <t>UBI-44</t>
  </si>
  <si>
    <t>UBI-45</t>
  </si>
  <si>
    <t>UBI-46</t>
  </si>
  <si>
    <t>UBI-47</t>
  </si>
  <si>
    <t>UBI-48</t>
  </si>
  <si>
    <t>UBI-49</t>
  </si>
  <si>
    <t>UBI-50</t>
  </si>
  <si>
    <t>UBI-51</t>
  </si>
  <si>
    <t>UBI-52</t>
  </si>
  <si>
    <t>UBI-53</t>
  </si>
  <si>
    <t>UBI-54</t>
  </si>
  <si>
    <t>UBI-55</t>
  </si>
  <si>
    <t>UBI-56</t>
  </si>
  <si>
    <t>UBI-57</t>
  </si>
  <si>
    <t>UBI-58</t>
  </si>
  <si>
    <t>UBI-59</t>
  </si>
  <si>
    <t>UBI-60</t>
  </si>
  <si>
    <t>UBI-61</t>
  </si>
  <si>
    <t>UBI-62</t>
  </si>
  <si>
    <t>UBI-63</t>
  </si>
  <si>
    <t>UBI-64</t>
  </si>
  <si>
    <t>UBI-65</t>
  </si>
  <si>
    <t>UBI-66</t>
  </si>
  <si>
    <t>UBI-67</t>
  </si>
  <si>
    <t>UBI-68</t>
  </si>
  <si>
    <t>UBI-69</t>
  </si>
  <si>
    <t>UBI-70</t>
  </si>
  <si>
    <t>UBI-71</t>
  </si>
  <si>
    <t>UBI-72</t>
  </si>
  <si>
    <t>UBI-73</t>
  </si>
  <si>
    <t>UBI-74</t>
  </si>
  <si>
    <t>UBI-75</t>
  </si>
  <si>
    <t>UBI-77</t>
  </si>
  <si>
    <t>UBI-78</t>
  </si>
  <si>
    <t>UBI-79</t>
  </si>
  <si>
    <t>UBI-80</t>
  </si>
  <si>
    <t>UBI-81</t>
  </si>
  <si>
    <t>UBI-82</t>
  </si>
  <si>
    <t>UBI-83</t>
  </si>
  <si>
    <t>UBI-84</t>
  </si>
  <si>
    <t>UBI-85</t>
  </si>
  <si>
    <t>UBI-86</t>
  </si>
  <si>
    <t>UBI-87</t>
  </si>
  <si>
    <t>UBI-88</t>
  </si>
  <si>
    <t>UBI-89</t>
  </si>
  <si>
    <t>UBI-90</t>
  </si>
  <si>
    <t>UBI-91</t>
  </si>
  <si>
    <t>UBI-92</t>
  </si>
  <si>
    <t>UBI-93</t>
  </si>
  <si>
    <t>UBI-94</t>
  </si>
  <si>
    <t>UBI-95</t>
  </si>
  <si>
    <t>UBI-96</t>
  </si>
  <si>
    <t>UBI-97</t>
  </si>
  <si>
    <t>UBI-98</t>
  </si>
  <si>
    <t>UBI-99</t>
  </si>
  <si>
    <t>UBI-100</t>
  </si>
  <si>
    <t>UBI-101</t>
  </si>
  <si>
    <t>UBI-102</t>
  </si>
  <si>
    <t>UBI-103</t>
  </si>
  <si>
    <t>UBI-104</t>
  </si>
  <si>
    <t>UBI-105</t>
  </si>
  <si>
    <t>UBI-106</t>
  </si>
  <si>
    <t>UBI-107</t>
  </si>
  <si>
    <t>UBI-108</t>
  </si>
  <si>
    <t>UBI-109</t>
  </si>
  <si>
    <t>UBI-110</t>
  </si>
  <si>
    <t>UBI-111</t>
  </si>
  <si>
    <t>UBI-112</t>
  </si>
  <si>
    <t>UBI-113</t>
  </si>
  <si>
    <t>UBI-114</t>
  </si>
  <si>
    <t>UBI-115</t>
  </si>
  <si>
    <t>UBI-116</t>
  </si>
  <si>
    <t>UBI-117</t>
  </si>
  <si>
    <t>UBI-118</t>
  </si>
  <si>
    <t>UBI-119</t>
  </si>
  <si>
    <t>UBI-120</t>
  </si>
  <si>
    <t>UBI-121</t>
  </si>
  <si>
    <t>UBI-122</t>
  </si>
  <si>
    <t>UBI-123</t>
  </si>
  <si>
    <t>UBI-124</t>
  </si>
  <si>
    <t>UBI-125</t>
  </si>
  <si>
    <t>UBI-126</t>
  </si>
  <si>
    <t>UBI-127</t>
  </si>
  <si>
    <t>UBI-128</t>
  </si>
  <si>
    <t>UBI-129</t>
  </si>
  <si>
    <t>UBI-130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</si>
</sst>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2"/>
      <color rgb="FF000000"/>
      <name val="Calibri"/>
      <family val="2"/>
      <scheme val="minor"/>
    </font>
    <font>
      <b/>
      <sz val="14"/>
      <color rgb="FF164794"/>
      <name val="Calibri"/>
      <family val="2"/>
      <scheme val="minor"/>
    </font>
    <font>
      <b/>
      <sz val="11"/>
      <color rgb="FF000000"/>
      <name val="Calibri"/>
      <family val="2"/>
      <scheme val="minor"/>
    </font>
    <font>
      <sz val="11"/>
      <color rgb="FF000000"/>
      <name val="Calibri"/>
      <family val="2"/>
      <scheme val="minor"/>
    </font>
    <font>
      <sz val="7"/>
      <color theme="1"/>
      <name val="Times New Roman"/>
      <family val="1"/>
    </font>
    <font>
      <b/>
      <sz val="11"/>
      <color theme="1"/>
      <name val="Calibri"/>
      <family val="2"/>
      <scheme val="minor"/>
    </font>
    <font>
      <b/>
      <sz val="8"/>
      <color theme="1"/>
      <name val="Calibri"/>
      <family val="2"/>
      <scheme val="minor"/>
    </font>
    <font>
      <b/>
      <sz val="13.5"/>
      <color theme="1"/>
      <name val="Calibri"/>
      <family val="2"/>
      <scheme val="minor"/>
    </font>
    <font>
      <b/>
      <sz val="10"/>
      <color theme="1"/>
      <name val="Calibri"/>
      <family val="2"/>
      <scheme val="minor"/>
    </font>
    <font>
      <b/>
      <sz val="12.5"/>
      <color theme="1"/>
      <name val="Calibri"/>
      <family val="2"/>
      <scheme val="minor"/>
    </font>
    <font>
      <b/>
      <sz val="15.5"/>
      <color theme="1"/>
      <name val="Calibri"/>
      <family val="2"/>
      <scheme val="minor"/>
    </font>
    <font>
      <b/>
      <sz val="10.5"/>
      <color theme="1"/>
      <name val="Calibri"/>
      <family val="2"/>
      <scheme val="minor"/>
    </font>
    <font>
      <b/>
      <sz val="8.5"/>
      <color theme="1"/>
      <name val="Calibri"/>
      <family val="2"/>
      <scheme val="minor"/>
    </font>
    <font>
      <b/>
      <sz val="9"/>
      <color theme="1"/>
      <name val="Calibri"/>
      <family val="2"/>
      <scheme val="minor"/>
    </font>
    <font>
      <b/>
      <sz val="9.5"/>
      <color theme="1"/>
      <name val="Calibri"/>
      <family val="2"/>
      <scheme val="minor"/>
    </font>
    <font>
      <b/>
      <sz val="16"/>
      <color theme="1"/>
      <name val="Calibri"/>
      <family val="2"/>
      <scheme val="minor"/>
    </font>
    <font>
      <sz val="11"/>
      <color rgb="FF164794"/>
      <name val="Calibri"/>
      <family val="2"/>
      <scheme val="minor"/>
    </font>
    <font>
      <b/>
      <sz val="8"/>
      <color rgb="FF000000"/>
      <name val="Calibri"/>
      <family val="2"/>
      <scheme val="minor"/>
    </font>
    <font>
      <b/>
      <sz val="10"/>
      <color rgb="FFFFFFFF"/>
      <name val="Calibri"/>
      <family val="2"/>
      <scheme val="minor"/>
    </font>
    <font>
      <b/>
      <sz val="14"/>
      <color rgb="FF2E5395"/>
      <name val="Calibri"/>
      <family val="2"/>
      <scheme val="minor"/>
    </font>
    <font>
      <sz val="8"/>
      <color rgb="FF164794"/>
      <name val="Calibri"/>
      <family val="2"/>
      <scheme val="minor"/>
    </font>
    <font>
      <sz val="12"/>
      <color rgb="FF000000"/>
      <name val="Calibri"/>
      <family val="2"/>
      <scheme val="minor"/>
    </font>
  </fonts>
  <fills count="7">
    <fill>
      <patternFill patternType="none"/>
    </fill>
    <fill>
      <patternFill patternType="gray125"/>
    </fill>
    <fill>
      <patternFill patternType="solid">
        <fgColor rgb="FFA6A6A6"/>
        <bgColor indexed="64"/>
      </patternFill>
    </fill>
    <fill>
      <patternFill patternType="solid">
        <fgColor rgb="FFD9D9D9"/>
        <bgColor indexed="64"/>
      </patternFill>
    </fill>
    <fill>
      <patternFill patternType="solid">
        <fgColor rgb="FFBEBEBE"/>
        <bgColor indexed="64"/>
      </patternFill>
    </fill>
    <fill>
      <patternFill patternType="solid">
        <fgColor rgb="FFC7C88E"/>
        <bgColor indexed="64"/>
      </patternFill>
    </fill>
    <fill>
      <patternFill patternType="solid">
        <fgColor rgb="FFDFE0C0"/>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48">
    <xf numFmtId="0" fontId="0" fillId="0" borderId="0" xfId="0"/>
    <xf numFmtId="0" fontId="1" fillId="0" borderId="2" xfId="0" applyFont="1" applyBorder="1" applyAlignment="1">
      <alignment vertical="center" wrapText="1"/>
    </xf>
    <xf numFmtId="0" fontId="1" fillId="0" borderId="4"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0" fontId="4" fillId="3" borderId="3" xfId="0" applyFont="1" applyFill="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xf>
    <xf numFmtId="0" fontId="3" fillId="0" borderId="4" xfId="0" applyFont="1" applyBorder="1" applyAlignment="1">
      <alignment horizontal="left" vertical="center" wrapText="1" indent="1"/>
    </xf>
    <xf numFmtId="0" fontId="9" fillId="0" borderId="0" xfId="0" applyFont="1" applyAlignment="1">
      <alignment vertical="center"/>
    </xf>
    <xf numFmtId="0" fontId="10" fillId="4" borderId="1" xfId="0" applyFont="1" applyFill="1" applyBorder="1" applyAlignment="1">
      <alignment vertical="center" wrapText="1"/>
    </xf>
    <xf numFmtId="0" fontId="21" fillId="3" borderId="3" xfId="0" applyFont="1" applyFill="1" applyBorder="1" applyAlignment="1">
      <alignment vertical="center" wrapText="1"/>
    </xf>
    <xf numFmtId="0" fontId="12" fillId="0" borderId="2" xfId="0" applyFont="1" applyBorder="1" applyAlignment="1">
      <alignment vertical="center" wrapText="1"/>
    </xf>
    <xf numFmtId="0" fontId="10" fillId="0" borderId="2" xfId="0" applyFont="1" applyBorder="1" applyAlignment="1">
      <alignment vertical="center" wrapText="1"/>
    </xf>
    <xf numFmtId="0" fontId="10" fillId="0" borderId="4" xfId="0" applyFont="1" applyBorder="1" applyAlignment="1">
      <alignment vertical="center" wrapText="1"/>
    </xf>
    <xf numFmtId="0" fontId="22" fillId="0" borderId="0" xfId="0" applyFont="1" applyAlignment="1">
      <alignment vertical="center"/>
    </xf>
    <xf numFmtId="0" fontId="11" fillId="4" borderId="1" xfId="0" applyFont="1" applyFill="1" applyBorder="1" applyAlignment="1">
      <alignment vertical="center" wrapText="1"/>
    </xf>
    <xf numFmtId="0" fontId="6" fillId="3" borderId="3" xfId="0" applyFont="1" applyFill="1" applyBorder="1" applyAlignment="1">
      <alignment vertical="center" wrapText="1"/>
    </xf>
    <xf numFmtId="0" fontId="12" fillId="4" borderId="1" xfId="0" applyFont="1" applyFill="1" applyBorder="1" applyAlignment="1">
      <alignment vertical="center" wrapText="1"/>
    </xf>
    <xf numFmtId="0" fontId="14" fillId="0" borderId="2" xfId="0" applyFont="1" applyBorder="1" applyAlignment="1">
      <alignment vertical="center" wrapText="1"/>
    </xf>
    <xf numFmtId="0" fontId="3" fillId="0" borderId="4" xfId="0" applyFont="1" applyBorder="1" applyAlignment="1">
      <alignment horizontal="justify"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4" fillId="4" borderId="1" xfId="0" applyFont="1" applyFill="1" applyBorder="1" applyAlignment="1">
      <alignment vertical="center" wrapText="1"/>
    </xf>
    <xf numFmtId="0" fontId="9" fillId="0" borderId="2" xfId="0" applyFont="1" applyBorder="1" applyAlignment="1">
      <alignment vertical="center" wrapText="1"/>
    </xf>
    <xf numFmtId="0" fontId="9" fillId="0" borderId="4"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7" fillId="0" borderId="2" xfId="0" applyFont="1" applyBorder="1" applyAlignment="1">
      <alignment vertical="center" wrapText="1"/>
    </xf>
    <xf numFmtId="0" fontId="17" fillId="0" borderId="4" xfId="0" applyFont="1" applyBorder="1" applyAlignment="1">
      <alignment vertical="center" wrapText="1"/>
    </xf>
    <xf numFmtId="0" fontId="15" fillId="4" borderId="1" xfId="0" applyFont="1" applyFill="1" applyBorder="1" applyAlignment="1">
      <alignment vertical="center" wrapText="1"/>
    </xf>
    <xf numFmtId="0" fontId="12" fillId="0" borderId="4" xfId="0" applyFont="1" applyBorder="1" applyAlignment="1">
      <alignmen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9" fillId="4" borderId="1" xfId="0" applyFont="1" applyFill="1" applyBorder="1" applyAlignment="1">
      <alignment vertical="center" wrapText="1"/>
    </xf>
    <xf numFmtId="0" fontId="20" fillId="0" borderId="0" xfId="0" applyFont="1" applyAlignment="1">
      <alignment vertical="center"/>
    </xf>
    <xf numFmtId="0" fontId="13" fillId="0" borderId="2" xfId="0" applyFont="1" applyBorder="1" applyAlignment="1">
      <alignment vertical="center" wrapText="1"/>
    </xf>
    <xf numFmtId="0" fontId="9" fillId="4" borderId="1" xfId="0" applyFont="1" applyFill="1" applyBorder="1" applyAlignment="1">
      <alignment vertical="center" wrapText="1"/>
    </xf>
    <xf numFmtId="0" fontId="6" fillId="3" borderId="3" xfId="0" applyFont="1" applyFill="1" applyBorder="1" applyAlignment="1">
      <alignment horizontal="justify" vertical="center" wrapText="1"/>
    </xf>
    <xf numFmtId="0" fontId="7" fillId="3" borderId="3" xfId="0" applyFont="1" applyFill="1" applyBorder="1" applyAlignment="1">
      <alignment vertical="center" wrapText="1"/>
    </xf>
    <xf numFmtId="0" fontId="23" fillId="0" borderId="0" xfId="0" applyFont="1" applyAlignment="1">
      <alignment vertical="center"/>
    </xf>
    <xf numFmtId="0" fontId="2" fillId="2" borderId="1" xfId="0" applyFont="1" applyFill="1" applyBorder="1" applyAlignment="1">
      <alignment vertical="center" wrapText="1"/>
    </xf>
    <xf numFmtId="0" fontId="4" fillId="3" borderId="3" xfId="0" applyFont="1" applyFill="1" applyBorder="1" applyAlignment="1">
      <alignment horizontal="justify" vertical="center" wrapText="1"/>
    </xf>
    <xf numFmtId="0" fontId="24" fillId="0" borderId="0" xfId="0" applyFont="1" applyAlignment="1">
      <alignment vertical="center"/>
    </xf>
    <xf numFmtId="0" fontId="2" fillId="5" borderId="1" xfId="0" applyFont="1" applyFill="1" applyBorder="1" applyAlignment="1">
      <alignment vertical="center" wrapText="1"/>
    </xf>
    <xf numFmtId="0" fontId="4" fillId="6" borderId="3" xfId="0" applyFont="1" applyFill="1" applyBorder="1" applyAlignment="1">
      <alignment vertical="center" wrapText="1"/>
    </xf>
    <xf numFmtId="0" fontId="5" fillId="0" borderId="0" xfId="0" applyFont="1" applyAlignment="1">
      <alignment vertical="center"/>
    </xf>
    <xf numFmtId="0" fontId="25" fillId="6"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F5E6-D0F9-1342-9E09-02D71B6C305B}">
  <dimension ref="A1:G1953"/>
  <sheetViews>
    <sheetView workbookViewId="0">
      <pane xSplit="5" ySplit="1" topLeftCell="F2" activePane="bottomRight" state="frozen"/>
      <selection pane="topRight" activeCell="E1" sqref="E1"/>
      <selection pane="bottomLeft" activeCell="A2" sqref="A2"/>
      <selection pane="bottomRight" activeCell="D6" sqref="A1:G1953"/>
    </sheetView>
  </sheetViews>
  <sheetFormatPr baseColWidth="10" defaultRowHeight="16" x14ac:dyDescent="0.2"/>
  <cols>
    <col min="5" max="5" width="6.6640625" bestFit="1" customWidth="1"/>
    <col min="7" max="7" width="44.33203125" customWidth="1"/>
  </cols>
  <sheetData>
    <row r="1" spans="1:7" ht="17" thickBot="1" x14ac:dyDescent="0.25">
      <c r="A1" t="s">
        <v>1728</v>
      </c>
      <c r="B1" t="s">
        <v>1727</v>
      </c>
      <c r="C1" t="s">
        <v>1724</v>
      </c>
      <c r="D1" t="s">
        <v>1723</v>
      </c>
      <c r="E1" t="s">
        <v>1725</v>
      </c>
      <c r="F1" t="s">
        <v>1729</v>
      </c>
      <c r="G1" t="s">
        <v>1726</v>
      </c>
    </row>
    <row r="2" spans="1:7" ht="17" thickBot="1" x14ac:dyDescent="0.25">
      <c r="A2" t="s">
        <v>359</v>
      </c>
      <c r="B2" s="9" t="s">
        <v>571</v>
      </c>
      <c r="C2" s="7" t="str">
        <f>A2&amp;"-"&amp;D2</f>
        <v>SRC-1</v>
      </c>
      <c r="D2">
        <f>IF(ISNUMBER(F2)=TRUE,F2,1)</f>
        <v>1</v>
      </c>
      <c r="E2" t="str">
        <f>IF(ISNUMBER(F2)=TRUE,"Q",IF(F2=" 1)","A",IF(F2=" 2)","B",IF(F2=" 3)","C",IF(F2=" 4)","D","ERROR")))))</f>
        <v>Q</v>
      </c>
      <c r="F2" s="10">
        <v>1</v>
      </c>
      <c r="G2" s="11" t="s">
        <v>572</v>
      </c>
    </row>
    <row r="3" spans="1:7" ht="33" thickBot="1" x14ac:dyDescent="0.25">
      <c r="A3" t="s">
        <v>359</v>
      </c>
      <c r="B3" t="str">
        <f>IF(LEN(F3)&gt;3,F3,B2)</f>
        <v xml:space="preserve"> Mobiler Seefunkdienst und weltweites Seenot- und Sicherheitsfunksystem (GMDSS) </v>
      </c>
      <c r="C3" s="7" t="str">
        <f t="shared" ref="C3:C66" si="0">A3&amp;"-"&amp;D3</f>
        <v>SRC-1</v>
      </c>
      <c r="D3">
        <f t="shared" ref="D3:D66" si="1">IF(ISNUMBER(F3)=TRUE,F3,D2)</f>
        <v>1</v>
      </c>
      <c r="E3" t="str">
        <f t="shared" ref="E3:E66" si="2">IF(ISNUMBER(F3)=TRUE,"Q",IF(F3=" 1)","A",IF(F3=" 2)","B",IF(F3=" 3)","C",IF(F3=" 4)","D","ERROR")))))</f>
        <v>A</v>
      </c>
      <c r="F3" s="12" t="s">
        <v>573</v>
      </c>
      <c r="G3" s="3" t="s">
        <v>367</v>
      </c>
    </row>
    <row r="4" spans="1:7" ht="33" thickBot="1" x14ac:dyDescent="0.25">
      <c r="A4" t="s">
        <v>359</v>
      </c>
      <c r="B4" t="str">
        <f t="shared" ref="B4:B67" si="3">IF(LEN(F4)&gt;3,F4,B3)</f>
        <v xml:space="preserve"> Mobiler Seefunkdienst und weltweites Seenot- und Sicherheitsfunksystem (GMDSS) </v>
      </c>
      <c r="C4" s="7" t="str">
        <f t="shared" si="0"/>
        <v>SRC-1</v>
      </c>
      <c r="D4">
        <f t="shared" si="1"/>
        <v>1</v>
      </c>
      <c r="E4" t="str">
        <f t="shared" si="2"/>
        <v>B</v>
      </c>
      <c r="F4" s="13" t="s">
        <v>574</v>
      </c>
      <c r="G4" s="14" t="s">
        <v>575</v>
      </c>
    </row>
    <row r="5" spans="1:7" ht="17" thickBot="1" x14ac:dyDescent="0.25">
      <c r="A5" t="s">
        <v>359</v>
      </c>
      <c r="B5" t="str">
        <f t="shared" si="3"/>
        <v xml:space="preserve"> Mobiler Seefunkdienst und weltweites Seenot- und Sicherheitsfunksystem (GMDSS) </v>
      </c>
      <c r="C5" s="7" t="str">
        <f t="shared" si="0"/>
        <v>SRC-1</v>
      </c>
      <c r="D5">
        <f t="shared" si="1"/>
        <v>1</v>
      </c>
      <c r="E5" t="str">
        <f t="shared" si="2"/>
        <v>C</v>
      </c>
      <c r="F5" s="13" t="s">
        <v>576</v>
      </c>
      <c r="G5" s="14" t="s">
        <v>577</v>
      </c>
    </row>
    <row r="6" spans="1:7" ht="33" thickBot="1" x14ac:dyDescent="0.25">
      <c r="A6" t="s">
        <v>359</v>
      </c>
      <c r="B6" t="str">
        <f t="shared" si="3"/>
        <v xml:space="preserve"> Mobiler Seefunkdienst und weltweites Seenot- und Sicherheitsfunksystem (GMDSS) </v>
      </c>
      <c r="C6" s="7" t="str">
        <f t="shared" si="0"/>
        <v>SRC-1</v>
      </c>
      <c r="D6">
        <f t="shared" si="1"/>
        <v>1</v>
      </c>
      <c r="E6" t="str">
        <f t="shared" si="2"/>
        <v>D</v>
      </c>
      <c r="F6" s="13" t="s">
        <v>578</v>
      </c>
      <c r="G6" s="14" t="s">
        <v>579</v>
      </c>
    </row>
    <row r="7" spans="1:7" ht="33" thickBot="1" x14ac:dyDescent="0.25">
      <c r="A7" t="s">
        <v>359</v>
      </c>
      <c r="B7" t="str">
        <f t="shared" si="3"/>
        <v xml:space="preserve"> Mobiler Seefunkdienst und weltweites Seenot- und Sicherheitsfunksystem (GMDSS) </v>
      </c>
      <c r="C7" s="7" t="str">
        <f t="shared" si="0"/>
        <v>SRC-2</v>
      </c>
      <c r="D7">
        <f t="shared" si="1"/>
        <v>2</v>
      </c>
      <c r="E7" t="str">
        <f t="shared" si="2"/>
        <v>Q</v>
      </c>
      <c r="F7" s="10">
        <v>2</v>
      </c>
      <c r="G7" s="11" t="s">
        <v>580</v>
      </c>
    </row>
    <row r="8" spans="1:7" ht="33" thickBot="1" x14ac:dyDescent="0.25">
      <c r="A8" t="s">
        <v>359</v>
      </c>
      <c r="B8" t="str">
        <f t="shared" si="3"/>
        <v xml:space="preserve"> Mobiler Seefunkdienst und weltweites Seenot- und Sicherheitsfunksystem (GMDSS) </v>
      </c>
      <c r="C8" s="7" t="str">
        <f t="shared" si="0"/>
        <v>SRC-2</v>
      </c>
      <c r="D8">
        <f t="shared" si="1"/>
        <v>2</v>
      </c>
      <c r="E8" t="str">
        <f t="shared" si="2"/>
        <v>A</v>
      </c>
      <c r="F8" s="12" t="s">
        <v>573</v>
      </c>
      <c r="G8" s="3" t="s">
        <v>368</v>
      </c>
    </row>
    <row r="9" spans="1:7" ht="33" thickBot="1" x14ac:dyDescent="0.25">
      <c r="A9" t="s">
        <v>359</v>
      </c>
      <c r="B9" t="str">
        <f t="shared" si="3"/>
        <v xml:space="preserve"> Mobiler Seefunkdienst und weltweites Seenot- und Sicherheitsfunksystem (GMDSS) </v>
      </c>
      <c r="C9" s="7" t="str">
        <f t="shared" si="0"/>
        <v>SRC-2</v>
      </c>
      <c r="D9">
        <f t="shared" si="1"/>
        <v>2</v>
      </c>
      <c r="E9" t="str">
        <f t="shared" si="2"/>
        <v>B</v>
      </c>
      <c r="F9" s="13" t="s">
        <v>574</v>
      </c>
      <c r="G9" s="14" t="s">
        <v>581</v>
      </c>
    </row>
    <row r="10" spans="1:7" ht="33" thickBot="1" x14ac:dyDescent="0.25">
      <c r="A10" t="s">
        <v>359</v>
      </c>
      <c r="B10" t="str">
        <f t="shared" si="3"/>
        <v xml:space="preserve"> Mobiler Seefunkdienst und weltweites Seenot- und Sicherheitsfunksystem (GMDSS) </v>
      </c>
      <c r="C10" s="7" t="str">
        <f t="shared" si="0"/>
        <v>SRC-2</v>
      </c>
      <c r="D10">
        <f t="shared" si="1"/>
        <v>2</v>
      </c>
      <c r="E10" t="str">
        <f t="shared" si="2"/>
        <v>C</v>
      </c>
      <c r="F10" s="13" t="s">
        <v>576</v>
      </c>
      <c r="G10" s="14" t="s">
        <v>582</v>
      </c>
    </row>
    <row r="11" spans="1:7" ht="17" thickBot="1" x14ac:dyDescent="0.25">
      <c r="A11" t="s">
        <v>359</v>
      </c>
      <c r="B11" t="str">
        <f t="shared" si="3"/>
        <v xml:space="preserve"> Mobiler Seefunkdienst und weltweites Seenot- und Sicherheitsfunksystem (GMDSS) </v>
      </c>
      <c r="C11" s="7" t="str">
        <f t="shared" si="0"/>
        <v>SRC-2</v>
      </c>
      <c r="D11">
        <f t="shared" si="1"/>
        <v>2</v>
      </c>
      <c r="E11" t="str">
        <f t="shared" si="2"/>
        <v>D</v>
      </c>
      <c r="F11" s="13" t="s">
        <v>578</v>
      </c>
      <c r="G11" s="14" t="s">
        <v>583</v>
      </c>
    </row>
    <row r="12" spans="1:7" ht="33" thickBot="1" x14ac:dyDescent="0.25">
      <c r="A12" t="s">
        <v>359</v>
      </c>
      <c r="B12" t="str">
        <f t="shared" si="3"/>
        <v xml:space="preserve"> Mobiler Seefunkdienst und weltweites Seenot- und Sicherheitsfunksystem (GMDSS) </v>
      </c>
      <c r="C12" s="7" t="str">
        <f t="shared" si="0"/>
        <v>SRC-3</v>
      </c>
      <c r="D12">
        <f t="shared" si="1"/>
        <v>3</v>
      </c>
      <c r="E12" t="str">
        <f t="shared" si="2"/>
        <v>Q</v>
      </c>
      <c r="F12" s="16">
        <v>3</v>
      </c>
      <c r="G12" s="17" t="s">
        <v>369</v>
      </c>
    </row>
    <row r="13" spans="1:7" ht="33" thickBot="1" x14ac:dyDescent="0.25">
      <c r="A13" t="s">
        <v>359</v>
      </c>
      <c r="B13" t="str">
        <f t="shared" si="3"/>
        <v xml:space="preserve"> Mobiler Seefunkdienst und weltweites Seenot- und Sicherheitsfunksystem (GMDSS) </v>
      </c>
      <c r="C13" s="7" t="str">
        <f t="shared" si="0"/>
        <v>SRC-3</v>
      </c>
      <c r="D13">
        <f t="shared" si="1"/>
        <v>3</v>
      </c>
      <c r="E13" t="str">
        <f t="shared" si="2"/>
        <v>A</v>
      </c>
      <c r="F13" s="13" t="s">
        <v>573</v>
      </c>
      <c r="G13" s="14" t="s">
        <v>584</v>
      </c>
    </row>
    <row r="14" spans="1:7" ht="17" thickBot="1" x14ac:dyDescent="0.25">
      <c r="A14" t="s">
        <v>359</v>
      </c>
      <c r="B14" t="str">
        <f t="shared" si="3"/>
        <v xml:space="preserve"> Mobiler Seefunkdienst und weltweites Seenot- und Sicherheitsfunksystem (GMDSS) </v>
      </c>
      <c r="C14" s="7" t="str">
        <f t="shared" si="0"/>
        <v>SRC-3</v>
      </c>
      <c r="D14">
        <f t="shared" si="1"/>
        <v>3</v>
      </c>
      <c r="E14" t="str">
        <f t="shared" si="2"/>
        <v>B</v>
      </c>
      <c r="F14" s="13" t="s">
        <v>574</v>
      </c>
      <c r="G14" s="14" t="s">
        <v>585</v>
      </c>
    </row>
    <row r="15" spans="1:7" ht="33" thickBot="1" x14ac:dyDescent="0.25">
      <c r="A15" t="s">
        <v>359</v>
      </c>
      <c r="B15" t="str">
        <f t="shared" si="3"/>
        <v xml:space="preserve"> Mobiler Seefunkdienst und weltweites Seenot- und Sicherheitsfunksystem (GMDSS) </v>
      </c>
      <c r="C15" s="7" t="str">
        <f t="shared" si="0"/>
        <v>SRC-3</v>
      </c>
      <c r="D15">
        <f t="shared" si="1"/>
        <v>3</v>
      </c>
      <c r="E15" t="str">
        <f t="shared" si="2"/>
        <v>C</v>
      </c>
      <c r="F15" s="13" t="s">
        <v>576</v>
      </c>
      <c r="G15" s="14" t="s">
        <v>586</v>
      </c>
    </row>
    <row r="16" spans="1:7" ht="33" thickBot="1" x14ac:dyDescent="0.25">
      <c r="A16" t="s">
        <v>359</v>
      </c>
      <c r="B16" t="str">
        <f t="shared" si="3"/>
        <v xml:space="preserve"> Mobiler Seefunkdienst und weltweites Seenot- und Sicherheitsfunksystem (GMDSS) </v>
      </c>
      <c r="C16" s="7" t="str">
        <f t="shared" si="0"/>
        <v>SRC-3</v>
      </c>
      <c r="D16">
        <f t="shared" si="1"/>
        <v>3</v>
      </c>
      <c r="E16" t="str">
        <f t="shared" si="2"/>
        <v>D</v>
      </c>
      <c r="F16" s="13" t="s">
        <v>578</v>
      </c>
      <c r="G16" s="14" t="s">
        <v>587</v>
      </c>
    </row>
    <row r="17" spans="1:7" ht="49" thickBot="1" x14ac:dyDescent="0.25">
      <c r="A17" t="s">
        <v>359</v>
      </c>
      <c r="B17" t="str">
        <f t="shared" si="3"/>
        <v xml:space="preserve"> Mobiler Seefunkdienst und weltweites Seenot- und Sicherheitsfunksystem (GMDSS) </v>
      </c>
      <c r="C17" s="7" t="str">
        <f t="shared" si="0"/>
        <v>SRC-4</v>
      </c>
      <c r="D17">
        <f t="shared" si="1"/>
        <v>4</v>
      </c>
      <c r="E17" t="str">
        <f t="shared" si="2"/>
        <v>Q</v>
      </c>
      <c r="F17" s="18">
        <v>4</v>
      </c>
      <c r="G17" s="17" t="s">
        <v>398</v>
      </c>
    </row>
    <row r="18" spans="1:7" ht="49" thickBot="1" x14ac:dyDescent="0.25">
      <c r="A18" t="s">
        <v>359</v>
      </c>
      <c r="B18" t="str">
        <f t="shared" si="3"/>
        <v xml:space="preserve"> Mobiler Seefunkdienst und weltweites Seenot- und Sicherheitsfunksystem (GMDSS) </v>
      </c>
      <c r="C18" s="7" t="str">
        <f t="shared" si="0"/>
        <v>SRC-4</v>
      </c>
      <c r="D18">
        <f t="shared" si="1"/>
        <v>4</v>
      </c>
      <c r="E18" t="str">
        <f t="shared" si="2"/>
        <v>A</v>
      </c>
      <c r="F18" s="12" t="s">
        <v>573</v>
      </c>
      <c r="G18" s="3" t="s">
        <v>370</v>
      </c>
    </row>
    <row r="19" spans="1:7" ht="65" thickBot="1" x14ac:dyDescent="0.25">
      <c r="A19" t="s">
        <v>359</v>
      </c>
      <c r="B19" t="str">
        <f t="shared" si="3"/>
        <v xml:space="preserve"> Mobiler Seefunkdienst und weltweites Seenot- und Sicherheitsfunksystem (GMDSS) </v>
      </c>
      <c r="C19" s="7" t="str">
        <f t="shared" si="0"/>
        <v>SRC-4</v>
      </c>
      <c r="D19">
        <f t="shared" si="1"/>
        <v>4</v>
      </c>
      <c r="E19" t="str">
        <f t="shared" si="2"/>
        <v>B</v>
      </c>
      <c r="F19" s="19" t="s">
        <v>574</v>
      </c>
      <c r="G19" s="20" t="s">
        <v>371</v>
      </c>
    </row>
    <row r="20" spans="1:7" ht="49" thickBot="1" x14ac:dyDescent="0.25">
      <c r="A20" t="s">
        <v>359</v>
      </c>
      <c r="B20" t="str">
        <f t="shared" si="3"/>
        <v xml:space="preserve"> Mobiler Seefunkdienst und weltweites Seenot- und Sicherheitsfunksystem (GMDSS) </v>
      </c>
      <c r="C20" s="7" t="str">
        <f t="shared" si="0"/>
        <v>SRC-4</v>
      </c>
      <c r="D20">
        <f t="shared" si="1"/>
        <v>4</v>
      </c>
      <c r="E20" t="str">
        <f t="shared" si="2"/>
        <v>C</v>
      </c>
      <c r="F20" s="21" t="s">
        <v>576</v>
      </c>
      <c r="G20" s="3" t="s">
        <v>372</v>
      </c>
    </row>
    <row r="21" spans="1:7" ht="33" thickBot="1" x14ac:dyDescent="0.25">
      <c r="A21" t="s">
        <v>359</v>
      </c>
      <c r="B21" t="str">
        <f t="shared" si="3"/>
        <v xml:space="preserve"> Mobiler Seefunkdienst und weltweites Seenot- und Sicherheitsfunksystem (GMDSS) </v>
      </c>
      <c r="C21" s="7" t="str">
        <f t="shared" si="0"/>
        <v>SRC-4</v>
      </c>
      <c r="D21">
        <f t="shared" si="1"/>
        <v>4</v>
      </c>
      <c r="E21" t="str">
        <f t="shared" si="2"/>
        <v>D</v>
      </c>
      <c r="F21" s="21" t="s">
        <v>578</v>
      </c>
      <c r="G21" s="3" t="s">
        <v>373</v>
      </c>
    </row>
    <row r="22" spans="1:7" ht="33" thickBot="1" x14ac:dyDescent="0.25">
      <c r="A22" t="s">
        <v>359</v>
      </c>
      <c r="B22" t="str">
        <f t="shared" si="3"/>
        <v xml:space="preserve"> Mobiler Seefunkdienst und weltweites Seenot- und Sicherheitsfunksystem (GMDSS) </v>
      </c>
      <c r="C22" s="7" t="str">
        <f t="shared" si="0"/>
        <v>SRC-5</v>
      </c>
      <c r="D22">
        <f t="shared" si="1"/>
        <v>5</v>
      </c>
      <c r="E22" t="str">
        <f t="shared" si="2"/>
        <v>Q</v>
      </c>
      <c r="F22" s="18">
        <v>5</v>
      </c>
      <c r="G22" s="17" t="s">
        <v>399</v>
      </c>
    </row>
    <row r="23" spans="1:7" ht="49" thickBot="1" x14ac:dyDescent="0.25">
      <c r="A23" t="s">
        <v>359</v>
      </c>
      <c r="B23" t="str">
        <f t="shared" si="3"/>
        <v xml:space="preserve"> Mobiler Seefunkdienst und weltweites Seenot- und Sicherheitsfunksystem (GMDSS) </v>
      </c>
      <c r="C23" s="7" t="str">
        <f t="shared" si="0"/>
        <v>SRC-5</v>
      </c>
      <c r="D23">
        <f t="shared" si="1"/>
        <v>5</v>
      </c>
      <c r="E23" t="str">
        <f t="shared" si="2"/>
        <v>A</v>
      </c>
      <c r="F23" s="12" t="s">
        <v>573</v>
      </c>
      <c r="G23" s="3" t="s">
        <v>374</v>
      </c>
    </row>
    <row r="24" spans="1:7" ht="49" thickBot="1" x14ac:dyDescent="0.25">
      <c r="A24" t="s">
        <v>359</v>
      </c>
      <c r="B24" t="str">
        <f t="shared" si="3"/>
        <v xml:space="preserve"> Mobiler Seefunkdienst und weltweites Seenot- und Sicherheitsfunksystem (GMDSS) </v>
      </c>
      <c r="C24" s="7" t="str">
        <f t="shared" si="0"/>
        <v>SRC-5</v>
      </c>
      <c r="D24">
        <f t="shared" si="1"/>
        <v>5</v>
      </c>
      <c r="E24" t="str">
        <f t="shared" si="2"/>
        <v>B</v>
      </c>
      <c r="F24" s="12" t="s">
        <v>574</v>
      </c>
      <c r="G24" s="3" t="s">
        <v>375</v>
      </c>
    </row>
    <row r="25" spans="1:7" ht="49" thickBot="1" x14ac:dyDescent="0.25">
      <c r="A25" t="s">
        <v>359</v>
      </c>
      <c r="B25" t="str">
        <f t="shared" si="3"/>
        <v xml:space="preserve"> Mobiler Seefunkdienst und weltweites Seenot- und Sicherheitsfunksystem (GMDSS) </v>
      </c>
      <c r="C25" s="7" t="str">
        <f t="shared" si="0"/>
        <v>SRC-5</v>
      </c>
      <c r="D25">
        <f t="shared" si="1"/>
        <v>5</v>
      </c>
      <c r="E25" t="str">
        <f t="shared" si="2"/>
        <v>C</v>
      </c>
      <c r="F25" s="21" t="s">
        <v>576</v>
      </c>
      <c r="G25" s="3" t="s">
        <v>376</v>
      </c>
    </row>
    <row r="26" spans="1:7" ht="49" thickBot="1" x14ac:dyDescent="0.25">
      <c r="A26" t="s">
        <v>359</v>
      </c>
      <c r="B26" t="str">
        <f t="shared" si="3"/>
        <v xml:space="preserve"> Mobiler Seefunkdienst und weltweites Seenot- und Sicherheitsfunksystem (GMDSS) </v>
      </c>
      <c r="C26" s="7" t="str">
        <f t="shared" si="0"/>
        <v>SRC-5</v>
      </c>
      <c r="D26">
        <f t="shared" si="1"/>
        <v>5</v>
      </c>
      <c r="E26" t="str">
        <f t="shared" si="2"/>
        <v>D</v>
      </c>
      <c r="F26" s="12" t="s">
        <v>578</v>
      </c>
      <c r="G26" s="3" t="s">
        <v>377</v>
      </c>
    </row>
    <row r="27" spans="1:7" ht="65" thickBot="1" x14ac:dyDescent="0.25">
      <c r="A27" t="s">
        <v>359</v>
      </c>
      <c r="B27" t="str">
        <f t="shared" si="3"/>
        <v xml:space="preserve"> Mobiler Seefunkdienst und weltweites Seenot- und Sicherheitsfunksystem (GMDSS) </v>
      </c>
      <c r="C27" s="7" t="str">
        <f t="shared" si="0"/>
        <v>SRC-6</v>
      </c>
      <c r="D27">
        <f t="shared" si="1"/>
        <v>6</v>
      </c>
      <c r="E27" t="str">
        <f t="shared" si="2"/>
        <v>Q</v>
      </c>
      <c r="F27" s="18">
        <v>6</v>
      </c>
      <c r="G27" s="17" t="s">
        <v>378</v>
      </c>
    </row>
    <row r="28" spans="1:7" ht="17" thickBot="1" x14ac:dyDescent="0.25">
      <c r="A28" t="s">
        <v>359</v>
      </c>
      <c r="B28" t="str">
        <f t="shared" si="3"/>
        <v xml:space="preserve"> Mobiler Seefunkdienst und weltweites Seenot- und Sicherheitsfunksystem (GMDSS) </v>
      </c>
      <c r="C28" s="7" t="str">
        <f t="shared" si="0"/>
        <v>SRC-6</v>
      </c>
      <c r="D28">
        <f t="shared" si="1"/>
        <v>6</v>
      </c>
      <c r="E28" t="str">
        <f t="shared" si="2"/>
        <v>A</v>
      </c>
      <c r="F28" s="13" t="s">
        <v>573</v>
      </c>
      <c r="G28" s="14" t="s">
        <v>588</v>
      </c>
    </row>
    <row r="29" spans="1:7" ht="17" thickBot="1" x14ac:dyDescent="0.25">
      <c r="A29" t="s">
        <v>359</v>
      </c>
      <c r="B29" t="str">
        <f t="shared" si="3"/>
        <v xml:space="preserve"> Mobiler Seefunkdienst und weltweites Seenot- und Sicherheitsfunksystem (GMDSS) </v>
      </c>
      <c r="C29" s="7" t="str">
        <f t="shared" si="0"/>
        <v>SRC-6</v>
      </c>
      <c r="D29">
        <f t="shared" si="1"/>
        <v>6</v>
      </c>
      <c r="E29" t="str">
        <f t="shared" si="2"/>
        <v>B</v>
      </c>
      <c r="F29" s="13" t="s">
        <v>574</v>
      </c>
      <c r="G29" s="14" t="s">
        <v>589</v>
      </c>
    </row>
    <row r="30" spans="1:7" ht="17" thickBot="1" x14ac:dyDescent="0.25">
      <c r="A30" t="s">
        <v>359</v>
      </c>
      <c r="B30" t="str">
        <f t="shared" si="3"/>
        <v xml:space="preserve"> Mobiler Seefunkdienst und weltweites Seenot- und Sicherheitsfunksystem (GMDSS) </v>
      </c>
      <c r="C30" s="7" t="str">
        <f t="shared" si="0"/>
        <v>SRC-6</v>
      </c>
      <c r="D30">
        <f t="shared" si="1"/>
        <v>6</v>
      </c>
      <c r="E30" t="str">
        <f t="shared" si="2"/>
        <v>C</v>
      </c>
      <c r="F30" s="13" t="s">
        <v>576</v>
      </c>
      <c r="G30" s="14" t="s">
        <v>590</v>
      </c>
    </row>
    <row r="31" spans="1:7" ht="17" thickBot="1" x14ac:dyDescent="0.25">
      <c r="A31" t="s">
        <v>359</v>
      </c>
      <c r="B31" t="str">
        <f t="shared" si="3"/>
        <v xml:space="preserve"> Mobiler Seefunkdienst und weltweites Seenot- und Sicherheitsfunksystem (GMDSS) </v>
      </c>
      <c r="C31" s="7" t="str">
        <f t="shared" si="0"/>
        <v>SRC-6</v>
      </c>
      <c r="D31">
        <f t="shared" si="1"/>
        <v>6</v>
      </c>
      <c r="E31" t="str">
        <f t="shared" si="2"/>
        <v>D</v>
      </c>
      <c r="F31" s="13" t="s">
        <v>578</v>
      </c>
      <c r="G31" s="14" t="s">
        <v>591</v>
      </c>
    </row>
    <row r="32" spans="1:7" ht="17" thickBot="1" x14ac:dyDescent="0.25">
      <c r="A32" t="s">
        <v>359</v>
      </c>
      <c r="B32" t="str">
        <f t="shared" si="3"/>
        <v xml:space="preserve"> Mobiler Seefunkdienst und weltweites Seenot- und Sicherheitsfunksystem (GMDSS) </v>
      </c>
      <c r="C32" s="7" t="str">
        <f t="shared" si="0"/>
        <v>SRC-7</v>
      </c>
      <c r="D32">
        <f t="shared" si="1"/>
        <v>7</v>
      </c>
      <c r="E32" t="str">
        <f t="shared" si="2"/>
        <v>Q</v>
      </c>
      <c r="F32" s="10">
        <v>7</v>
      </c>
      <c r="G32" s="11" t="s">
        <v>592</v>
      </c>
    </row>
    <row r="33" spans="1:7" ht="17" thickBot="1" x14ac:dyDescent="0.25">
      <c r="A33" t="s">
        <v>359</v>
      </c>
      <c r="B33" t="str">
        <f t="shared" si="3"/>
        <v xml:space="preserve"> Mobiler Seefunkdienst und weltweites Seenot- und Sicherheitsfunksystem (GMDSS) </v>
      </c>
      <c r="C33" s="7" t="str">
        <f t="shared" si="0"/>
        <v>SRC-7</v>
      </c>
      <c r="D33">
        <f t="shared" si="1"/>
        <v>7</v>
      </c>
      <c r="E33" t="str">
        <f t="shared" si="2"/>
        <v>A</v>
      </c>
      <c r="F33" s="13" t="s">
        <v>573</v>
      </c>
      <c r="G33" s="14" t="s">
        <v>593</v>
      </c>
    </row>
    <row r="34" spans="1:7" ht="49" thickBot="1" x14ac:dyDescent="0.25">
      <c r="A34" t="s">
        <v>359</v>
      </c>
      <c r="B34" t="str">
        <f t="shared" si="3"/>
        <v xml:space="preserve"> Mobiler Seefunkdienst und weltweites Seenot- und Sicherheitsfunksystem (GMDSS) </v>
      </c>
      <c r="C34" s="7" t="str">
        <f t="shared" si="0"/>
        <v>SRC-7</v>
      </c>
      <c r="D34">
        <f t="shared" si="1"/>
        <v>7</v>
      </c>
      <c r="E34" t="str">
        <f t="shared" si="2"/>
        <v>B</v>
      </c>
      <c r="F34" s="12" t="s">
        <v>574</v>
      </c>
      <c r="G34" s="3" t="s">
        <v>379</v>
      </c>
    </row>
    <row r="35" spans="1:7" ht="33" thickBot="1" x14ac:dyDescent="0.25">
      <c r="A35" t="s">
        <v>359</v>
      </c>
      <c r="B35" t="str">
        <f t="shared" si="3"/>
        <v xml:space="preserve"> Mobiler Seefunkdienst und weltweites Seenot- und Sicherheitsfunksystem (GMDSS) </v>
      </c>
      <c r="C35" s="7" t="str">
        <f t="shared" si="0"/>
        <v>SRC-7</v>
      </c>
      <c r="D35">
        <f t="shared" si="1"/>
        <v>7</v>
      </c>
      <c r="E35" t="str">
        <f t="shared" si="2"/>
        <v>C</v>
      </c>
      <c r="F35" s="21" t="s">
        <v>576</v>
      </c>
      <c r="G35" s="3" t="s">
        <v>380</v>
      </c>
    </row>
    <row r="36" spans="1:7" ht="33" thickBot="1" x14ac:dyDescent="0.25">
      <c r="A36" t="s">
        <v>359</v>
      </c>
      <c r="B36" t="str">
        <f t="shared" si="3"/>
        <v xml:space="preserve"> Mobiler Seefunkdienst und weltweites Seenot- und Sicherheitsfunksystem (GMDSS) </v>
      </c>
      <c r="C36" s="7" t="str">
        <f t="shared" si="0"/>
        <v>SRC-7</v>
      </c>
      <c r="D36">
        <f t="shared" si="1"/>
        <v>7</v>
      </c>
      <c r="E36" t="str">
        <f t="shared" si="2"/>
        <v>D</v>
      </c>
      <c r="F36" s="12" t="s">
        <v>578</v>
      </c>
      <c r="G36" s="3" t="s">
        <v>381</v>
      </c>
    </row>
    <row r="37" spans="1:7" ht="17" thickBot="1" x14ac:dyDescent="0.25">
      <c r="A37" t="s">
        <v>359</v>
      </c>
      <c r="B37" t="str">
        <f t="shared" si="3"/>
        <v xml:space="preserve"> Mobiler Seefunkdienst und weltweites Seenot- und Sicherheitsfunksystem (GMDSS) </v>
      </c>
      <c r="C37" s="7" t="str">
        <f t="shared" si="0"/>
        <v>SRC-8</v>
      </c>
      <c r="D37">
        <f t="shared" si="1"/>
        <v>8</v>
      </c>
      <c r="E37" t="str">
        <f t="shared" si="2"/>
        <v>Q</v>
      </c>
      <c r="F37" s="10">
        <v>8</v>
      </c>
      <c r="G37" s="11" t="s">
        <v>594</v>
      </c>
    </row>
    <row r="38" spans="1:7" ht="33" thickBot="1" x14ac:dyDescent="0.25">
      <c r="A38" t="s">
        <v>359</v>
      </c>
      <c r="B38" t="str">
        <f t="shared" si="3"/>
        <v xml:space="preserve"> Mobiler Seefunkdienst und weltweites Seenot- und Sicherheitsfunksystem (GMDSS) </v>
      </c>
      <c r="C38" s="7" t="str">
        <f t="shared" si="0"/>
        <v>SRC-8</v>
      </c>
      <c r="D38">
        <f t="shared" si="1"/>
        <v>8</v>
      </c>
      <c r="E38" t="str">
        <f t="shared" si="2"/>
        <v>A</v>
      </c>
      <c r="F38" s="13" t="s">
        <v>573</v>
      </c>
      <c r="G38" s="14" t="s">
        <v>595</v>
      </c>
    </row>
    <row r="39" spans="1:7" ht="33" thickBot="1" x14ac:dyDescent="0.25">
      <c r="A39" t="s">
        <v>359</v>
      </c>
      <c r="B39" t="str">
        <f t="shared" si="3"/>
        <v xml:space="preserve"> Mobiler Seefunkdienst und weltweites Seenot- und Sicherheitsfunksystem (GMDSS) </v>
      </c>
      <c r="C39" s="7" t="str">
        <f t="shared" si="0"/>
        <v>SRC-8</v>
      </c>
      <c r="D39">
        <f t="shared" si="1"/>
        <v>8</v>
      </c>
      <c r="E39" t="str">
        <f t="shared" si="2"/>
        <v>B</v>
      </c>
      <c r="F39" s="12" t="s">
        <v>574</v>
      </c>
      <c r="G39" s="3" t="s">
        <v>382</v>
      </c>
    </row>
    <row r="40" spans="1:7" ht="33" thickBot="1" x14ac:dyDescent="0.25">
      <c r="A40" t="s">
        <v>359</v>
      </c>
      <c r="B40" t="str">
        <f t="shared" si="3"/>
        <v xml:space="preserve"> Mobiler Seefunkdienst und weltweites Seenot- und Sicherheitsfunksystem (GMDSS) </v>
      </c>
      <c r="C40" s="7" t="str">
        <f t="shared" si="0"/>
        <v>SRC-8</v>
      </c>
      <c r="D40">
        <f t="shared" si="1"/>
        <v>8</v>
      </c>
      <c r="E40" t="str">
        <f t="shared" si="2"/>
        <v>C</v>
      </c>
      <c r="F40" s="6" t="s">
        <v>1196</v>
      </c>
      <c r="G40" s="3" t="s">
        <v>310</v>
      </c>
    </row>
    <row r="41" spans="1:7" ht="33" thickBot="1" x14ac:dyDescent="0.25">
      <c r="A41" t="s">
        <v>359</v>
      </c>
      <c r="B41" t="str">
        <f t="shared" si="3"/>
        <v xml:space="preserve"> Mobiler Seefunkdienst und weltweites Seenot- und Sicherheitsfunksystem (GMDSS) </v>
      </c>
      <c r="C41" s="7" t="str">
        <f t="shared" si="0"/>
        <v>SRC-8</v>
      </c>
      <c r="D41">
        <f t="shared" si="1"/>
        <v>8</v>
      </c>
      <c r="E41" t="str">
        <f t="shared" si="2"/>
        <v>D</v>
      </c>
      <c r="F41" s="13" t="s">
        <v>578</v>
      </c>
      <c r="G41" s="14" t="s">
        <v>596</v>
      </c>
    </row>
    <row r="42" spans="1:7" ht="49" thickBot="1" x14ac:dyDescent="0.25">
      <c r="A42" t="s">
        <v>359</v>
      </c>
      <c r="B42" t="str">
        <f t="shared" si="3"/>
        <v xml:space="preserve"> Mobiler Seefunkdienst und weltweites Seenot- und Sicherheitsfunksystem (GMDSS) </v>
      </c>
      <c r="C42" s="7" t="str">
        <f t="shared" si="0"/>
        <v>SRC-9</v>
      </c>
      <c r="D42">
        <f t="shared" si="1"/>
        <v>9</v>
      </c>
      <c r="E42" t="str">
        <f t="shared" si="2"/>
        <v>Q</v>
      </c>
      <c r="F42" s="18">
        <v>9</v>
      </c>
      <c r="G42" s="17" t="s">
        <v>400</v>
      </c>
    </row>
    <row r="43" spans="1:7" ht="17" thickBot="1" x14ac:dyDescent="0.25">
      <c r="A43" t="s">
        <v>359</v>
      </c>
      <c r="B43" t="str">
        <f t="shared" si="3"/>
        <v xml:space="preserve"> Mobiler Seefunkdienst und weltweites Seenot- und Sicherheitsfunksystem (GMDSS) </v>
      </c>
      <c r="C43" s="7" t="str">
        <f t="shared" si="0"/>
        <v>SRC-9</v>
      </c>
      <c r="D43">
        <f t="shared" si="1"/>
        <v>9</v>
      </c>
      <c r="E43" t="str">
        <f t="shared" si="2"/>
        <v>A</v>
      </c>
      <c r="F43" s="13" t="s">
        <v>573</v>
      </c>
      <c r="G43" s="14" t="s">
        <v>597</v>
      </c>
    </row>
    <row r="44" spans="1:7" ht="17" thickBot="1" x14ac:dyDescent="0.25">
      <c r="A44" t="s">
        <v>359</v>
      </c>
      <c r="B44" t="str">
        <f t="shared" si="3"/>
        <v xml:space="preserve"> Mobiler Seefunkdienst und weltweites Seenot- und Sicherheitsfunksystem (GMDSS) </v>
      </c>
      <c r="C44" s="7" t="str">
        <f t="shared" si="0"/>
        <v>SRC-9</v>
      </c>
      <c r="D44">
        <f t="shared" si="1"/>
        <v>9</v>
      </c>
      <c r="E44" t="str">
        <f t="shared" si="2"/>
        <v>B</v>
      </c>
      <c r="F44" s="13" t="s">
        <v>574</v>
      </c>
      <c r="G44" s="14" t="s">
        <v>598</v>
      </c>
    </row>
    <row r="45" spans="1:7" ht="17" thickBot="1" x14ac:dyDescent="0.25">
      <c r="A45" t="s">
        <v>359</v>
      </c>
      <c r="B45" t="str">
        <f t="shared" si="3"/>
        <v xml:space="preserve"> Mobiler Seefunkdienst und weltweites Seenot- und Sicherheitsfunksystem (GMDSS) </v>
      </c>
      <c r="C45" s="7" t="str">
        <f t="shared" si="0"/>
        <v>SRC-9</v>
      </c>
      <c r="D45">
        <f t="shared" si="1"/>
        <v>9</v>
      </c>
      <c r="E45" t="str">
        <f t="shared" si="2"/>
        <v>C</v>
      </c>
      <c r="F45" s="13" t="s">
        <v>576</v>
      </c>
      <c r="G45" s="14" t="s">
        <v>599</v>
      </c>
    </row>
    <row r="46" spans="1:7" ht="17" thickBot="1" x14ac:dyDescent="0.25">
      <c r="A46" t="s">
        <v>359</v>
      </c>
      <c r="B46" t="str">
        <f t="shared" si="3"/>
        <v xml:space="preserve"> Mobiler Seefunkdienst und weltweites Seenot- und Sicherheitsfunksystem (GMDSS) </v>
      </c>
      <c r="C46" s="7" t="str">
        <f t="shared" si="0"/>
        <v>SRC-9</v>
      </c>
      <c r="D46">
        <f t="shared" si="1"/>
        <v>9</v>
      </c>
      <c r="E46" t="str">
        <f t="shared" si="2"/>
        <v>D</v>
      </c>
      <c r="F46" s="13" t="s">
        <v>578</v>
      </c>
      <c r="G46" s="14" t="s">
        <v>600</v>
      </c>
    </row>
    <row r="47" spans="1:7" ht="49" thickBot="1" x14ac:dyDescent="0.25">
      <c r="A47" t="s">
        <v>359</v>
      </c>
      <c r="B47" t="str">
        <f t="shared" si="3"/>
        <v xml:space="preserve"> Mobiler Seefunkdienst und weltweites Seenot- und Sicherheitsfunksystem (GMDSS) </v>
      </c>
      <c r="C47" s="7" t="str">
        <f t="shared" si="0"/>
        <v>SRC-10</v>
      </c>
      <c r="D47">
        <f t="shared" si="1"/>
        <v>10</v>
      </c>
      <c r="E47" t="str">
        <f t="shared" si="2"/>
        <v>Q</v>
      </c>
      <c r="F47" s="18">
        <v>10</v>
      </c>
      <c r="G47" s="17" t="s">
        <v>383</v>
      </c>
    </row>
    <row r="48" spans="1:7" ht="33" thickBot="1" x14ac:dyDescent="0.25">
      <c r="A48" t="s">
        <v>359</v>
      </c>
      <c r="B48" t="str">
        <f t="shared" si="3"/>
        <v xml:space="preserve"> Mobiler Seefunkdienst und weltweites Seenot- und Sicherheitsfunksystem (GMDSS) </v>
      </c>
      <c r="C48" s="7" t="str">
        <f t="shared" si="0"/>
        <v>SRC-10</v>
      </c>
      <c r="D48">
        <f t="shared" si="1"/>
        <v>10</v>
      </c>
      <c r="E48" t="str">
        <f t="shared" si="2"/>
        <v>A</v>
      </c>
      <c r="F48" s="13" t="s">
        <v>573</v>
      </c>
      <c r="G48" s="14" t="s">
        <v>601</v>
      </c>
    </row>
    <row r="49" spans="1:7" ht="33" thickBot="1" x14ac:dyDescent="0.25">
      <c r="A49" t="s">
        <v>359</v>
      </c>
      <c r="B49" t="str">
        <f t="shared" si="3"/>
        <v xml:space="preserve"> Mobiler Seefunkdienst und weltweites Seenot- und Sicherheitsfunksystem (GMDSS) </v>
      </c>
      <c r="C49" s="7" t="str">
        <f t="shared" si="0"/>
        <v>SRC-10</v>
      </c>
      <c r="D49">
        <f t="shared" si="1"/>
        <v>10</v>
      </c>
      <c r="E49" t="str">
        <f t="shared" si="2"/>
        <v>B</v>
      </c>
      <c r="F49" s="13" t="s">
        <v>574</v>
      </c>
      <c r="G49" s="14" t="s">
        <v>602</v>
      </c>
    </row>
    <row r="50" spans="1:7" ht="17" thickBot="1" x14ac:dyDescent="0.25">
      <c r="A50" t="s">
        <v>359</v>
      </c>
      <c r="B50" t="str">
        <f t="shared" si="3"/>
        <v xml:space="preserve"> Mobiler Seefunkdienst und weltweites Seenot- und Sicherheitsfunksystem (GMDSS) </v>
      </c>
      <c r="C50" s="7" t="str">
        <f t="shared" si="0"/>
        <v>SRC-10</v>
      </c>
      <c r="D50">
        <f t="shared" si="1"/>
        <v>10</v>
      </c>
      <c r="E50" t="str">
        <f t="shared" si="2"/>
        <v>C</v>
      </c>
      <c r="F50" s="13" t="s">
        <v>576</v>
      </c>
      <c r="G50" s="14" t="s">
        <v>603</v>
      </c>
    </row>
    <row r="51" spans="1:7" ht="17" thickBot="1" x14ac:dyDescent="0.25">
      <c r="A51" t="s">
        <v>359</v>
      </c>
      <c r="B51" t="str">
        <f t="shared" si="3"/>
        <v xml:space="preserve"> Mobiler Seefunkdienst und weltweites Seenot- und Sicherheitsfunksystem (GMDSS) </v>
      </c>
      <c r="C51" s="7" t="str">
        <f t="shared" si="0"/>
        <v>SRC-10</v>
      </c>
      <c r="D51">
        <f t="shared" si="1"/>
        <v>10</v>
      </c>
      <c r="E51" t="str">
        <f t="shared" si="2"/>
        <v>D</v>
      </c>
      <c r="F51" s="13" t="s">
        <v>578</v>
      </c>
      <c r="G51" s="14" t="s">
        <v>604</v>
      </c>
    </row>
    <row r="52" spans="1:7" ht="49" thickBot="1" x14ac:dyDescent="0.25">
      <c r="A52" t="s">
        <v>359</v>
      </c>
      <c r="B52" t="str">
        <f t="shared" si="3"/>
        <v xml:space="preserve"> Mobiler Seefunkdienst und weltweites Seenot- und Sicherheitsfunksystem (GMDSS) </v>
      </c>
      <c r="C52" s="7" t="str">
        <f t="shared" si="0"/>
        <v>SRC-11</v>
      </c>
      <c r="D52">
        <f t="shared" si="1"/>
        <v>11</v>
      </c>
      <c r="E52" t="str">
        <f t="shared" si="2"/>
        <v>Q</v>
      </c>
      <c r="F52" s="18">
        <v>11</v>
      </c>
      <c r="G52" s="17" t="s">
        <v>384</v>
      </c>
    </row>
    <row r="53" spans="1:7" ht="17" thickBot="1" x14ac:dyDescent="0.25">
      <c r="A53" t="s">
        <v>359</v>
      </c>
      <c r="B53" t="str">
        <f t="shared" si="3"/>
        <v xml:space="preserve"> Mobiler Seefunkdienst und weltweites Seenot- und Sicherheitsfunksystem (GMDSS) </v>
      </c>
      <c r="C53" s="7" t="str">
        <f t="shared" si="0"/>
        <v>SRC-11</v>
      </c>
      <c r="D53">
        <f t="shared" si="1"/>
        <v>11</v>
      </c>
      <c r="E53" t="str">
        <f t="shared" si="2"/>
        <v>A</v>
      </c>
      <c r="F53" s="13" t="s">
        <v>573</v>
      </c>
      <c r="G53" s="14" t="s">
        <v>605</v>
      </c>
    </row>
    <row r="54" spans="1:7" ht="17" thickBot="1" x14ac:dyDescent="0.25">
      <c r="A54" t="s">
        <v>359</v>
      </c>
      <c r="B54" t="str">
        <f t="shared" si="3"/>
        <v xml:space="preserve"> Mobiler Seefunkdienst und weltweites Seenot- und Sicherheitsfunksystem (GMDSS) </v>
      </c>
      <c r="C54" s="7" t="str">
        <f t="shared" si="0"/>
        <v>SRC-11</v>
      </c>
      <c r="D54">
        <f t="shared" si="1"/>
        <v>11</v>
      </c>
      <c r="E54" t="str">
        <f t="shared" si="2"/>
        <v>B</v>
      </c>
      <c r="F54" s="13" t="s">
        <v>574</v>
      </c>
      <c r="G54" s="14" t="s">
        <v>606</v>
      </c>
    </row>
    <row r="55" spans="1:7" ht="17" thickBot="1" x14ac:dyDescent="0.25">
      <c r="A55" t="s">
        <v>359</v>
      </c>
      <c r="B55" t="str">
        <f t="shared" si="3"/>
        <v xml:space="preserve"> Mobiler Seefunkdienst und weltweites Seenot- und Sicherheitsfunksystem (GMDSS) </v>
      </c>
      <c r="C55" s="7" t="str">
        <f t="shared" si="0"/>
        <v>SRC-11</v>
      </c>
      <c r="D55">
        <f t="shared" si="1"/>
        <v>11</v>
      </c>
      <c r="E55" t="str">
        <f t="shared" si="2"/>
        <v>C</v>
      </c>
      <c r="F55" s="13" t="s">
        <v>576</v>
      </c>
      <c r="G55" s="22" t="s">
        <v>607</v>
      </c>
    </row>
    <row r="56" spans="1:7" ht="17" thickBot="1" x14ac:dyDescent="0.25">
      <c r="A56" t="s">
        <v>359</v>
      </c>
      <c r="B56" t="str">
        <f t="shared" si="3"/>
        <v xml:space="preserve"> Mobiler Seefunkdienst und weltweites Seenot- und Sicherheitsfunksystem (GMDSS) </v>
      </c>
      <c r="C56" s="7" t="str">
        <f t="shared" si="0"/>
        <v>SRC-11</v>
      </c>
      <c r="D56">
        <f t="shared" si="1"/>
        <v>11</v>
      </c>
      <c r="E56" t="str">
        <f t="shared" si="2"/>
        <v>D</v>
      </c>
      <c r="F56" s="13" t="s">
        <v>578</v>
      </c>
      <c r="G56" s="14" t="s">
        <v>608</v>
      </c>
    </row>
    <row r="57" spans="1:7" ht="17" thickBot="1" x14ac:dyDescent="0.25">
      <c r="A57" t="s">
        <v>359</v>
      </c>
      <c r="B57" t="str">
        <f t="shared" si="3"/>
        <v xml:space="preserve"> Mobiler Seefunkdienst und weltweites Seenot- und Sicherheitsfunksystem (GMDSS) </v>
      </c>
      <c r="C57" s="7" t="str">
        <f t="shared" si="0"/>
        <v>SRC-12</v>
      </c>
      <c r="D57">
        <f t="shared" si="1"/>
        <v>12</v>
      </c>
      <c r="E57" t="str">
        <f t="shared" si="2"/>
        <v>Q</v>
      </c>
      <c r="F57" s="10">
        <v>12</v>
      </c>
      <c r="G57" s="11" t="s">
        <v>609</v>
      </c>
    </row>
    <row r="58" spans="1:7" ht="17" thickBot="1" x14ac:dyDescent="0.25">
      <c r="A58" t="s">
        <v>359</v>
      </c>
      <c r="B58" t="str">
        <f t="shared" si="3"/>
        <v xml:space="preserve"> Mobiler Seefunkdienst und weltweites Seenot- und Sicherheitsfunksystem (GMDSS) </v>
      </c>
      <c r="C58" s="7" t="str">
        <f t="shared" si="0"/>
        <v>SRC-12</v>
      </c>
      <c r="D58">
        <f t="shared" si="1"/>
        <v>12</v>
      </c>
      <c r="E58" t="str">
        <f t="shared" si="2"/>
        <v>A</v>
      </c>
      <c r="F58" s="13" t="s">
        <v>573</v>
      </c>
      <c r="G58" s="14" t="s">
        <v>610</v>
      </c>
    </row>
    <row r="59" spans="1:7" ht="17" thickBot="1" x14ac:dyDescent="0.25">
      <c r="A59" t="s">
        <v>359</v>
      </c>
      <c r="B59" t="str">
        <f t="shared" si="3"/>
        <v xml:space="preserve"> Mobiler Seefunkdienst und weltweites Seenot- und Sicherheitsfunksystem (GMDSS) </v>
      </c>
      <c r="C59" s="7" t="str">
        <f t="shared" si="0"/>
        <v>SRC-12</v>
      </c>
      <c r="D59">
        <f t="shared" si="1"/>
        <v>12</v>
      </c>
      <c r="E59" t="str">
        <f t="shared" si="2"/>
        <v>B</v>
      </c>
      <c r="F59" s="13" t="s">
        <v>574</v>
      </c>
      <c r="G59" s="14" t="s">
        <v>611</v>
      </c>
    </row>
    <row r="60" spans="1:7" ht="17" thickBot="1" x14ac:dyDescent="0.25">
      <c r="A60" t="s">
        <v>359</v>
      </c>
      <c r="B60" t="str">
        <f t="shared" si="3"/>
        <v xml:space="preserve"> Mobiler Seefunkdienst und weltweites Seenot- und Sicherheitsfunksystem (GMDSS) </v>
      </c>
      <c r="C60" s="7" t="str">
        <f t="shared" si="0"/>
        <v>SRC-12</v>
      </c>
      <c r="D60">
        <f t="shared" si="1"/>
        <v>12</v>
      </c>
      <c r="E60" t="str">
        <f t="shared" si="2"/>
        <v>C</v>
      </c>
      <c r="F60" s="13" t="s">
        <v>576</v>
      </c>
      <c r="G60" s="14" t="s">
        <v>612</v>
      </c>
    </row>
    <row r="61" spans="1:7" ht="33" thickBot="1" x14ac:dyDescent="0.25">
      <c r="A61" t="s">
        <v>359</v>
      </c>
      <c r="B61" t="str">
        <f t="shared" si="3"/>
        <v xml:space="preserve"> Mobiler Seefunkdienst und weltweites Seenot- und Sicherheitsfunksystem (GMDSS) </v>
      </c>
      <c r="C61" s="7" t="str">
        <f t="shared" si="0"/>
        <v>SRC-12</v>
      </c>
      <c r="D61">
        <f t="shared" si="1"/>
        <v>12</v>
      </c>
      <c r="E61" t="str">
        <f t="shared" si="2"/>
        <v>D</v>
      </c>
      <c r="F61" s="13" t="s">
        <v>578</v>
      </c>
      <c r="G61" s="14" t="s">
        <v>613</v>
      </c>
    </row>
    <row r="62" spans="1:7" ht="49" thickBot="1" x14ac:dyDescent="0.25">
      <c r="A62" t="s">
        <v>359</v>
      </c>
      <c r="B62" t="str">
        <f t="shared" si="3"/>
        <v xml:space="preserve"> Mobiler Seefunkdienst und weltweites Seenot- und Sicherheitsfunksystem (GMDSS) </v>
      </c>
      <c r="C62" s="7" t="str">
        <f t="shared" si="0"/>
        <v>SRC-13</v>
      </c>
      <c r="D62">
        <f t="shared" si="1"/>
        <v>13</v>
      </c>
      <c r="E62" t="str">
        <f t="shared" si="2"/>
        <v>Q</v>
      </c>
      <c r="F62" s="10">
        <v>13</v>
      </c>
      <c r="G62" s="17" t="s">
        <v>401</v>
      </c>
    </row>
    <row r="63" spans="1:7" ht="17" thickBot="1" x14ac:dyDescent="0.25">
      <c r="A63" t="s">
        <v>359</v>
      </c>
      <c r="B63" t="str">
        <f t="shared" si="3"/>
        <v xml:space="preserve"> Mobiler Seefunkdienst und weltweites Seenot- und Sicherheitsfunksystem (GMDSS) </v>
      </c>
      <c r="C63" s="7" t="str">
        <f t="shared" si="0"/>
        <v>SRC-13</v>
      </c>
      <c r="D63">
        <f t="shared" si="1"/>
        <v>13</v>
      </c>
      <c r="E63" t="str">
        <f t="shared" si="2"/>
        <v>A</v>
      </c>
      <c r="F63" s="13" t="s">
        <v>573</v>
      </c>
      <c r="G63" s="14" t="s">
        <v>614</v>
      </c>
    </row>
    <row r="64" spans="1:7" ht="17" thickBot="1" x14ac:dyDescent="0.25">
      <c r="A64" t="s">
        <v>359</v>
      </c>
      <c r="B64" t="str">
        <f t="shared" si="3"/>
        <v xml:space="preserve"> Mobiler Seefunkdienst und weltweites Seenot- und Sicherheitsfunksystem (GMDSS) </v>
      </c>
      <c r="C64" s="7" t="str">
        <f t="shared" si="0"/>
        <v>SRC-13</v>
      </c>
      <c r="D64">
        <f t="shared" si="1"/>
        <v>13</v>
      </c>
      <c r="E64" t="str">
        <f t="shared" si="2"/>
        <v>B</v>
      </c>
      <c r="F64" s="13" t="s">
        <v>574</v>
      </c>
      <c r="G64" s="14" t="s">
        <v>615</v>
      </c>
    </row>
    <row r="65" spans="1:7" ht="17" thickBot="1" x14ac:dyDescent="0.25">
      <c r="A65" t="s">
        <v>359</v>
      </c>
      <c r="B65" t="str">
        <f t="shared" si="3"/>
        <v xml:space="preserve"> Mobiler Seefunkdienst und weltweites Seenot- und Sicherheitsfunksystem (GMDSS) </v>
      </c>
      <c r="C65" s="7" t="str">
        <f t="shared" si="0"/>
        <v>SRC-13</v>
      </c>
      <c r="D65">
        <f t="shared" si="1"/>
        <v>13</v>
      </c>
      <c r="E65" t="str">
        <f t="shared" si="2"/>
        <v>C</v>
      </c>
      <c r="F65" s="13" t="s">
        <v>576</v>
      </c>
      <c r="G65" s="14" t="s">
        <v>616</v>
      </c>
    </row>
    <row r="66" spans="1:7" ht="17" thickBot="1" x14ac:dyDescent="0.25">
      <c r="A66" t="s">
        <v>359</v>
      </c>
      <c r="B66" t="str">
        <f t="shared" si="3"/>
        <v xml:space="preserve"> Mobiler Seefunkdienst und weltweites Seenot- und Sicherheitsfunksystem (GMDSS) </v>
      </c>
      <c r="C66" s="7" t="str">
        <f t="shared" si="0"/>
        <v>SRC-13</v>
      </c>
      <c r="D66">
        <f t="shared" si="1"/>
        <v>13</v>
      </c>
      <c r="E66" t="str">
        <f t="shared" si="2"/>
        <v>D</v>
      </c>
      <c r="F66" s="13" t="s">
        <v>578</v>
      </c>
      <c r="G66" s="14" t="s">
        <v>617</v>
      </c>
    </row>
    <row r="67" spans="1:7" ht="81" thickBot="1" x14ac:dyDescent="0.25">
      <c r="A67" t="s">
        <v>359</v>
      </c>
      <c r="B67" t="str">
        <f t="shared" si="3"/>
        <v xml:space="preserve"> Mobiler Seefunkdienst und weltweites Seenot- und Sicherheitsfunksystem (GMDSS) </v>
      </c>
      <c r="C67" s="7" t="str">
        <f t="shared" ref="C67:C130" si="4">A67&amp;"-"&amp;D67</f>
        <v>SRC-14</v>
      </c>
      <c r="D67">
        <f t="shared" ref="D67:D130" si="5">IF(ISNUMBER(F67)=TRUE,F67,D66)</f>
        <v>14</v>
      </c>
      <c r="E67" t="str">
        <f t="shared" ref="E67:E130" si="6">IF(ISNUMBER(F67)=TRUE,"Q",IF(F67=" 1)","A",IF(F67=" 2)","B",IF(F67=" 3)","C",IF(F67=" 4)","D","ERROR")))))</f>
        <v>Q</v>
      </c>
      <c r="F67" s="23">
        <v>14</v>
      </c>
      <c r="G67" s="17" t="s">
        <v>385</v>
      </c>
    </row>
    <row r="68" spans="1:7" ht="17" thickBot="1" x14ac:dyDescent="0.25">
      <c r="A68" t="s">
        <v>359</v>
      </c>
      <c r="B68" t="str">
        <f t="shared" ref="B68:B131" si="7">IF(LEN(F68)&gt;3,F68,B67)</f>
        <v xml:space="preserve"> Mobiler Seefunkdienst und weltweites Seenot- und Sicherheitsfunksystem (GMDSS) </v>
      </c>
      <c r="C68" s="7" t="str">
        <f t="shared" si="4"/>
        <v>SRC-14</v>
      </c>
      <c r="D68">
        <f t="shared" si="5"/>
        <v>14</v>
      </c>
      <c r="E68" t="str">
        <f t="shared" si="6"/>
        <v>A</v>
      </c>
      <c r="F68" s="13" t="s">
        <v>573</v>
      </c>
      <c r="G68" s="14" t="s">
        <v>618</v>
      </c>
    </row>
    <row r="69" spans="1:7" ht="17" thickBot="1" x14ac:dyDescent="0.25">
      <c r="A69" t="s">
        <v>359</v>
      </c>
      <c r="B69" t="str">
        <f t="shared" si="7"/>
        <v xml:space="preserve"> Mobiler Seefunkdienst und weltweites Seenot- und Sicherheitsfunksystem (GMDSS) </v>
      </c>
      <c r="C69" s="7" t="str">
        <f t="shared" si="4"/>
        <v>SRC-14</v>
      </c>
      <c r="D69">
        <f t="shared" si="5"/>
        <v>14</v>
      </c>
      <c r="E69" t="str">
        <f t="shared" si="6"/>
        <v>B</v>
      </c>
      <c r="F69" s="13" t="s">
        <v>574</v>
      </c>
      <c r="G69" s="14" t="s">
        <v>619</v>
      </c>
    </row>
    <row r="70" spans="1:7" ht="17" thickBot="1" x14ac:dyDescent="0.25">
      <c r="A70" t="s">
        <v>359</v>
      </c>
      <c r="B70" t="str">
        <f t="shared" si="7"/>
        <v xml:space="preserve"> Mobiler Seefunkdienst und weltweites Seenot- und Sicherheitsfunksystem (GMDSS) </v>
      </c>
      <c r="C70" s="7" t="str">
        <f t="shared" si="4"/>
        <v>SRC-14</v>
      </c>
      <c r="D70">
        <f t="shared" si="5"/>
        <v>14</v>
      </c>
      <c r="E70" t="str">
        <f t="shared" si="6"/>
        <v>C</v>
      </c>
      <c r="F70" s="13" t="s">
        <v>576</v>
      </c>
      <c r="G70" s="14" t="s">
        <v>620</v>
      </c>
    </row>
    <row r="71" spans="1:7" ht="17" thickBot="1" x14ac:dyDescent="0.25">
      <c r="A71" t="s">
        <v>359</v>
      </c>
      <c r="B71" t="str">
        <f t="shared" si="7"/>
        <v xml:space="preserve"> Mobiler Seefunkdienst und weltweites Seenot- und Sicherheitsfunksystem (GMDSS) </v>
      </c>
      <c r="C71" s="7" t="str">
        <f t="shared" si="4"/>
        <v>SRC-14</v>
      </c>
      <c r="D71">
        <f t="shared" si="5"/>
        <v>14</v>
      </c>
      <c r="E71" t="str">
        <f t="shared" si="6"/>
        <v>D</v>
      </c>
      <c r="F71" s="13" t="s">
        <v>578</v>
      </c>
      <c r="G71" s="14" t="s">
        <v>621</v>
      </c>
    </row>
    <row r="72" spans="1:7" ht="49" thickBot="1" x14ac:dyDescent="0.25">
      <c r="A72" t="s">
        <v>359</v>
      </c>
      <c r="B72" t="str">
        <f t="shared" si="7"/>
        <v xml:space="preserve"> Mobiler Seefunkdienst und weltweites Seenot- und Sicherheitsfunksystem (GMDSS) </v>
      </c>
      <c r="C72" s="7" t="str">
        <f t="shared" si="4"/>
        <v>SRC-15</v>
      </c>
      <c r="D72">
        <f t="shared" si="5"/>
        <v>15</v>
      </c>
      <c r="E72" t="str">
        <f t="shared" si="6"/>
        <v>Q</v>
      </c>
      <c r="F72" s="18">
        <v>15</v>
      </c>
      <c r="G72" s="17" t="s">
        <v>386</v>
      </c>
    </row>
    <row r="73" spans="1:7" ht="17" thickBot="1" x14ac:dyDescent="0.25">
      <c r="A73" t="s">
        <v>359</v>
      </c>
      <c r="B73" t="str">
        <f t="shared" si="7"/>
        <v xml:space="preserve"> Mobiler Seefunkdienst und weltweites Seenot- und Sicherheitsfunksystem (GMDSS) </v>
      </c>
      <c r="C73" s="7" t="str">
        <f t="shared" si="4"/>
        <v>SRC-15</v>
      </c>
      <c r="D73">
        <f t="shared" si="5"/>
        <v>15</v>
      </c>
      <c r="E73" t="str">
        <f t="shared" si="6"/>
        <v>A</v>
      </c>
      <c r="F73" s="13" t="s">
        <v>573</v>
      </c>
      <c r="G73" s="14" t="s">
        <v>622</v>
      </c>
    </row>
    <row r="74" spans="1:7" ht="17" thickBot="1" x14ac:dyDescent="0.25">
      <c r="A74" t="s">
        <v>359</v>
      </c>
      <c r="B74" t="str">
        <f t="shared" si="7"/>
        <v xml:space="preserve"> Mobiler Seefunkdienst und weltweites Seenot- und Sicherheitsfunksystem (GMDSS) </v>
      </c>
      <c r="C74" s="7" t="str">
        <f t="shared" si="4"/>
        <v>SRC-15</v>
      </c>
      <c r="D74">
        <f t="shared" si="5"/>
        <v>15</v>
      </c>
      <c r="E74" t="str">
        <f t="shared" si="6"/>
        <v>B</v>
      </c>
      <c r="F74" s="13" t="s">
        <v>574</v>
      </c>
      <c r="G74" s="14" t="s">
        <v>623</v>
      </c>
    </row>
    <row r="75" spans="1:7" ht="17" thickBot="1" x14ac:dyDescent="0.25">
      <c r="A75" t="s">
        <v>359</v>
      </c>
      <c r="B75" t="str">
        <f t="shared" si="7"/>
        <v xml:space="preserve"> Mobiler Seefunkdienst und weltweites Seenot- und Sicherheitsfunksystem (GMDSS) </v>
      </c>
      <c r="C75" s="7" t="str">
        <f t="shared" si="4"/>
        <v>SRC-15</v>
      </c>
      <c r="D75">
        <f t="shared" si="5"/>
        <v>15</v>
      </c>
      <c r="E75" t="str">
        <f t="shared" si="6"/>
        <v>C</v>
      </c>
      <c r="F75" s="13" t="s">
        <v>576</v>
      </c>
      <c r="G75" s="14" t="s">
        <v>624</v>
      </c>
    </row>
    <row r="76" spans="1:7" ht="17" thickBot="1" x14ac:dyDescent="0.25">
      <c r="A76" t="s">
        <v>359</v>
      </c>
      <c r="B76" t="str">
        <f t="shared" si="7"/>
        <v xml:space="preserve"> Mobiler Seefunkdienst und weltweites Seenot- und Sicherheitsfunksystem (GMDSS) </v>
      </c>
      <c r="C76" s="7" t="str">
        <f t="shared" si="4"/>
        <v>SRC-15</v>
      </c>
      <c r="D76">
        <f t="shared" si="5"/>
        <v>15</v>
      </c>
      <c r="E76" t="str">
        <f t="shared" si="6"/>
        <v>D</v>
      </c>
      <c r="F76" s="13" t="s">
        <v>578</v>
      </c>
      <c r="G76" s="14" t="s">
        <v>625</v>
      </c>
    </row>
    <row r="77" spans="1:7" ht="17" thickBot="1" x14ac:dyDescent="0.25">
      <c r="A77" t="s">
        <v>359</v>
      </c>
      <c r="B77" t="str">
        <f t="shared" si="7"/>
        <v xml:space="preserve"> Mobiler Seefunkdienst und weltweites Seenot- und Sicherheitsfunksystem (GMDSS) </v>
      </c>
      <c r="C77" s="7" t="str">
        <f t="shared" si="4"/>
        <v>SRC-16</v>
      </c>
      <c r="D77">
        <f t="shared" si="5"/>
        <v>16</v>
      </c>
      <c r="E77" t="str">
        <f t="shared" si="6"/>
        <v>Q</v>
      </c>
      <c r="F77" s="10">
        <v>16</v>
      </c>
      <c r="G77" s="11" t="s">
        <v>626</v>
      </c>
    </row>
    <row r="78" spans="1:7" ht="17" thickBot="1" x14ac:dyDescent="0.25">
      <c r="A78" t="s">
        <v>359</v>
      </c>
      <c r="B78" t="str">
        <f t="shared" si="7"/>
        <v xml:space="preserve"> Mobiler Seefunkdienst und weltweites Seenot- und Sicherheitsfunksystem (GMDSS) </v>
      </c>
      <c r="C78" s="7" t="str">
        <f t="shared" si="4"/>
        <v>SRC-16</v>
      </c>
      <c r="D78">
        <f t="shared" si="5"/>
        <v>16</v>
      </c>
      <c r="E78" t="str">
        <f t="shared" si="6"/>
        <v>A</v>
      </c>
      <c r="F78" s="13" t="s">
        <v>573</v>
      </c>
      <c r="G78" s="14" t="s">
        <v>627</v>
      </c>
    </row>
    <row r="79" spans="1:7" ht="33" thickBot="1" x14ac:dyDescent="0.25">
      <c r="A79" t="s">
        <v>359</v>
      </c>
      <c r="B79" t="str">
        <f t="shared" si="7"/>
        <v xml:space="preserve"> Mobiler Seefunkdienst und weltweites Seenot- und Sicherheitsfunksystem (GMDSS) </v>
      </c>
      <c r="C79" s="7" t="str">
        <f t="shared" si="4"/>
        <v>SRC-16</v>
      </c>
      <c r="D79">
        <f t="shared" si="5"/>
        <v>16</v>
      </c>
      <c r="E79" t="str">
        <f t="shared" si="6"/>
        <v>B</v>
      </c>
      <c r="F79" s="13" t="s">
        <v>574</v>
      </c>
      <c r="G79" s="14" t="s">
        <v>628</v>
      </c>
    </row>
    <row r="80" spans="1:7" ht="17" thickBot="1" x14ac:dyDescent="0.25">
      <c r="A80" t="s">
        <v>359</v>
      </c>
      <c r="B80" t="str">
        <f t="shared" si="7"/>
        <v xml:space="preserve"> Mobiler Seefunkdienst und weltweites Seenot- und Sicherheitsfunksystem (GMDSS) </v>
      </c>
      <c r="C80" s="7" t="str">
        <f t="shared" si="4"/>
        <v>SRC-16</v>
      </c>
      <c r="D80">
        <f t="shared" si="5"/>
        <v>16</v>
      </c>
      <c r="E80" t="str">
        <f t="shared" si="6"/>
        <v>C</v>
      </c>
      <c r="F80" s="13" t="s">
        <v>576</v>
      </c>
      <c r="G80" s="14" t="s">
        <v>629</v>
      </c>
    </row>
    <row r="81" spans="1:7" ht="17" thickBot="1" x14ac:dyDescent="0.25">
      <c r="A81" t="s">
        <v>359</v>
      </c>
      <c r="B81" t="str">
        <f t="shared" si="7"/>
        <v xml:space="preserve"> Mobiler Seefunkdienst und weltweites Seenot- und Sicherheitsfunksystem (GMDSS) </v>
      </c>
      <c r="C81" s="7" t="str">
        <f t="shared" si="4"/>
        <v>SRC-16</v>
      </c>
      <c r="D81">
        <f t="shared" si="5"/>
        <v>16</v>
      </c>
      <c r="E81" t="str">
        <f t="shared" si="6"/>
        <v>D</v>
      </c>
      <c r="F81" s="13" t="s">
        <v>578</v>
      </c>
      <c r="G81" s="14" t="s">
        <v>630</v>
      </c>
    </row>
    <row r="82" spans="1:7" ht="17" thickBot="1" x14ac:dyDescent="0.25">
      <c r="A82" t="s">
        <v>359</v>
      </c>
      <c r="B82" t="str">
        <f t="shared" si="7"/>
        <v xml:space="preserve"> Mobiler Seefunkdienst und weltweites Seenot- und Sicherheitsfunksystem (GMDSS) </v>
      </c>
      <c r="C82" s="7" t="str">
        <f t="shared" si="4"/>
        <v>SRC-17</v>
      </c>
      <c r="D82">
        <f t="shared" si="5"/>
        <v>17</v>
      </c>
      <c r="E82" t="str">
        <f t="shared" si="6"/>
        <v>Q</v>
      </c>
      <c r="F82" s="10">
        <v>17</v>
      </c>
      <c r="G82" s="11" t="s">
        <v>631</v>
      </c>
    </row>
    <row r="83" spans="1:7" ht="17" thickBot="1" x14ac:dyDescent="0.25">
      <c r="A83" t="s">
        <v>359</v>
      </c>
      <c r="B83" t="str">
        <f t="shared" si="7"/>
        <v xml:space="preserve"> Mobiler Seefunkdienst und weltweites Seenot- und Sicherheitsfunksystem (GMDSS) </v>
      </c>
      <c r="C83" s="7" t="str">
        <f t="shared" si="4"/>
        <v>SRC-17</v>
      </c>
      <c r="D83">
        <f t="shared" si="5"/>
        <v>17</v>
      </c>
      <c r="E83" t="str">
        <f t="shared" si="6"/>
        <v>A</v>
      </c>
      <c r="F83" s="13" t="s">
        <v>573</v>
      </c>
      <c r="G83" s="14" t="s">
        <v>632</v>
      </c>
    </row>
    <row r="84" spans="1:7" ht="17" thickBot="1" x14ac:dyDescent="0.25">
      <c r="A84" t="s">
        <v>359</v>
      </c>
      <c r="B84" t="str">
        <f t="shared" si="7"/>
        <v xml:space="preserve"> Mobiler Seefunkdienst und weltweites Seenot- und Sicherheitsfunksystem (GMDSS) </v>
      </c>
      <c r="C84" s="7" t="str">
        <f t="shared" si="4"/>
        <v>SRC-17</v>
      </c>
      <c r="D84">
        <f t="shared" si="5"/>
        <v>17</v>
      </c>
      <c r="E84" t="str">
        <f t="shared" si="6"/>
        <v>B</v>
      </c>
      <c r="F84" s="13" t="s">
        <v>574</v>
      </c>
      <c r="G84" s="14" t="s">
        <v>633</v>
      </c>
    </row>
    <row r="85" spans="1:7" ht="17" thickBot="1" x14ac:dyDescent="0.25">
      <c r="A85" t="s">
        <v>359</v>
      </c>
      <c r="B85" t="str">
        <f t="shared" si="7"/>
        <v xml:space="preserve"> Mobiler Seefunkdienst und weltweites Seenot- und Sicherheitsfunksystem (GMDSS) </v>
      </c>
      <c r="C85" s="7" t="str">
        <f t="shared" si="4"/>
        <v>SRC-17</v>
      </c>
      <c r="D85">
        <f t="shared" si="5"/>
        <v>17</v>
      </c>
      <c r="E85" t="str">
        <f t="shared" si="6"/>
        <v>C</v>
      </c>
      <c r="F85" s="13" t="s">
        <v>576</v>
      </c>
      <c r="G85" s="14" t="s">
        <v>634</v>
      </c>
    </row>
    <row r="86" spans="1:7" ht="17" thickBot="1" x14ac:dyDescent="0.25">
      <c r="A86" t="s">
        <v>359</v>
      </c>
      <c r="B86" t="str">
        <f t="shared" si="7"/>
        <v xml:space="preserve"> Mobiler Seefunkdienst und weltweites Seenot- und Sicherheitsfunksystem (GMDSS) </v>
      </c>
      <c r="C86" s="7" t="str">
        <f t="shared" si="4"/>
        <v>SRC-17</v>
      </c>
      <c r="D86">
        <f t="shared" si="5"/>
        <v>17</v>
      </c>
      <c r="E86" t="str">
        <f t="shared" si="6"/>
        <v>D</v>
      </c>
      <c r="F86" s="13" t="s">
        <v>578</v>
      </c>
      <c r="G86" s="14" t="s">
        <v>635</v>
      </c>
    </row>
    <row r="87" spans="1:7" ht="17" thickBot="1" x14ac:dyDescent="0.25">
      <c r="A87" t="s">
        <v>359</v>
      </c>
      <c r="B87" t="str">
        <f t="shared" si="7"/>
        <v xml:space="preserve"> Mobiler Seefunkdienst und weltweites Seenot- und Sicherheitsfunksystem (GMDSS) </v>
      </c>
      <c r="C87" s="7" t="str">
        <f t="shared" si="4"/>
        <v>SRC-18</v>
      </c>
      <c r="D87">
        <f t="shared" si="5"/>
        <v>18</v>
      </c>
      <c r="E87" t="str">
        <f t="shared" si="6"/>
        <v>Q</v>
      </c>
      <c r="F87" s="10">
        <v>18</v>
      </c>
      <c r="G87" s="11" t="s">
        <v>636</v>
      </c>
    </row>
    <row r="88" spans="1:7" ht="17" thickBot="1" x14ac:dyDescent="0.25">
      <c r="A88" t="s">
        <v>359</v>
      </c>
      <c r="B88" t="str">
        <f t="shared" si="7"/>
        <v xml:space="preserve"> Mobiler Seefunkdienst und weltweites Seenot- und Sicherheitsfunksystem (GMDSS) </v>
      </c>
      <c r="C88" s="7" t="str">
        <f t="shared" si="4"/>
        <v>SRC-18</v>
      </c>
      <c r="D88">
        <f t="shared" si="5"/>
        <v>18</v>
      </c>
      <c r="E88" t="str">
        <f t="shared" si="6"/>
        <v>A</v>
      </c>
      <c r="F88" s="24" t="s">
        <v>573</v>
      </c>
      <c r="G88" s="25" t="s">
        <v>633</v>
      </c>
    </row>
    <row r="89" spans="1:7" ht="17" thickBot="1" x14ac:dyDescent="0.25">
      <c r="A89" t="s">
        <v>359</v>
      </c>
      <c r="B89" t="str">
        <f t="shared" si="7"/>
        <v xml:space="preserve"> Mobiler Seefunkdienst und weltweites Seenot- und Sicherheitsfunksystem (GMDSS) </v>
      </c>
      <c r="C89" s="7" t="str">
        <f t="shared" si="4"/>
        <v>SRC-18</v>
      </c>
      <c r="D89">
        <f t="shared" si="5"/>
        <v>18</v>
      </c>
      <c r="E89" t="str">
        <f t="shared" si="6"/>
        <v>B</v>
      </c>
      <c r="F89" s="13" t="s">
        <v>574</v>
      </c>
      <c r="G89" s="14" t="s">
        <v>632</v>
      </c>
    </row>
    <row r="90" spans="1:7" ht="17" thickBot="1" x14ac:dyDescent="0.25">
      <c r="A90" t="s">
        <v>359</v>
      </c>
      <c r="B90" t="str">
        <f t="shared" si="7"/>
        <v xml:space="preserve"> Mobiler Seefunkdienst und weltweites Seenot- und Sicherheitsfunksystem (GMDSS) </v>
      </c>
      <c r="C90" s="7" t="str">
        <f t="shared" si="4"/>
        <v>SRC-18</v>
      </c>
      <c r="D90">
        <f t="shared" si="5"/>
        <v>18</v>
      </c>
      <c r="E90" t="str">
        <f t="shared" si="6"/>
        <v>C</v>
      </c>
      <c r="F90" s="13" t="s">
        <v>576</v>
      </c>
      <c r="G90" s="14" t="s">
        <v>634</v>
      </c>
    </row>
    <row r="91" spans="1:7" ht="17" thickBot="1" x14ac:dyDescent="0.25">
      <c r="A91" t="s">
        <v>359</v>
      </c>
      <c r="B91" t="str">
        <f t="shared" si="7"/>
        <v xml:space="preserve"> Mobiler Seefunkdienst und weltweites Seenot- und Sicherheitsfunksystem (GMDSS) </v>
      </c>
      <c r="C91" s="7" t="str">
        <f t="shared" si="4"/>
        <v>SRC-18</v>
      </c>
      <c r="D91">
        <f t="shared" si="5"/>
        <v>18</v>
      </c>
      <c r="E91" t="str">
        <f t="shared" si="6"/>
        <v>D</v>
      </c>
      <c r="F91" s="13" t="s">
        <v>578</v>
      </c>
      <c r="G91" s="14" t="s">
        <v>635</v>
      </c>
    </row>
    <row r="92" spans="1:7" ht="17" thickBot="1" x14ac:dyDescent="0.25">
      <c r="A92" t="s">
        <v>359</v>
      </c>
      <c r="B92" t="str">
        <f t="shared" si="7"/>
        <v xml:space="preserve"> Mobiler Seefunkdienst und weltweites Seenot- und Sicherheitsfunksystem (GMDSS) </v>
      </c>
      <c r="C92" s="7" t="str">
        <f t="shared" si="4"/>
        <v>SRC-19</v>
      </c>
      <c r="D92">
        <f t="shared" si="5"/>
        <v>19</v>
      </c>
      <c r="E92" t="str">
        <f t="shared" si="6"/>
        <v>Q</v>
      </c>
      <c r="F92" s="10">
        <v>19</v>
      </c>
      <c r="G92" s="11" t="s">
        <v>637</v>
      </c>
    </row>
    <row r="93" spans="1:7" ht="49" thickBot="1" x14ac:dyDescent="0.25">
      <c r="A93" t="s">
        <v>359</v>
      </c>
      <c r="B93" t="str">
        <f t="shared" si="7"/>
        <v xml:space="preserve"> Mobiler Seefunkdienst und weltweites Seenot- und Sicherheitsfunksystem (GMDSS) </v>
      </c>
      <c r="C93" s="7" t="str">
        <f t="shared" si="4"/>
        <v>SRC-19</v>
      </c>
      <c r="D93">
        <f t="shared" si="5"/>
        <v>19</v>
      </c>
      <c r="E93" t="str">
        <f t="shared" si="6"/>
        <v>A</v>
      </c>
      <c r="F93" s="12" t="s">
        <v>573</v>
      </c>
      <c r="G93" s="3" t="s">
        <v>387</v>
      </c>
    </row>
    <row r="94" spans="1:7" ht="49" thickBot="1" x14ac:dyDescent="0.25">
      <c r="A94" t="s">
        <v>359</v>
      </c>
      <c r="B94" t="str">
        <f t="shared" si="7"/>
        <v xml:space="preserve"> Mobiler Seefunkdienst und weltweites Seenot- und Sicherheitsfunksystem (GMDSS) </v>
      </c>
      <c r="C94" s="7" t="str">
        <f t="shared" si="4"/>
        <v>SRC-19</v>
      </c>
      <c r="D94">
        <f t="shared" si="5"/>
        <v>19</v>
      </c>
      <c r="E94" t="str">
        <f t="shared" si="6"/>
        <v>B</v>
      </c>
      <c r="F94" s="12" t="s">
        <v>574</v>
      </c>
      <c r="G94" s="3" t="s">
        <v>388</v>
      </c>
    </row>
    <row r="95" spans="1:7" ht="17" thickBot="1" x14ac:dyDescent="0.25">
      <c r="A95" t="s">
        <v>359</v>
      </c>
      <c r="B95" t="str">
        <f t="shared" si="7"/>
        <v xml:space="preserve"> Mobiler Seefunkdienst und weltweites Seenot- und Sicherheitsfunksystem (GMDSS) </v>
      </c>
      <c r="C95" s="7" t="str">
        <f t="shared" si="4"/>
        <v>SRC-19</v>
      </c>
      <c r="D95">
        <f t="shared" si="5"/>
        <v>19</v>
      </c>
      <c r="E95" t="str">
        <f t="shared" si="6"/>
        <v>C</v>
      </c>
      <c r="F95" s="6" t="s">
        <v>1196</v>
      </c>
      <c r="G95" s="3" t="s">
        <v>312</v>
      </c>
    </row>
    <row r="96" spans="1:7" ht="49" thickBot="1" x14ac:dyDescent="0.25">
      <c r="A96" t="s">
        <v>359</v>
      </c>
      <c r="B96" t="str">
        <f t="shared" si="7"/>
        <v xml:space="preserve"> Mobiler Seefunkdienst und weltweites Seenot- und Sicherheitsfunksystem (GMDSS) </v>
      </c>
      <c r="C96" s="7" t="str">
        <f t="shared" si="4"/>
        <v>SRC-19</v>
      </c>
      <c r="D96">
        <f t="shared" si="5"/>
        <v>19</v>
      </c>
      <c r="E96" t="str">
        <f t="shared" si="6"/>
        <v>D</v>
      </c>
      <c r="F96" s="12" t="s">
        <v>578</v>
      </c>
      <c r="G96" s="3" t="s">
        <v>389</v>
      </c>
    </row>
    <row r="97" spans="1:7" ht="17" thickBot="1" x14ac:dyDescent="0.25">
      <c r="A97" t="s">
        <v>359</v>
      </c>
      <c r="B97" t="str">
        <f t="shared" si="7"/>
        <v xml:space="preserve"> Mobiler Seefunkdienst und weltweites Seenot- und Sicherheitsfunksystem (GMDSS) </v>
      </c>
      <c r="C97" s="7" t="str">
        <f t="shared" si="4"/>
        <v>SRC-20</v>
      </c>
      <c r="D97">
        <f t="shared" si="5"/>
        <v>20</v>
      </c>
      <c r="E97" t="str">
        <f t="shared" si="6"/>
        <v>Q</v>
      </c>
      <c r="F97" s="10">
        <v>20</v>
      </c>
      <c r="G97" s="11" t="s">
        <v>638</v>
      </c>
    </row>
    <row r="98" spans="1:7" ht="17" thickBot="1" x14ac:dyDescent="0.25">
      <c r="A98" t="s">
        <v>359</v>
      </c>
      <c r="B98" t="str">
        <f t="shared" si="7"/>
        <v xml:space="preserve"> Mobiler Seefunkdienst und weltweites Seenot- und Sicherheitsfunksystem (GMDSS) </v>
      </c>
      <c r="C98" s="7" t="str">
        <f t="shared" si="4"/>
        <v>SRC-20</v>
      </c>
      <c r="D98">
        <f t="shared" si="5"/>
        <v>20</v>
      </c>
      <c r="E98" t="str">
        <f t="shared" si="6"/>
        <v>A</v>
      </c>
      <c r="F98" s="24" t="s">
        <v>573</v>
      </c>
      <c r="G98" s="25" t="s">
        <v>639</v>
      </c>
    </row>
    <row r="99" spans="1:7" ht="17" thickBot="1" x14ac:dyDescent="0.25">
      <c r="A99" t="s">
        <v>359</v>
      </c>
      <c r="B99" t="str">
        <f t="shared" si="7"/>
        <v xml:space="preserve"> Mobiler Seefunkdienst und weltweites Seenot- und Sicherheitsfunksystem (GMDSS) </v>
      </c>
      <c r="C99" s="7" t="str">
        <f t="shared" si="4"/>
        <v>SRC-20</v>
      </c>
      <c r="D99">
        <f t="shared" si="5"/>
        <v>20</v>
      </c>
      <c r="E99" t="str">
        <f t="shared" si="6"/>
        <v>B</v>
      </c>
      <c r="F99" s="13" t="s">
        <v>574</v>
      </c>
      <c r="G99" s="14" t="s">
        <v>640</v>
      </c>
    </row>
    <row r="100" spans="1:7" ht="17" thickBot="1" x14ac:dyDescent="0.25">
      <c r="A100" t="s">
        <v>359</v>
      </c>
      <c r="B100" t="str">
        <f t="shared" si="7"/>
        <v xml:space="preserve"> Mobiler Seefunkdienst und weltweites Seenot- und Sicherheitsfunksystem (GMDSS) </v>
      </c>
      <c r="C100" s="7" t="str">
        <f t="shared" si="4"/>
        <v>SRC-20</v>
      </c>
      <c r="D100">
        <f t="shared" si="5"/>
        <v>20</v>
      </c>
      <c r="E100" t="str">
        <f t="shared" si="6"/>
        <v>C</v>
      </c>
      <c r="F100" s="13" t="s">
        <v>576</v>
      </c>
      <c r="G100" s="14" t="s">
        <v>641</v>
      </c>
    </row>
    <row r="101" spans="1:7" ht="17" thickBot="1" x14ac:dyDescent="0.25">
      <c r="A101" t="s">
        <v>359</v>
      </c>
      <c r="B101" t="str">
        <f t="shared" si="7"/>
        <v xml:space="preserve"> Mobiler Seefunkdienst und weltweites Seenot- und Sicherheitsfunksystem (GMDSS) </v>
      </c>
      <c r="C101" s="7" t="str">
        <f t="shared" si="4"/>
        <v>SRC-20</v>
      </c>
      <c r="D101">
        <f t="shared" si="5"/>
        <v>20</v>
      </c>
      <c r="E101" t="str">
        <f t="shared" si="6"/>
        <v>D</v>
      </c>
      <c r="F101" s="13" t="s">
        <v>578</v>
      </c>
      <c r="G101" s="14" t="s">
        <v>642</v>
      </c>
    </row>
    <row r="102" spans="1:7" ht="33" thickBot="1" x14ac:dyDescent="0.25">
      <c r="A102" t="s">
        <v>359</v>
      </c>
      <c r="B102" t="str">
        <f t="shared" si="7"/>
        <v xml:space="preserve"> Mobiler Seefunkdienst und weltweites Seenot- und Sicherheitsfunksystem (GMDSS) </v>
      </c>
      <c r="C102" s="7" t="str">
        <f t="shared" si="4"/>
        <v>SRC-21</v>
      </c>
      <c r="D102">
        <f t="shared" si="5"/>
        <v>21</v>
      </c>
      <c r="E102" t="str">
        <f t="shared" si="6"/>
        <v>Q</v>
      </c>
      <c r="F102" s="10">
        <v>21</v>
      </c>
      <c r="G102" s="11" t="s">
        <v>643</v>
      </c>
    </row>
    <row r="103" spans="1:7" ht="33" thickBot="1" x14ac:dyDescent="0.25">
      <c r="A103" t="s">
        <v>359</v>
      </c>
      <c r="B103" t="str">
        <f t="shared" si="7"/>
        <v xml:space="preserve"> Mobiler Seefunkdienst und weltweites Seenot- und Sicherheitsfunksystem (GMDSS) </v>
      </c>
      <c r="C103" s="7" t="str">
        <f t="shared" si="4"/>
        <v>SRC-21</v>
      </c>
      <c r="D103">
        <f t="shared" si="5"/>
        <v>21</v>
      </c>
      <c r="E103" t="str">
        <f t="shared" si="6"/>
        <v>A</v>
      </c>
      <c r="F103" s="24" t="s">
        <v>573</v>
      </c>
      <c r="G103" s="25" t="s">
        <v>644</v>
      </c>
    </row>
    <row r="104" spans="1:7" ht="17" thickBot="1" x14ac:dyDescent="0.25">
      <c r="A104" t="s">
        <v>359</v>
      </c>
      <c r="B104" t="str">
        <f t="shared" si="7"/>
        <v xml:space="preserve"> Mobiler Seefunkdienst und weltweites Seenot- und Sicherheitsfunksystem (GMDSS) </v>
      </c>
      <c r="C104" s="7" t="str">
        <f t="shared" si="4"/>
        <v>SRC-21</v>
      </c>
      <c r="D104">
        <f t="shared" si="5"/>
        <v>21</v>
      </c>
      <c r="E104" t="str">
        <f t="shared" si="6"/>
        <v>B</v>
      </c>
      <c r="F104" s="13" t="s">
        <v>574</v>
      </c>
      <c r="G104" s="14" t="s">
        <v>645</v>
      </c>
    </row>
    <row r="105" spans="1:7" ht="17" thickBot="1" x14ac:dyDescent="0.25">
      <c r="A105" t="s">
        <v>359</v>
      </c>
      <c r="B105" t="str">
        <f t="shared" si="7"/>
        <v xml:space="preserve"> Mobiler Seefunkdienst und weltweites Seenot- und Sicherheitsfunksystem (GMDSS) </v>
      </c>
      <c r="C105" s="7" t="str">
        <f t="shared" si="4"/>
        <v>SRC-21</v>
      </c>
      <c r="D105">
        <f t="shared" si="5"/>
        <v>21</v>
      </c>
      <c r="E105" t="str">
        <f t="shared" si="6"/>
        <v>C</v>
      </c>
      <c r="F105" s="13" t="s">
        <v>576</v>
      </c>
      <c r="G105" s="14" t="s">
        <v>646</v>
      </c>
    </row>
    <row r="106" spans="1:7" ht="33" thickBot="1" x14ac:dyDescent="0.25">
      <c r="A106" t="s">
        <v>359</v>
      </c>
      <c r="B106" t="str">
        <f t="shared" si="7"/>
        <v xml:space="preserve"> Mobiler Seefunkdienst und weltweites Seenot- und Sicherheitsfunksystem (GMDSS) </v>
      </c>
      <c r="C106" s="7" t="str">
        <f t="shared" si="4"/>
        <v>SRC-21</v>
      </c>
      <c r="D106">
        <f t="shared" si="5"/>
        <v>21</v>
      </c>
      <c r="E106" t="str">
        <f t="shared" si="6"/>
        <v>D</v>
      </c>
      <c r="F106" s="13" t="s">
        <v>578</v>
      </c>
      <c r="G106" s="14" t="s">
        <v>647</v>
      </c>
    </row>
    <row r="107" spans="1:7" ht="33" thickBot="1" x14ac:dyDescent="0.25">
      <c r="A107" t="s">
        <v>359</v>
      </c>
      <c r="B107" t="str">
        <f t="shared" si="7"/>
        <v xml:space="preserve"> Mobiler Seefunkdienst und weltweites Seenot- und Sicherheitsfunksystem (GMDSS) </v>
      </c>
      <c r="C107" s="7" t="str">
        <f t="shared" si="4"/>
        <v>SRC-22</v>
      </c>
      <c r="D107">
        <f t="shared" si="5"/>
        <v>22</v>
      </c>
      <c r="E107" t="str">
        <f t="shared" si="6"/>
        <v>Q</v>
      </c>
      <c r="F107" s="10">
        <v>22</v>
      </c>
      <c r="G107" s="11" t="s">
        <v>648</v>
      </c>
    </row>
    <row r="108" spans="1:7" ht="17" thickBot="1" x14ac:dyDescent="0.25">
      <c r="A108" t="s">
        <v>359</v>
      </c>
      <c r="B108" t="str">
        <f t="shared" si="7"/>
        <v xml:space="preserve"> Mobiler Seefunkdienst und weltweites Seenot- und Sicherheitsfunksystem (GMDSS) </v>
      </c>
      <c r="C108" s="7" t="str">
        <f t="shared" si="4"/>
        <v>SRC-22</v>
      </c>
      <c r="D108">
        <f t="shared" si="5"/>
        <v>22</v>
      </c>
      <c r="E108" t="str">
        <f t="shared" si="6"/>
        <v>A</v>
      </c>
      <c r="F108" s="26" t="s">
        <v>573</v>
      </c>
      <c r="G108" s="27" t="s">
        <v>649</v>
      </c>
    </row>
    <row r="109" spans="1:7" ht="33" thickBot="1" x14ac:dyDescent="0.25">
      <c r="A109" t="s">
        <v>359</v>
      </c>
      <c r="B109" t="str">
        <f t="shared" si="7"/>
        <v xml:space="preserve"> Mobiler Seefunkdienst und weltweites Seenot- und Sicherheitsfunksystem (GMDSS) </v>
      </c>
      <c r="C109" s="7" t="str">
        <f t="shared" si="4"/>
        <v>SRC-22</v>
      </c>
      <c r="D109">
        <f t="shared" si="5"/>
        <v>22</v>
      </c>
      <c r="E109" t="str">
        <f t="shared" si="6"/>
        <v>B</v>
      </c>
      <c r="F109" s="13" t="s">
        <v>574</v>
      </c>
      <c r="G109" s="14" t="s">
        <v>650</v>
      </c>
    </row>
    <row r="110" spans="1:7" ht="33" thickBot="1" x14ac:dyDescent="0.25">
      <c r="A110" t="s">
        <v>359</v>
      </c>
      <c r="B110" t="str">
        <f t="shared" si="7"/>
        <v xml:space="preserve"> Mobiler Seefunkdienst und weltweites Seenot- und Sicherheitsfunksystem (GMDSS) </v>
      </c>
      <c r="C110" s="7" t="str">
        <f t="shared" si="4"/>
        <v>SRC-22</v>
      </c>
      <c r="D110">
        <f t="shared" si="5"/>
        <v>22</v>
      </c>
      <c r="E110" t="str">
        <f t="shared" si="6"/>
        <v>C</v>
      </c>
      <c r="F110" s="13" t="s">
        <v>576</v>
      </c>
      <c r="G110" s="14" t="s">
        <v>651</v>
      </c>
    </row>
    <row r="111" spans="1:7" ht="33" thickBot="1" x14ac:dyDescent="0.25">
      <c r="A111" t="s">
        <v>359</v>
      </c>
      <c r="B111" t="str">
        <f t="shared" si="7"/>
        <v xml:space="preserve"> Mobiler Seefunkdienst und weltweites Seenot- und Sicherheitsfunksystem (GMDSS) </v>
      </c>
      <c r="C111" s="7" t="str">
        <f t="shared" si="4"/>
        <v>SRC-22</v>
      </c>
      <c r="D111">
        <f t="shared" si="5"/>
        <v>22</v>
      </c>
      <c r="E111" t="str">
        <f t="shared" si="6"/>
        <v>D</v>
      </c>
      <c r="F111" s="12" t="s">
        <v>578</v>
      </c>
      <c r="G111" s="3" t="s">
        <v>390</v>
      </c>
    </row>
    <row r="112" spans="1:7" ht="33" thickBot="1" x14ac:dyDescent="0.25">
      <c r="A112" t="s">
        <v>359</v>
      </c>
      <c r="B112" t="str">
        <f t="shared" si="7"/>
        <v xml:space="preserve"> Mobiler Seefunkdienst und weltweites Seenot- und Sicherheitsfunksystem (GMDSS) </v>
      </c>
      <c r="C112" s="7" t="str">
        <f t="shared" si="4"/>
        <v>SRC-23</v>
      </c>
      <c r="D112">
        <f t="shared" si="5"/>
        <v>23</v>
      </c>
      <c r="E112" t="str">
        <f t="shared" si="6"/>
        <v>Q</v>
      </c>
      <c r="F112" s="10">
        <v>23</v>
      </c>
      <c r="G112" s="11" t="s">
        <v>652</v>
      </c>
    </row>
    <row r="113" spans="1:7" ht="17" thickBot="1" x14ac:dyDescent="0.25">
      <c r="A113" t="s">
        <v>359</v>
      </c>
      <c r="B113" t="str">
        <f t="shared" si="7"/>
        <v xml:space="preserve"> Mobiler Seefunkdienst und weltweites Seenot- und Sicherheitsfunksystem (GMDSS) </v>
      </c>
      <c r="C113" s="7" t="str">
        <f t="shared" si="4"/>
        <v>SRC-23</v>
      </c>
      <c r="D113">
        <f t="shared" si="5"/>
        <v>23</v>
      </c>
      <c r="E113" t="str">
        <f t="shared" si="6"/>
        <v>A</v>
      </c>
      <c r="F113" s="28" t="s">
        <v>573</v>
      </c>
      <c r="G113" s="29" t="s">
        <v>653</v>
      </c>
    </row>
    <row r="114" spans="1:7" ht="17" thickBot="1" x14ac:dyDescent="0.25">
      <c r="A114" t="s">
        <v>359</v>
      </c>
      <c r="B114" t="str">
        <f t="shared" si="7"/>
        <v xml:space="preserve"> Mobiler Seefunkdienst und weltweites Seenot- und Sicherheitsfunksystem (GMDSS) </v>
      </c>
      <c r="C114" s="7" t="str">
        <f t="shared" si="4"/>
        <v>SRC-23</v>
      </c>
      <c r="D114">
        <f t="shared" si="5"/>
        <v>23</v>
      </c>
      <c r="E114" t="str">
        <f t="shared" si="6"/>
        <v>B</v>
      </c>
      <c r="F114" s="13" t="s">
        <v>574</v>
      </c>
      <c r="G114" s="14" t="s">
        <v>654</v>
      </c>
    </row>
    <row r="115" spans="1:7" ht="17" thickBot="1" x14ac:dyDescent="0.25">
      <c r="A115" t="s">
        <v>359</v>
      </c>
      <c r="B115" t="str">
        <f t="shared" si="7"/>
        <v xml:space="preserve"> Mobiler Seefunkdienst und weltweites Seenot- und Sicherheitsfunksystem (GMDSS) </v>
      </c>
      <c r="C115" s="7" t="str">
        <f t="shared" si="4"/>
        <v>SRC-23</v>
      </c>
      <c r="D115">
        <f t="shared" si="5"/>
        <v>23</v>
      </c>
      <c r="E115" t="str">
        <f t="shared" si="6"/>
        <v>C</v>
      </c>
      <c r="F115" s="13" t="s">
        <v>576</v>
      </c>
      <c r="G115" s="14" t="s">
        <v>655</v>
      </c>
    </row>
    <row r="116" spans="1:7" ht="17" thickBot="1" x14ac:dyDescent="0.25">
      <c r="A116" t="s">
        <v>359</v>
      </c>
      <c r="B116" t="str">
        <f t="shared" si="7"/>
        <v xml:space="preserve"> Mobiler Seefunkdienst und weltweites Seenot- und Sicherheitsfunksystem (GMDSS) </v>
      </c>
      <c r="C116" s="7" t="str">
        <f t="shared" si="4"/>
        <v>SRC-23</v>
      </c>
      <c r="D116">
        <f t="shared" si="5"/>
        <v>23</v>
      </c>
      <c r="E116" t="str">
        <f t="shared" si="6"/>
        <v>D</v>
      </c>
      <c r="F116" s="13" t="s">
        <v>578</v>
      </c>
      <c r="G116" s="14" t="s">
        <v>656</v>
      </c>
    </row>
    <row r="117" spans="1:7" ht="17" thickBot="1" x14ac:dyDescent="0.25">
      <c r="A117" t="s">
        <v>359</v>
      </c>
      <c r="B117" t="str">
        <f t="shared" si="7"/>
        <v xml:space="preserve">Funkeinrichtungen und Seefunkstellen </v>
      </c>
      <c r="C117" s="7" t="str">
        <f t="shared" si="4"/>
        <v>SRC-23</v>
      </c>
      <c r="D117">
        <f t="shared" si="5"/>
        <v>23</v>
      </c>
      <c r="E117" t="str">
        <f t="shared" si="6"/>
        <v>ERROR</v>
      </c>
      <c r="F117" s="15" t="s">
        <v>1200</v>
      </c>
    </row>
    <row r="118" spans="1:7" ht="17" thickBot="1" x14ac:dyDescent="0.25">
      <c r="A118" t="s">
        <v>359</v>
      </c>
      <c r="B118" t="str">
        <f>IF(LEN(F118)&gt;3,F118,B117)</f>
        <v xml:space="preserve">Funkeinrichtungen und Seefunkstellen </v>
      </c>
      <c r="C118" s="7" t="str">
        <f t="shared" si="4"/>
        <v>SRC-24</v>
      </c>
      <c r="D118">
        <f>IF(ISNUMBER(F118)=TRUE,F118,D117)</f>
        <v>24</v>
      </c>
      <c r="E118" t="str">
        <f t="shared" si="6"/>
        <v>Q</v>
      </c>
      <c r="F118" s="10">
        <v>24</v>
      </c>
      <c r="G118" s="11" t="s">
        <v>657</v>
      </c>
    </row>
    <row r="119" spans="1:7" ht="33" thickBot="1" x14ac:dyDescent="0.25">
      <c r="A119" t="s">
        <v>359</v>
      </c>
      <c r="B119" t="str">
        <f t="shared" si="7"/>
        <v xml:space="preserve">Funkeinrichtungen und Seefunkstellen </v>
      </c>
      <c r="C119" s="7" t="str">
        <f t="shared" si="4"/>
        <v>SRC-24</v>
      </c>
      <c r="D119">
        <f t="shared" si="5"/>
        <v>24</v>
      </c>
      <c r="E119" t="str">
        <f t="shared" si="6"/>
        <v>A</v>
      </c>
      <c r="F119" s="21" t="s">
        <v>573</v>
      </c>
      <c r="G119" s="3" t="s">
        <v>391</v>
      </c>
    </row>
    <row r="120" spans="1:7" ht="17" thickBot="1" x14ac:dyDescent="0.25">
      <c r="A120" t="s">
        <v>359</v>
      </c>
      <c r="B120" t="str">
        <f t="shared" si="7"/>
        <v xml:space="preserve">Funkeinrichtungen und Seefunkstellen </v>
      </c>
      <c r="C120" s="7" t="str">
        <f t="shared" si="4"/>
        <v>SRC-24</v>
      </c>
      <c r="D120">
        <f t="shared" si="5"/>
        <v>24</v>
      </c>
      <c r="E120" t="str">
        <f t="shared" si="6"/>
        <v>B</v>
      </c>
      <c r="F120" s="13" t="s">
        <v>574</v>
      </c>
      <c r="G120" s="14" t="s">
        <v>658</v>
      </c>
    </row>
    <row r="121" spans="1:7" ht="33" thickBot="1" x14ac:dyDescent="0.25">
      <c r="A121" t="s">
        <v>359</v>
      </c>
      <c r="B121" t="str">
        <f t="shared" si="7"/>
        <v xml:space="preserve">Funkeinrichtungen und Seefunkstellen </v>
      </c>
      <c r="C121" s="7" t="str">
        <f t="shared" si="4"/>
        <v>SRC-24</v>
      </c>
      <c r="D121">
        <f t="shared" si="5"/>
        <v>24</v>
      </c>
      <c r="E121" t="str">
        <f t="shared" si="6"/>
        <v>C</v>
      </c>
      <c r="F121" s="12" t="s">
        <v>576</v>
      </c>
      <c r="G121" s="3" t="s">
        <v>392</v>
      </c>
    </row>
    <row r="122" spans="1:7" ht="17" thickBot="1" x14ac:dyDescent="0.25">
      <c r="A122" t="s">
        <v>359</v>
      </c>
      <c r="B122" t="str">
        <f t="shared" si="7"/>
        <v xml:space="preserve">Funkeinrichtungen und Seefunkstellen </v>
      </c>
      <c r="C122" s="7" t="str">
        <f t="shared" si="4"/>
        <v>SRC-24</v>
      </c>
      <c r="D122">
        <f t="shared" si="5"/>
        <v>24</v>
      </c>
      <c r="E122" t="str">
        <f t="shared" si="6"/>
        <v>D</v>
      </c>
      <c r="F122" s="13" t="s">
        <v>578</v>
      </c>
      <c r="G122" s="14" t="s">
        <v>659</v>
      </c>
    </row>
    <row r="123" spans="1:7" ht="49" thickBot="1" x14ac:dyDescent="0.25">
      <c r="A123" t="s">
        <v>359</v>
      </c>
      <c r="B123" t="str">
        <f t="shared" si="7"/>
        <v xml:space="preserve">Funkeinrichtungen und Seefunkstellen </v>
      </c>
      <c r="C123" s="7" t="str">
        <f t="shared" si="4"/>
        <v>SRC-25</v>
      </c>
      <c r="D123">
        <f t="shared" si="5"/>
        <v>25</v>
      </c>
      <c r="E123" t="str">
        <f t="shared" si="6"/>
        <v>Q</v>
      </c>
      <c r="F123" s="18">
        <v>25</v>
      </c>
      <c r="G123" s="17" t="s">
        <v>395</v>
      </c>
    </row>
    <row r="124" spans="1:7" ht="33" thickBot="1" x14ac:dyDescent="0.25">
      <c r="A124" t="s">
        <v>359</v>
      </c>
      <c r="B124" t="str">
        <f t="shared" si="7"/>
        <v xml:space="preserve">Funkeinrichtungen und Seefunkstellen </v>
      </c>
      <c r="C124" s="7" t="str">
        <f t="shared" si="4"/>
        <v>SRC-25</v>
      </c>
      <c r="D124">
        <f t="shared" si="5"/>
        <v>25</v>
      </c>
      <c r="E124" t="str">
        <f t="shared" si="6"/>
        <v>A</v>
      </c>
      <c r="F124" s="12" t="s">
        <v>573</v>
      </c>
      <c r="G124" s="3" t="s">
        <v>660</v>
      </c>
    </row>
    <row r="125" spans="1:7" ht="33" thickBot="1" x14ac:dyDescent="0.25">
      <c r="A125" t="s">
        <v>359</v>
      </c>
      <c r="B125" t="str">
        <f t="shared" si="7"/>
        <v xml:space="preserve">Funkeinrichtungen und Seefunkstellen </v>
      </c>
      <c r="C125" s="7" t="str">
        <f t="shared" si="4"/>
        <v>SRC-25</v>
      </c>
      <c r="D125">
        <f t="shared" si="5"/>
        <v>25</v>
      </c>
      <c r="E125" t="str">
        <f t="shared" si="6"/>
        <v>B</v>
      </c>
      <c r="F125" s="13" t="s">
        <v>574</v>
      </c>
      <c r="G125" s="3" t="s">
        <v>393</v>
      </c>
    </row>
    <row r="126" spans="1:7" ht="33" thickBot="1" x14ac:dyDescent="0.25">
      <c r="A126" t="s">
        <v>359</v>
      </c>
      <c r="B126" t="str">
        <f t="shared" si="7"/>
        <v xml:space="preserve">Funkeinrichtungen und Seefunkstellen </v>
      </c>
      <c r="C126" s="7" t="str">
        <f t="shared" si="4"/>
        <v>SRC-25</v>
      </c>
      <c r="D126">
        <f t="shared" si="5"/>
        <v>25</v>
      </c>
      <c r="E126" t="str">
        <f t="shared" si="6"/>
        <v>C</v>
      </c>
      <c r="F126" s="13" t="s">
        <v>576</v>
      </c>
      <c r="G126" s="14" t="s">
        <v>661</v>
      </c>
    </row>
    <row r="127" spans="1:7" ht="49" thickBot="1" x14ac:dyDescent="0.25">
      <c r="A127" t="s">
        <v>359</v>
      </c>
      <c r="B127" t="str">
        <f t="shared" si="7"/>
        <v xml:space="preserve">Funkeinrichtungen und Seefunkstellen </v>
      </c>
      <c r="C127" s="7" t="str">
        <f t="shared" si="4"/>
        <v>SRC-25</v>
      </c>
      <c r="D127">
        <f t="shared" si="5"/>
        <v>25</v>
      </c>
      <c r="E127" t="str">
        <f t="shared" si="6"/>
        <v>D</v>
      </c>
      <c r="F127" s="12" t="s">
        <v>578</v>
      </c>
      <c r="G127" s="3" t="s">
        <v>394</v>
      </c>
    </row>
    <row r="128" spans="1:7" ht="49" thickBot="1" x14ac:dyDescent="0.25">
      <c r="A128" t="s">
        <v>359</v>
      </c>
      <c r="B128" t="str">
        <f t="shared" si="7"/>
        <v xml:space="preserve">Funkeinrichtungen und Seefunkstellen </v>
      </c>
      <c r="C128" s="7" t="str">
        <f t="shared" si="4"/>
        <v>SRC-26</v>
      </c>
      <c r="D128">
        <f t="shared" si="5"/>
        <v>26</v>
      </c>
      <c r="E128" t="str">
        <f t="shared" si="6"/>
        <v>Q</v>
      </c>
      <c r="F128" s="18">
        <v>26</v>
      </c>
      <c r="G128" s="17" t="s">
        <v>402</v>
      </c>
    </row>
    <row r="129" spans="1:7" ht="49" thickBot="1" x14ac:dyDescent="0.25">
      <c r="A129" t="s">
        <v>359</v>
      </c>
      <c r="B129" t="str">
        <f t="shared" si="7"/>
        <v xml:space="preserve">Funkeinrichtungen und Seefunkstellen </v>
      </c>
      <c r="C129" s="7" t="str">
        <f t="shared" si="4"/>
        <v>SRC-26</v>
      </c>
      <c r="D129">
        <f t="shared" si="5"/>
        <v>26</v>
      </c>
      <c r="E129" t="str">
        <f t="shared" si="6"/>
        <v>A</v>
      </c>
      <c r="F129" s="21" t="s">
        <v>573</v>
      </c>
      <c r="G129" s="3" t="s">
        <v>396</v>
      </c>
    </row>
    <row r="130" spans="1:7" ht="17" thickBot="1" x14ac:dyDescent="0.25">
      <c r="A130" t="s">
        <v>359</v>
      </c>
      <c r="B130" t="str">
        <f t="shared" si="7"/>
        <v xml:space="preserve">Funkeinrichtungen und Seefunkstellen </v>
      </c>
      <c r="C130" s="7" t="str">
        <f t="shared" si="4"/>
        <v>SRC-26</v>
      </c>
      <c r="D130">
        <f t="shared" si="5"/>
        <v>26</v>
      </c>
      <c r="E130" t="str">
        <f t="shared" si="6"/>
        <v>B</v>
      </c>
      <c r="F130" s="13" t="s">
        <v>574</v>
      </c>
      <c r="G130" s="14" t="s">
        <v>662</v>
      </c>
    </row>
    <row r="131" spans="1:7" ht="33" thickBot="1" x14ac:dyDescent="0.25">
      <c r="A131" t="s">
        <v>359</v>
      </c>
      <c r="B131" t="str">
        <f t="shared" si="7"/>
        <v xml:space="preserve">Funkeinrichtungen und Seefunkstellen </v>
      </c>
      <c r="C131" s="7" t="str">
        <f t="shared" ref="C131:C194" si="8">A131&amp;"-"&amp;D131</f>
        <v>SRC-26</v>
      </c>
      <c r="D131">
        <f t="shared" ref="D131:D194" si="9">IF(ISNUMBER(F131)=TRUE,F131,D130)</f>
        <v>26</v>
      </c>
      <c r="E131" t="str">
        <f t="shared" ref="E131:E194" si="10">IF(ISNUMBER(F131)=TRUE,"Q",IF(F131=" 1)","A",IF(F131=" 2)","B",IF(F131=" 3)","C",IF(F131=" 4)","D","ERROR")))))</f>
        <v>C</v>
      </c>
      <c r="F131" s="13" t="s">
        <v>576</v>
      </c>
      <c r="G131" s="14" t="s">
        <v>663</v>
      </c>
    </row>
    <row r="132" spans="1:7" ht="33" thickBot="1" x14ac:dyDescent="0.25">
      <c r="A132" t="s">
        <v>359</v>
      </c>
      <c r="B132" t="str">
        <f t="shared" ref="B132:B195" si="11">IF(LEN(F132)&gt;3,F132,B131)</f>
        <v xml:space="preserve">Funkeinrichtungen und Seefunkstellen </v>
      </c>
      <c r="C132" s="7" t="str">
        <f t="shared" si="8"/>
        <v>SRC-26</v>
      </c>
      <c r="D132">
        <f t="shared" si="9"/>
        <v>26</v>
      </c>
      <c r="E132" t="str">
        <f t="shared" si="10"/>
        <v>D</v>
      </c>
      <c r="F132" s="12" t="s">
        <v>578</v>
      </c>
      <c r="G132" s="3" t="s">
        <v>397</v>
      </c>
    </row>
    <row r="133" spans="1:7" ht="33" thickBot="1" x14ac:dyDescent="0.25">
      <c r="A133" t="s">
        <v>359</v>
      </c>
      <c r="B133" t="str">
        <f t="shared" si="11"/>
        <v xml:space="preserve">Funkeinrichtungen und Seefunkstellen </v>
      </c>
      <c r="C133" s="7" t="str">
        <f t="shared" si="8"/>
        <v>SRC-27</v>
      </c>
      <c r="D133">
        <f t="shared" si="9"/>
        <v>27</v>
      </c>
      <c r="E133" t="str">
        <f t="shared" si="10"/>
        <v>Q</v>
      </c>
      <c r="F133" s="10">
        <v>27</v>
      </c>
      <c r="G133" s="11" t="s">
        <v>664</v>
      </c>
    </row>
    <row r="134" spans="1:7" ht="33" thickBot="1" x14ac:dyDescent="0.25">
      <c r="A134" t="s">
        <v>359</v>
      </c>
      <c r="B134" t="str">
        <f t="shared" si="11"/>
        <v xml:space="preserve">Funkeinrichtungen und Seefunkstellen </v>
      </c>
      <c r="C134" s="7" t="str">
        <f t="shared" si="8"/>
        <v>SRC-27</v>
      </c>
      <c r="D134">
        <f t="shared" si="9"/>
        <v>27</v>
      </c>
      <c r="E134" t="str">
        <f t="shared" si="10"/>
        <v>A</v>
      </c>
      <c r="F134" s="24" t="s">
        <v>573</v>
      </c>
      <c r="G134" s="25" t="s">
        <v>665</v>
      </c>
    </row>
    <row r="135" spans="1:7" ht="33" thickBot="1" x14ac:dyDescent="0.25">
      <c r="A135" t="s">
        <v>359</v>
      </c>
      <c r="B135" t="str">
        <f t="shared" si="11"/>
        <v xml:space="preserve">Funkeinrichtungen und Seefunkstellen </v>
      </c>
      <c r="C135" s="7" t="str">
        <f t="shared" si="8"/>
        <v>SRC-27</v>
      </c>
      <c r="D135">
        <f t="shared" si="9"/>
        <v>27</v>
      </c>
      <c r="E135" t="str">
        <f t="shared" si="10"/>
        <v>B</v>
      </c>
      <c r="F135" s="13" t="s">
        <v>574</v>
      </c>
      <c r="G135" s="14" t="s">
        <v>666</v>
      </c>
    </row>
    <row r="136" spans="1:7" ht="33" thickBot="1" x14ac:dyDescent="0.25">
      <c r="A136" t="s">
        <v>359</v>
      </c>
      <c r="B136" t="str">
        <f t="shared" si="11"/>
        <v xml:space="preserve">Funkeinrichtungen und Seefunkstellen </v>
      </c>
      <c r="C136" s="7" t="str">
        <f t="shared" si="8"/>
        <v>SRC-27</v>
      </c>
      <c r="D136">
        <f t="shared" si="9"/>
        <v>27</v>
      </c>
      <c r="E136" t="str">
        <f t="shared" si="10"/>
        <v>C</v>
      </c>
      <c r="F136" s="13" t="s">
        <v>576</v>
      </c>
      <c r="G136" s="14" t="s">
        <v>667</v>
      </c>
    </row>
    <row r="137" spans="1:7" ht="33" thickBot="1" x14ac:dyDescent="0.25">
      <c r="A137" t="s">
        <v>359</v>
      </c>
      <c r="B137" t="str">
        <f t="shared" si="11"/>
        <v xml:space="preserve">Funkeinrichtungen und Seefunkstellen </v>
      </c>
      <c r="C137" s="7" t="str">
        <f t="shared" si="8"/>
        <v>SRC-27</v>
      </c>
      <c r="D137">
        <f t="shared" si="9"/>
        <v>27</v>
      </c>
      <c r="E137" t="str">
        <f t="shared" si="10"/>
        <v>D</v>
      </c>
      <c r="F137" s="12" t="s">
        <v>578</v>
      </c>
      <c r="G137" s="3" t="s">
        <v>403</v>
      </c>
    </row>
    <row r="138" spans="1:7" ht="49" thickBot="1" x14ac:dyDescent="0.25">
      <c r="A138" t="s">
        <v>359</v>
      </c>
      <c r="B138" t="str">
        <f t="shared" si="11"/>
        <v xml:space="preserve">Funkeinrichtungen und Seefunkstellen </v>
      </c>
      <c r="C138" s="7" t="str">
        <f t="shared" si="8"/>
        <v>SRC-28</v>
      </c>
      <c r="D138">
        <f t="shared" si="9"/>
        <v>28</v>
      </c>
      <c r="E138" t="str">
        <f t="shared" si="10"/>
        <v>Q</v>
      </c>
      <c r="F138" s="18">
        <v>28</v>
      </c>
      <c r="G138" s="17" t="s">
        <v>404</v>
      </c>
    </row>
    <row r="139" spans="1:7" ht="49" thickBot="1" x14ac:dyDescent="0.25">
      <c r="A139" t="s">
        <v>359</v>
      </c>
      <c r="B139" t="str">
        <f t="shared" si="11"/>
        <v xml:space="preserve">Funkeinrichtungen und Seefunkstellen </v>
      </c>
      <c r="C139" s="7" t="str">
        <f t="shared" si="8"/>
        <v>SRC-28</v>
      </c>
      <c r="D139">
        <f t="shared" si="9"/>
        <v>28</v>
      </c>
      <c r="E139" t="str">
        <f t="shared" si="10"/>
        <v>A</v>
      </c>
      <c r="F139" s="21" t="s">
        <v>573</v>
      </c>
      <c r="G139" s="3" t="s">
        <v>405</v>
      </c>
    </row>
    <row r="140" spans="1:7" ht="49" thickBot="1" x14ac:dyDescent="0.25">
      <c r="A140" t="s">
        <v>359</v>
      </c>
      <c r="B140" t="str">
        <f t="shared" si="11"/>
        <v xml:space="preserve">Funkeinrichtungen und Seefunkstellen </v>
      </c>
      <c r="C140" s="7" t="str">
        <f t="shared" si="8"/>
        <v>SRC-28</v>
      </c>
      <c r="D140">
        <f t="shared" si="9"/>
        <v>28</v>
      </c>
      <c r="E140" t="str">
        <f t="shared" si="10"/>
        <v>B</v>
      </c>
      <c r="F140" s="12" t="s">
        <v>574</v>
      </c>
      <c r="G140" s="3" t="s">
        <v>406</v>
      </c>
    </row>
    <row r="141" spans="1:7" ht="33" thickBot="1" x14ac:dyDescent="0.25">
      <c r="A141" t="s">
        <v>359</v>
      </c>
      <c r="B141" t="str">
        <f t="shared" si="11"/>
        <v xml:space="preserve">Funkeinrichtungen und Seefunkstellen </v>
      </c>
      <c r="C141" s="7" t="str">
        <f t="shared" si="8"/>
        <v>SRC-28</v>
      </c>
      <c r="D141">
        <f t="shared" si="9"/>
        <v>28</v>
      </c>
      <c r="E141" t="str">
        <f t="shared" si="10"/>
        <v>C</v>
      </c>
      <c r="F141" s="13" t="s">
        <v>576</v>
      </c>
      <c r="G141" s="14" t="s">
        <v>668</v>
      </c>
    </row>
    <row r="142" spans="1:7" ht="49" thickBot="1" x14ac:dyDescent="0.25">
      <c r="A142" t="s">
        <v>359</v>
      </c>
      <c r="B142" t="str">
        <f t="shared" si="11"/>
        <v xml:space="preserve">Funkeinrichtungen und Seefunkstellen </v>
      </c>
      <c r="C142" s="7" t="str">
        <f t="shared" si="8"/>
        <v>SRC-28</v>
      </c>
      <c r="D142">
        <f t="shared" si="9"/>
        <v>28</v>
      </c>
      <c r="E142" t="str">
        <f t="shared" si="10"/>
        <v>D</v>
      </c>
      <c r="F142" s="12" t="s">
        <v>578</v>
      </c>
      <c r="G142" s="3" t="s">
        <v>407</v>
      </c>
    </row>
    <row r="143" spans="1:7" ht="65" thickBot="1" x14ac:dyDescent="0.25">
      <c r="A143" t="s">
        <v>359</v>
      </c>
      <c r="B143" t="str">
        <f t="shared" si="11"/>
        <v xml:space="preserve">Funkeinrichtungen und Seefunkstellen </v>
      </c>
      <c r="C143" s="7" t="str">
        <f t="shared" si="8"/>
        <v>SRC-29</v>
      </c>
      <c r="D143">
        <f t="shared" si="9"/>
        <v>29</v>
      </c>
      <c r="E143" t="str">
        <f t="shared" si="10"/>
        <v>Q</v>
      </c>
      <c r="F143" s="30">
        <v>29</v>
      </c>
      <c r="G143" s="17" t="s">
        <v>669</v>
      </c>
    </row>
    <row r="144" spans="1:7" ht="33" thickBot="1" x14ac:dyDescent="0.25">
      <c r="A144" t="s">
        <v>359</v>
      </c>
      <c r="B144" t="str">
        <f t="shared" si="11"/>
        <v xml:space="preserve">Funkeinrichtungen und Seefunkstellen </v>
      </c>
      <c r="C144" s="7" t="str">
        <f t="shared" si="8"/>
        <v>SRC-29</v>
      </c>
      <c r="D144">
        <f t="shared" si="9"/>
        <v>29</v>
      </c>
      <c r="E144" t="str">
        <f t="shared" si="10"/>
        <v>A</v>
      </c>
      <c r="F144" s="24" t="s">
        <v>573</v>
      </c>
      <c r="G144" s="25" t="s">
        <v>670</v>
      </c>
    </row>
    <row r="145" spans="1:7" ht="33" thickBot="1" x14ac:dyDescent="0.25">
      <c r="A145" t="s">
        <v>359</v>
      </c>
      <c r="B145" t="str">
        <f t="shared" si="11"/>
        <v xml:space="preserve">Funkeinrichtungen und Seefunkstellen </v>
      </c>
      <c r="C145" s="7" t="str">
        <f t="shared" si="8"/>
        <v>SRC-29</v>
      </c>
      <c r="D145">
        <f t="shared" si="9"/>
        <v>29</v>
      </c>
      <c r="E145" t="str">
        <f t="shared" si="10"/>
        <v>B</v>
      </c>
      <c r="F145" s="13" t="s">
        <v>574</v>
      </c>
      <c r="G145" s="14" t="s">
        <v>671</v>
      </c>
    </row>
    <row r="146" spans="1:7" ht="33" thickBot="1" x14ac:dyDescent="0.25">
      <c r="A146" t="s">
        <v>359</v>
      </c>
      <c r="B146" t="str">
        <f t="shared" si="11"/>
        <v xml:space="preserve">Funkeinrichtungen und Seefunkstellen </v>
      </c>
      <c r="C146" s="7" t="str">
        <f t="shared" si="8"/>
        <v>SRC-29</v>
      </c>
      <c r="D146">
        <f t="shared" si="9"/>
        <v>29</v>
      </c>
      <c r="E146" t="str">
        <f t="shared" si="10"/>
        <v>C</v>
      </c>
      <c r="F146" s="13" t="s">
        <v>576</v>
      </c>
      <c r="G146" s="14" t="s">
        <v>672</v>
      </c>
    </row>
    <row r="147" spans="1:7" ht="33" thickBot="1" x14ac:dyDescent="0.25">
      <c r="A147" t="s">
        <v>359</v>
      </c>
      <c r="B147" t="str">
        <f t="shared" si="11"/>
        <v xml:space="preserve">Funkeinrichtungen und Seefunkstellen </v>
      </c>
      <c r="C147" s="7" t="str">
        <f t="shared" si="8"/>
        <v>SRC-29</v>
      </c>
      <c r="D147">
        <f t="shared" si="9"/>
        <v>29</v>
      </c>
      <c r="E147" t="str">
        <f t="shared" si="10"/>
        <v>D</v>
      </c>
      <c r="F147" s="13" t="s">
        <v>578</v>
      </c>
      <c r="G147" s="14" t="s">
        <v>673</v>
      </c>
    </row>
    <row r="148" spans="1:7" ht="49" thickBot="1" x14ac:dyDescent="0.25">
      <c r="A148" t="s">
        <v>359</v>
      </c>
      <c r="B148" t="str">
        <f t="shared" si="11"/>
        <v xml:space="preserve">Funkeinrichtungen und Seefunkstellen </v>
      </c>
      <c r="C148" s="7" t="str">
        <f t="shared" si="8"/>
        <v>SRC-30</v>
      </c>
      <c r="D148">
        <f t="shared" si="9"/>
        <v>30</v>
      </c>
      <c r="E148" t="str">
        <f t="shared" si="10"/>
        <v>Q</v>
      </c>
      <c r="F148" s="18">
        <v>30</v>
      </c>
      <c r="G148" s="17" t="s">
        <v>408</v>
      </c>
    </row>
    <row r="149" spans="1:7" ht="17" thickBot="1" x14ac:dyDescent="0.25">
      <c r="A149" t="s">
        <v>359</v>
      </c>
      <c r="B149" t="str">
        <f t="shared" si="11"/>
        <v xml:space="preserve">Funkeinrichtungen und Seefunkstellen </v>
      </c>
      <c r="C149" s="7" t="str">
        <f t="shared" si="8"/>
        <v>SRC-30</v>
      </c>
      <c r="D149">
        <f t="shared" si="9"/>
        <v>30</v>
      </c>
      <c r="E149" t="str">
        <f t="shared" si="10"/>
        <v>A</v>
      </c>
      <c r="F149" s="12" t="s">
        <v>573</v>
      </c>
      <c r="G149" s="31" t="s">
        <v>674</v>
      </c>
    </row>
    <row r="150" spans="1:7" ht="33" thickBot="1" x14ac:dyDescent="0.25">
      <c r="A150" t="s">
        <v>359</v>
      </c>
      <c r="B150" t="str">
        <f t="shared" si="11"/>
        <v xml:space="preserve">Funkeinrichtungen und Seefunkstellen </v>
      </c>
      <c r="C150" s="7" t="str">
        <f t="shared" si="8"/>
        <v>SRC-30</v>
      </c>
      <c r="D150">
        <f t="shared" si="9"/>
        <v>30</v>
      </c>
      <c r="E150" t="str">
        <f t="shared" si="10"/>
        <v>B</v>
      </c>
      <c r="F150" s="13" t="s">
        <v>574</v>
      </c>
      <c r="G150" s="14" t="s">
        <v>675</v>
      </c>
    </row>
    <row r="151" spans="1:7" ht="33" thickBot="1" x14ac:dyDescent="0.25">
      <c r="A151" t="s">
        <v>359</v>
      </c>
      <c r="B151" t="str">
        <f t="shared" si="11"/>
        <v xml:space="preserve">Funkeinrichtungen und Seefunkstellen </v>
      </c>
      <c r="C151" s="7" t="str">
        <f t="shared" si="8"/>
        <v>SRC-30</v>
      </c>
      <c r="D151">
        <f t="shared" si="9"/>
        <v>30</v>
      </c>
      <c r="E151" t="str">
        <f t="shared" si="10"/>
        <v>C</v>
      </c>
      <c r="F151" s="13" t="s">
        <v>576</v>
      </c>
      <c r="G151" s="14" t="s">
        <v>676</v>
      </c>
    </row>
    <row r="152" spans="1:7" ht="17" thickBot="1" x14ac:dyDescent="0.25">
      <c r="A152" t="s">
        <v>359</v>
      </c>
      <c r="B152" t="str">
        <f t="shared" si="11"/>
        <v xml:space="preserve">Funkeinrichtungen und Seefunkstellen </v>
      </c>
      <c r="C152" s="7" t="str">
        <f t="shared" si="8"/>
        <v>SRC-30</v>
      </c>
      <c r="D152">
        <f t="shared" si="9"/>
        <v>30</v>
      </c>
      <c r="E152" t="str">
        <f t="shared" si="10"/>
        <v>D</v>
      </c>
      <c r="F152" s="13" t="s">
        <v>578</v>
      </c>
      <c r="G152" s="14" t="s">
        <v>677</v>
      </c>
    </row>
    <row r="153" spans="1:7" ht="33" thickBot="1" x14ac:dyDescent="0.25">
      <c r="A153" t="s">
        <v>359</v>
      </c>
      <c r="B153" t="str">
        <f t="shared" si="11"/>
        <v xml:space="preserve">Funkeinrichtungen und Seefunkstellen </v>
      </c>
      <c r="C153" s="7" t="str">
        <f t="shared" si="8"/>
        <v>SRC-31</v>
      </c>
      <c r="D153">
        <f t="shared" si="9"/>
        <v>31</v>
      </c>
      <c r="E153" t="str">
        <f t="shared" si="10"/>
        <v>Q</v>
      </c>
      <c r="F153" s="10">
        <v>31</v>
      </c>
      <c r="G153" s="17" t="s">
        <v>409</v>
      </c>
    </row>
    <row r="154" spans="1:7" ht="17" thickBot="1" x14ac:dyDescent="0.25">
      <c r="A154" t="s">
        <v>359</v>
      </c>
      <c r="B154" t="str">
        <f t="shared" si="11"/>
        <v xml:space="preserve">Funkeinrichtungen und Seefunkstellen </v>
      </c>
      <c r="C154" s="7" t="str">
        <f t="shared" si="8"/>
        <v>SRC-31</v>
      </c>
      <c r="D154">
        <f t="shared" si="9"/>
        <v>31</v>
      </c>
      <c r="E154" t="str">
        <f t="shared" si="10"/>
        <v>A</v>
      </c>
      <c r="F154" s="32" t="s">
        <v>573</v>
      </c>
      <c r="G154" s="33" t="s">
        <v>678</v>
      </c>
    </row>
    <row r="155" spans="1:7" ht="17" thickBot="1" x14ac:dyDescent="0.25">
      <c r="A155" t="s">
        <v>359</v>
      </c>
      <c r="B155" t="str">
        <f t="shared" si="11"/>
        <v xml:space="preserve">Funkeinrichtungen und Seefunkstellen </v>
      </c>
      <c r="C155" s="7" t="str">
        <f t="shared" si="8"/>
        <v>SRC-31</v>
      </c>
      <c r="D155">
        <f t="shared" si="9"/>
        <v>31</v>
      </c>
      <c r="E155" t="str">
        <f t="shared" si="10"/>
        <v>B</v>
      </c>
      <c r="F155" s="13" t="s">
        <v>574</v>
      </c>
      <c r="G155" s="14" t="s">
        <v>679</v>
      </c>
    </row>
    <row r="156" spans="1:7" ht="17" thickBot="1" x14ac:dyDescent="0.25">
      <c r="A156" t="s">
        <v>359</v>
      </c>
      <c r="B156" t="str">
        <f t="shared" si="11"/>
        <v xml:space="preserve">Funkeinrichtungen und Seefunkstellen </v>
      </c>
      <c r="C156" s="7" t="str">
        <f t="shared" si="8"/>
        <v>SRC-31</v>
      </c>
      <c r="D156">
        <f t="shared" si="9"/>
        <v>31</v>
      </c>
      <c r="E156" t="str">
        <f t="shared" si="10"/>
        <v>C</v>
      </c>
      <c r="F156" s="13" t="s">
        <v>576</v>
      </c>
      <c r="G156" s="14" t="s">
        <v>680</v>
      </c>
    </row>
    <row r="157" spans="1:7" ht="17" thickBot="1" x14ac:dyDescent="0.25">
      <c r="A157" t="s">
        <v>359</v>
      </c>
      <c r="B157" t="str">
        <f t="shared" si="11"/>
        <v xml:space="preserve">Funkeinrichtungen und Seefunkstellen </v>
      </c>
      <c r="C157" s="7" t="str">
        <f t="shared" si="8"/>
        <v>SRC-31</v>
      </c>
      <c r="D157">
        <f t="shared" si="9"/>
        <v>31</v>
      </c>
      <c r="E157" t="str">
        <f t="shared" si="10"/>
        <v>D</v>
      </c>
      <c r="F157" s="13" t="s">
        <v>578</v>
      </c>
      <c r="G157" s="14" t="s">
        <v>681</v>
      </c>
    </row>
    <row r="158" spans="1:7" ht="49" thickBot="1" x14ac:dyDescent="0.25">
      <c r="A158" t="s">
        <v>359</v>
      </c>
      <c r="B158" t="str">
        <f t="shared" si="11"/>
        <v xml:space="preserve">Funkeinrichtungen und Seefunkstellen </v>
      </c>
      <c r="C158" s="7" t="str">
        <f t="shared" si="8"/>
        <v>SRC-32</v>
      </c>
      <c r="D158">
        <f t="shared" si="9"/>
        <v>32</v>
      </c>
      <c r="E158" t="str">
        <f t="shared" si="10"/>
        <v>Q</v>
      </c>
      <c r="F158" s="18">
        <v>32</v>
      </c>
      <c r="G158" s="17" t="s">
        <v>410</v>
      </c>
    </row>
    <row r="159" spans="1:7" ht="49" thickBot="1" x14ac:dyDescent="0.25">
      <c r="A159" t="s">
        <v>359</v>
      </c>
      <c r="B159" t="str">
        <f t="shared" si="11"/>
        <v xml:space="preserve">Funkeinrichtungen und Seefunkstellen </v>
      </c>
      <c r="C159" s="7" t="str">
        <f t="shared" si="8"/>
        <v>SRC-32</v>
      </c>
      <c r="D159">
        <f t="shared" si="9"/>
        <v>32</v>
      </c>
      <c r="E159" t="str">
        <f t="shared" si="10"/>
        <v>A</v>
      </c>
      <c r="F159" s="32" t="s">
        <v>573</v>
      </c>
      <c r="G159" s="3" t="s">
        <v>411</v>
      </c>
    </row>
    <row r="160" spans="1:7" ht="49" thickBot="1" x14ac:dyDescent="0.25">
      <c r="A160" t="s">
        <v>359</v>
      </c>
      <c r="B160" t="str">
        <f t="shared" si="11"/>
        <v xml:space="preserve">Funkeinrichtungen und Seefunkstellen </v>
      </c>
      <c r="C160" s="7" t="str">
        <f t="shared" si="8"/>
        <v>SRC-32</v>
      </c>
      <c r="D160">
        <f t="shared" si="9"/>
        <v>32</v>
      </c>
      <c r="E160" t="str">
        <f t="shared" si="10"/>
        <v>B</v>
      </c>
      <c r="F160" s="13" t="s">
        <v>574</v>
      </c>
      <c r="G160" s="3" t="s">
        <v>412</v>
      </c>
    </row>
    <row r="161" spans="1:7" ht="49" thickBot="1" x14ac:dyDescent="0.25">
      <c r="A161" t="s">
        <v>359</v>
      </c>
      <c r="B161" t="str">
        <f t="shared" si="11"/>
        <v xml:space="preserve">Funkeinrichtungen und Seefunkstellen </v>
      </c>
      <c r="C161" s="7" t="str">
        <f t="shared" si="8"/>
        <v>SRC-32</v>
      </c>
      <c r="D161">
        <f t="shared" si="9"/>
        <v>32</v>
      </c>
      <c r="E161" t="str">
        <f t="shared" si="10"/>
        <v>C</v>
      </c>
      <c r="F161" s="13" t="s">
        <v>576</v>
      </c>
      <c r="G161" s="3" t="s">
        <v>413</v>
      </c>
    </row>
    <row r="162" spans="1:7" ht="49" thickBot="1" x14ac:dyDescent="0.25">
      <c r="A162" t="s">
        <v>359</v>
      </c>
      <c r="B162" t="str">
        <f t="shared" si="11"/>
        <v xml:space="preserve">Funkeinrichtungen und Seefunkstellen </v>
      </c>
      <c r="C162" s="7" t="str">
        <f t="shared" si="8"/>
        <v>SRC-32</v>
      </c>
      <c r="D162">
        <f t="shared" si="9"/>
        <v>32</v>
      </c>
      <c r="E162" t="str">
        <f t="shared" si="10"/>
        <v>D</v>
      </c>
      <c r="F162" s="12" t="s">
        <v>578</v>
      </c>
      <c r="G162" s="3" t="s">
        <v>414</v>
      </c>
    </row>
    <row r="163" spans="1:7" ht="49" thickBot="1" x14ac:dyDescent="0.25">
      <c r="A163" t="s">
        <v>359</v>
      </c>
      <c r="B163" t="str">
        <f t="shared" si="11"/>
        <v xml:space="preserve">Funkeinrichtungen und Seefunkstellen </v>
      </c>
      <c r="C163" s="7" t="str">
        <f t="shared" si="8"/>
        <v>SRC-33</v>
      </c>
      <c r="D163">
        <f t="shared" si="9"/>
        <v>33</v>
      </c>
      <c r="E163" t="str">
        <f t="shared" si="10"/>
        <v>Q</v>
      </c>
      <c r="F163" s="18">
        <v>33</v>
      </c>
      <c r="G163" s="17" t="s">
        <v>415</v>
      </c>
    </row>
    <row r="164" spans="1:7" ht="33" thickBot="1" x14ac:dyDescent="0.25">
      <c r="A164" t="s">
        <v>359</v>
      </c>
      <c r="B164" t="str">
        <f t="shared" si="11"/>
        <v xml:space="preserve">Funkeinrichtungen und Seefunkstellen </v>
      </c>
      <c r="C164" s="7" t="str">
        <f t="shared" si="8"/>
        <v>SRC-33</v>
      </c>
      <c r="D164">
        <f t="shared" si="9"/>
        <v>33</v>
      </c>
      <c r="E164" t="str">
        <f t="shared" si="10"/>
        <v>A</v>
      </c>
      <c r="F164" s="32" t="s">
        <v>573</v>
      </c>
      <c r="G164" s="33" t="s">
        <v>682</v>
      </c>
    </row>
    <row r="165" spans="1:7" ht="33" thickBot="1" x14ac:dyDescent="0.25">
      <c r="A165" t="s">
        <v>359</v>
      </c>
      <c r="B165" t="str">
        <f t="shared" si="11"/>
        <v xml:space="preserve">Funkeinrichtungen und Seefunkstellen </v>
      </c>
      <c r="C165" s="7" t="str">
        <f t="shared" si="8"/>
        <v>SRC-33</v>
      </c>
      <c r="D165">
        <f t="shared" si="9"/>
        <v>33</v>
      </c>
      <c r="E165" t="str">
        <f t="shared" si="10"/>
        <v>B</v>
      </c>
      <c r="F165" s="13" t="s">
        <v>574</v>
      </c>
      <c r="G165" s="3" t="s">
        <v>416</v>
      </c>
    </row>
    <row r="166" spans="1:7" ht="33" thickBot="1" x14ac:dyDescent="0.25">
      <c r="A166" t="s">
        <v>359</v>
      </c>
      <c r="B166" t="str">
        <f t="shared" si="11"/>
        <v xml:space="preserve">Funkeinrichtungen und Seefunkstellen </v>
      </c>
      <c r="C166" s="7" t="str">
        <f t="shared" si="8"/>
        <v>SRC-33</v>
      </c>
      <c r="D166">
        <f t="shared" si="9"/>
        <v>33</v>
      </c>
      <c r="E166" t="str">
        <f t="shared" si="10"/>
        <v>C</v>
      </c>
      <c r="F166" s="13" t="s">
        <v>576</v>
      </c>
      <c r="G166" s="14" t="s">
        <v>683</v>
      </c>
    </row>
    <row r="167" spans="1:7" ht="33" thickBot="1" x14ac:dyDescent="0.25">
      <c r="A167" t="s">
        <v>359</v>
      </c>
      <c r="B167" t="str">
        <f t="shared" si="11"/>
        <v xml:space="preserve">Funkeinrichtungen und Seefunkstellen </v>
      </c>
      <c r="C167" s="7" t="str">
        <f t="shared" si="8"/>
        <v>SRC-33</v>
      </c>
      <c r="D167">
        <f t="shared" si="9"/>
        <v>33</v>
      </c>
      <c r="E167" t="str">
        <f t="shared" si="10"/>
        <v>D</v>
      </c>
      <c r="F167" s="13" t="s">
        <v>578</v>
      </c>
      <c r="G167" s="14" t="s">
        <v>684</v>
      </c>
    </row>
    <row r="168" spans="1:7" ht="49" thickBot="1" x14ac:dyDescent="0.25">
      <c r="A168" t="s">
        <v>359</v>
      </c>
      <c r="B168" t="str">
        <f t="shared" si="11"/>
        <v xml:space="preserve">Funkeinrichtungen und Seefunkstellen </v>
      </c>
      <c r="C168" s="7" t="str">
        <f t="shared" si="8"/>
        <v>SRC-34</v>
      </c>
      <c r="D168">
        <f t="shared" si="9"/>
        <v>34</v>
      </c>
      <c r="E168" t="str">
        <f t="shared" si="10"/>
        <v>Q</v>
      </c>
      <c r="F168" s="18">
        <v>34</v>
      </c>
      <c r="G168" s="17" t="s">
        <v>417</v>
      </c>
    </row>
    <row r="169" spans="1:7" ht="33" thickBot="1" x14ac:dyDescent="0.25">
      <c r="A169" t="s">
        <v>359</v>
      </c>
      <c r="B169" t="str">
        <f t="shared" si="11"/>
        <v xml:space="preserve">Funkeinrichtungen und Seefunkstellen </v>
      </c>
      <c r="C169" s="7" t="str">
        <f t="shared" si="8"/>
        <v>SRC-34</v>
      </c>
      <c r="D169">
        <f t="shared" si="9"/>
        <v>34</v>
      </c>
      <c r="E169" t="str">
        <f t="shared" si="10"/>
        <v>A</v>
      </c>
      <c r="F169" s="12" t="s">
        <v>573</v>
      </c>
      <c r="G169" s="3" t="s">
        <v>418</v>
      </c>
    </row>
    <row r="170" spans="1:7" ht="17" thickBot="1" x14ac:dyDescent="0.25">
      <c r="A170" t="s">
        <v>359</v>
      </c>
      <c r="B170" t="str">
        <f t="shared" si="11"/>
        <v xml:space="preserve">Funkeinrichtungen und Seefunkstellen </v>
      </c>
      <c r="C170" s="7" t="str">
        <f t="shared" si="8"/>
        <v>SRC-34</v>
      </c>
      <c r="D170">
        <f t="shared" si="9"/>
        <v>34</v>
      </c>
      <c r="E170" t="str">
        <f t="shared" si="10"/>
        <v>B</v>
      </c>
      <c r="F170" s="13" t="s">
        <v>574</v>
      </c>
      <c r="G170" s="14" t="s">
        <v>685</v>
      </c>
    </row>
    <row r="171" spans="1:7" ht="33" thickBot="1" x14ac:dyDescent="0.25">
      <c r="A171" t="s">
        <v>359</v>
      </c>
      <c r="B171" t="str">
        <f t="shared" si="11"/>
        <v xml:space="preserve">Funkeinrichtungen und Seefunkstellen </v>
      </c>
      <c r="C171" s="7" t="str">
        <f t="shared" si="8"/>
        <v>SRC-34</v>
      </c>
      <c r="D171">
        <f t="shared" si="9"/>
        <v>34</v>
      </c>
      <c r="E171" t="str">
        <f t="shared" si="10"/>
        <v>C</v>
      </c>
      <c r="F171" s="12" t="s">
        <v>576</v>
      </c>
      <c r="G171" s="3" t="s">
        <v>419</v>
      </c>
    </row>
    <row r="172" spans="1:7" ht="65" thickBot="1" x14ac:dyDescent="0.25">
      <c r="A172" t="s">
        <v>359</v>
      </c>
      <c r="B172" t="str">
        <f t="shared" si="11"/>
        <v xml:space="preserve">Funkeinrichtungen und Seefunkstellen </v>
      </c>
      <c r="C172" s="7" t="str">
        <f t="shared" si="8"/>
        <v>SRC-34</v>
      </c>
      <c r="D172">
        <f t="shared" si="9"/>
        <v>34</v>
      </c>
      <c r="E172" t="str">
        <f t="shared" si="10"/>
        <v>D</v>
      </c>
      <c r="F172" s="19" t="s">
        <v>578</v>
      </c>
      <c r="G172" s="3" t="s">
        <v>420</v>
      </c>
    </row>
    <row r="173" spans="1:7" ht="33" thickBot="1" x14ac:dyDescent="0.25">
      <c r="A173" t="s">
        <v>359</v>
      </c>
      <c r="B173" t="str">
        <f t="shared" si="11"/>
        <v xml:space="preserve">Funkeinrichtungen und Seefunkstellen </v>
      </c>
      <c r="C173" s="7" t="str">
        <f t="shared" si="8"/>
        <v>SRC-35</v>
      </c>
      <c r="D173">
        <f t="shared" si="9"/>
        <v>35</v>
      </c>
      <c r="E173" t="str">
        <f t="shared" si="10"/>
        <v>Q</v>
      </c>
      <c r="F173" s="18">
        <v>35</v>
      </c>
      <c r="G173" s="17" t="s">
        <v>421</v>
      </c>
    </row>
    <row r="174" spans="1:7" ht="49" thickBot="1" x14ac:dyDescent="0.25">
      <c r="A174" t="s">
        <v>359</v>
      </c>
      <c r="B174" t="str">
        <f t="shared" si="11"/>
        <v xml:space="preserve">Funkeinrichtungen und Seefunkstellen </v>
      </c>
      <c r="C174" s="7" t="str">
        <f t="shared" si="8"/>
        <v>SRC-35</v>
      </c>
      <c r="D174">
        <f t="shared" si="9"/>
        <v>35</v>
      </c>
      <c r="E174" t="str">
        <f t="shared" si="10"/>
        <v>A</v>
      </c>
      <c r="F174" s="12" t="s">
        <v>573</v>
      </c>
      <c r="G174" s="3" t="s">
        <v>422</v>
      </c>
    </row>
    <row r="175" spans="1:7" ht="17" thickBot="1" x14ac:dyDescent="0.25">
      <c r="A175" t="s">
        <v>359</v>
      </c>
      <c r="B175" t="str">
        <f t="shared" si="11"/>
        <v xml:space="preserve">Funkeinrichtungen und Seefunkstellen </v>
      </c>
      <c r="C175" s="7" t="str">
        <f t="shared" si="8"/>
        <v>SRC-35</v>
      </c>
      <c r="D175">
        <f t="shared" si="9"/>
        <v>35</v>
      </c>
      <c r="E175" t="str">
        <f t="shared" si="10"/>
        <v>B</v>
      </c>
      <c r="F175" s="13" t="s">
        <v>574</v>
      </c>
      <c r="G175" s="14" t="s">
        <v>686</v>
      </c>
    </row>
    <row r="176" spans="1:7" ht="17" thickBot="1" x14ac:dyDescent="0.25">
      <c r="A176" t="s">
        <v>359</v>
      </c>
      <c r="B176" t="str">
        <f t="shared" si="11"/>
        <v xml:space="preserve">Funkeinrichtungen und Seefunkstellen </v>
      </c>
      <c r="C176" s="7" t="str">
        <f t="shared" si="8"/>
        <v>SRC-35</v>
      </c>
      <c r="D176">
        <f t="shared" si="9"/>
        <v>35</v>
      </c>
      <c r="E176" t="str">
        <f t="shared" si="10"/>
        <v>C</v>
      </c>
      <c r="F176" s="13" t="s">
        <v>576</v>
      </c>
      <c r="G176" s="14" t="s">
        <v>687</v>
      </c>
    </row>
    <row r="177" spans="1:7" ht="17" thickBot="1" x14ac:dyDescent="0.25">
      <c r="A177" t="s">
        <v>359</v>
      </c>
      <c r="B177" t="str">
        <f t="shared" si="11"/>
        <v xml:space="preserve">Funkeinrichtungen und Seefunkstellen </v>
      </c>
      <c r="C177" s="7" t="str">
        <f t="shared" si="8"/>
        <v>SRC-35</v>
      </c>
      <c r="D177">
        <f t="shared" si="9"/>
        <v>35</v>
      </c>
      <c r="E177" t="str">
        <f t="shared" si="10"/>
        <v>D</v>
      </c>
      <c r="F177" s="13" t="s">
        <v>578</v>
      </c>
      <c r="G177" s="14" t="s">
        <v>688</v>
      </c>
    </row>
    <row r="178" spans="1:7" ht="33" thickBot="1" x14ac:dyDescent="0.25">
      <c r="A178" t="s">
        <v>359</v>
      </c>
      <c r="B178" t="str">
        <f t="shared" si="11"/>
        <v xml:space="preserve">Funkeinrichtungen und Seefunkstellen </v>
      </c>
      <c r="C178" s="7" t="str">
        <f t="shared" si="8"/>
        <v>SRC-36</v>
      </c>
      <c r="D178">
        <f t="shared" si="9"/>
        <v>36</v>
      </c>
      <c r="E178" t="str">
        <f t="shared" si="10"/>
        <v>Q</v>
      </c>
      <c r="F178" s="10">
        <v>36</v>
      </c>
      <c r="G178" s="11" t="s">
        <v>689</v>
      </c>
    </row>
    <row r="179" spans="1:7" ht="17" thickBot="1" x14ac:dyDescent="0.25">
      <c r="A179" t="s">
        <v>359</v>
      </c>
      <c r="B179" t="str">
        <f t="shared" si="11"/>
        <v xml:space="preserve">Funkeinrichtungen und Seefunkstellen </v>
      </c>
      <c r="C179" s="7" t="str">
        <f t="shared" si="8"/>
        <v>SRC-36</v>
      </c>
      <c r="D179">
        <f t="shared" si="9"/>
        <v>36</v>
      </c>
      <c r="E179" t="str">
        <f t="shared" si="10"/>
        <v>A</v>
      </c>
      <c r="F179" s="32" t="s">
        <v>573</v>
      </c>
      <c r="G179" s="33" t="s">
        <v>690</v>
      </c>
    </row>
    <row r="180" spans="1:7" ht="17" thickBot="1" x14ac:dyDescent="0.25">
      <c r="A180" t="s">
        <v>359</v>
      </c>
      <c r="B180" t="str">
        <f t="shared" si="11"/>
        <v xml:space="preserve">Funkeinrichtungen und Seefunkstellen </v>
      </c>
      <c r="C180" s="7" t="str">
        <f t="shared" si="8"/>
        <v>SRC-36</v>
      </c>
      <c r="D180">
        <f t="shared" si="9"/>
        <v>36</v>
      </c>
      <c r="E180" t="str">
        <f t="shared" si="10"/>
        <v>B</v>
      </c>
      <c r="F180" s="13" t="s">
        <v>574</v>
      </c>
      <c r="G180" s="14" t="s">
        <v>691</v>
      </c>
    </row>
    <row r="181" spans="1:7" ht="17" thickBot="1" x14ac:dyDescent="0.25">
      <c r="A181" t="s">
        <v>359</v>
      </c>
      <c r="B181" t="str">
        <f t="shared" si="11"/>
        <v xml:space="preserve">Funkeinrichtungen und Seefunkstellen </v>
      </c>
      <c r="C181" s="7" t="str">
        <f t="shared" si="8"/>
        <v>SRC-36</v>
      </c>
      <c r="D181">
        <f t="shared" si="9"/>
        <v>36</v>
      </c>
      <c r="E181" t="str">
        <f t="shared" si="10"/>
        <v>C</v>
      </c>
      <c r="F181" s="13" t="s">
        <v>576</v>
      </c>
      <c r="G181" s="14" t="s">
        <v>692</v>
      </c>
    </row>
    <row r="182" spans="1:7" ht="17" thickBot="1" x14ac:dyDescent="0.25">
      <c r="A182" t="s">
        <v>359</v>
      </c>
      <c r="B182" t="str">
        <f t="shared" si="11"/>
        <v xml:space="preserve">Funkeinrichtungen und Seefunkstellen </v>
      </c>
      <c r="C182" s="7" t="str">
        <f t="shared" si="8"/>
        <v>SRC-36</v>
      </c>
      <c r="D182">
        <f t="shared" si="9"/>
        <v>36</v>
      </c>
      <c r="E182" t="str">
        <f t="shared" si="10"/>
        <v>D</v>
      </c>
      <c r="F182" s="13" t="s">
        <v>578</v>
      </c>
      <c r="G182" s="14" t="s">
        <v>693</v>
      </c>
    </row>
    <row r="183" spans="1:7" ht="33" thickBot="1" x14ac:dyDescent="0.25">
      <c r="A183" t="s">
        <v>359</v>
      </c>
      <c r="B183" t="str">
        <f t="shared" si="11"/>
        <v xml:space="preserve">Funkeinrichtungen und Seefunkstellen </v>
      </c>
      <c r="C183" s="7" t="str">
        <f t="shared" si="8"/>
        <v>SRC-37</v>
      </c>
      <c r="D183">
        <f t="shared" si="9"/>
        <v>37</v>
      </c>
      <c r="E183" t="str">
        <f t="shared" si="10"/>
        <v>Q</v>
      </c>
      <c r="F183" s="18">
        <v>37</v>
      </c>
      <c r="G183" s="17" t="s">
        <v>423</v>
      </c>
    </row>
    <row r="184" spans="1:7" ht="17" thickBot="1" x14ac:dyDescent="0.25">
      <c r="A184" t="s">
        <v>359</v>
      </c>
      <c r="B184" t="str">
        <f t="shared" si="11"/>
        <v xml:space="preserve">Funkeinrichtungen und Seefunkstellen </v>
      </c>
      <c r="C184" s="7" t="str">
        <f t="shared" si="8"/>
        <v>SRC-37</v>
      </c>
      <c r="D184">
        <f t="shared" si="9"/>
        <v>37</v>
      </c>
      <c r="E184" t="str">
        <f t="shared" si="10"/>
        <v>A</v>
      </c>
      <c r="F184" s="32" t="s">
        <v>573</v>
      </c>
      <c r="G184" s="33" t="s">
        <v>694</v>
      </c>
    </row>
    <row r="185" spans="1:7" ht="17" thickBot="1" x14ac:dyDescent="0.25">
      <c r="A185" t="s">
        <v>359</v>
      </c>
      <c r="B185" t="str">
        <f t="shared" si="11"/>
        <v xml:space="preserve">Funkeinrichtungen und Seefunkstellen </v>
      </c>
      <c r="C185" s="7" t="str">
        <f t="shared" si="8"/>
        <v>SRC-37</v>
      </c>
      <c r="D185">
        <f t="shared" si="9"/>
        <v>37</v>
      </c>
      <c r="E185" t="str">
        <f t="shared" si="10"/>
        <v>B</v>
      </c>
      <c r="F185" s="13" t="s">
        <v>574</v>
      </c>
      <c r="G185" s="14" t="s">
        <v>695</v>
      </c>
    </row>
    <row r="186" spans="1:7" ht="17" thickBot="1" x14ac:dyDescent="0.25">
      <c r="A186" t="s">
        <v>359</v>
      </c>
      <c r="B186" t="str">
        <f t="shared" si="11"/>
        <v xml:space="preserve">Funkeinrichtungen und Seefunkstellen </v>
      </c>
      <c r="C186" s="7" t="str">
        <f t="shared" si="8"/>
        <v>SRC-37</v>
      </c>
      <c r="D186">
        <f t="shared" si="9"/>
        <v>37</v>
      </c>
      <c r="E186" t="str">
        <f t="shared" si="10"/>
        <v>C</v>
      </c>
      <c r="F186" s="13" t="s">
        <v>576</v>
      </c>
      <c r="G186" s="14" t="s">
        <v>696</v>
      </c>
    </row>
    <row r="187" spans="1:7" ht="17" thickBot="1" x14ac:dyDescent="0.25">
      <c r="A187" t="s">
        <v>359</v>
      </c>
      <c r="B187" t="str">
        <f t="shared" si="11"/>
        <v xml:space="preserve">Funkeinrichtungen und Seefunkstellen </v>
      </c>
      <c r="C187" s="7" t="str">
        <f t="shared" si="8"/>
        <v>SRC-37</v>
      </c>
      <c r="D187">
        <f t="shared" si="9"/>
        <v>37</v>
      </c>
      <c r="E187" t="str">
        <f t="shared" si="10"/>
        <v>D</v>
      </c>
      <c r="F187" s="13" t="s">
        <v>578</v>
      </c>
      <c r="G187" s="14" t="s">
        <v>697</v>
      </c>
    </row>
    <row r="188" spans="1:7" ht="33" thickBot="1" x14ac:dyDescent="0.25">
      <c r="A188" t="s">
        <v>359</v>
      </c>
      <c r="B188" t="str">
        <f t="shared" si="11"/>
        <v xml:space="preserve">Funkeinrichtungen und Seefunkstellen </v>
      </c>
      <c r="C188" s="7" t="str">
        <f t="shared" si="8"/>
        <v>SRC-38</v>
      </c>
      <c r="D188">
        <f t="shared" si="9"/>
        <v>38</v>
      </c>
      <c r="E188" t="str">
        <f t="shared" si="10"/>
        <v>Q</v>
      </c>
      <c r="F188" s="10">
        <v>38</v>
      </c>
      <c r="G188" s="11" t="s">
        <v>698</v>
      </c>
    </row>
    <row r="189" spans="1:7" ht="17" thickBot="1" x14ac:dyDescent="0.25">
      <c r="A189" t="s">
        <v>359</v>
      </c>
      <c r="B189" t="str">
        <f t="shared" si="11"/>
        <v xml:space="preserve">Funkeinrichtungen und Seefunkstellen </v>
      </c>
      <c r="C189" s="7" t="str">
        <f t="shared" si="8"/>
        <v>SRC-38</v>
      </c>
      <c r="D189">
        <f t="shared" si="9"/>
        <v>38</v>
      </c>
      <c r="E189" t="str">
        <f t="shared" si="10"/>
        <v>A</v>
      </c>
      <c r="F189" s="32" t="s">
        <v>573</v>
      </c>
      <c r="G189" s="33" t="s">
        <v>699</v>
      </c>
    </row>
    <row r="190" spans="1:7" ht="33" thickBot="1" x14ac:dyDescent="0.25">
      <c r="A190" t="s">
        <v>359</v>
      </c>
      <c r="B190" t="str">
        <f t="shared" si="11"/>
        <v xml:space="preserve">Funkeinrichtungen und Seefunkstellen </v>
      </c>
      <c r="C190" s="7" t="str">
        <f t="shared" si="8"/>
        <v>SRC-38</v>
      </c>
      <c r="D190">
        <f t="shared" si="9"/>
        <v>38</v>
      </c>
      <c r="E190" t="str">
        <f t="shared" si="10"/>
        <v>B</v>
      </c>
      <c r="F190" s="13" t="s">
        <v>574</v>
      </c>
      <c r="G190" s="14" t="s">
        <v>700</v>
      </c>
    </row>
    <row r="191" spans="1:7" ht="33" thickBot="1" x14ac:dyDescent="0.25">
      <c r="A191" t="s">
        <v>359</v>
      </c>
      <c r="B191" t="str">
        <f t="shared" si="11"/>
        <v xml:space="preserve">Funkeinrichtungen und Seefunkstellen </v>
      </c>
      <c r="C191" s="7" t="str">
        <f t="shared" si="8"/>
        <v>SRC-38</v>
      </c>
      <c r="D191">
        <f t="shared" si="9"/>
        <v>38</v>
      </c>
      <c r="E191" t="str">
        <f t="shared" si="10"/>
        <v>C</v>
      </c>
      <c r="F191" s="13" t="s">
        <v>576</v>
      </c>
      <c r="G191" s="14" t="s">
        <v>701</v>
      </c>
    </row>
    <row r="192" spans="1:7" ht="17" thickBot="1" x14ac:dyDescent="0.25">
      <c r="A192" t="s">
        <v>359</v>
      </c>
      <c r="B192" t="str">
        <f t="shared" si="11"/>
        <v xml:space="preserve">Funkeinrichtungen und Seefunkstellen </v>
      </c>
      <c r="C192" s="7" t="str">
        <f t="shared" si="8"/>
        <v>SRC-38</v>
      </c>
      <c r="D192">
        <f t="shared" si="9"/>
        <v>38</v>
      </c>
      <c r="E192" t="str">
        <f t="shared" si="10"/>
        <v>D</v>
      </c>
      <c r="F192" s="13" t="s">
        <v>578</v>
      </c>
      <c r="G192" s="14" t="s">
        <v>702</v>
      </c>
    </row>
    <row r="193" spans="1:7" ht="33" thickBot="1" x14ac:dyDescent="0.25">
      <c r="A193" t="s">
        <v>359</v>
      </c>
      <c r="B193" t="str">
        <f t="shared" si="11"/>
        <v xml:space="preserve">Funkeinrichtungen und Seefunkstellen </v>
      </c>
      <c r="C193" s="7" t="str">
        <f t="shared" si="8"/>
        <v>SRC-39</v>
      </c>
      <c r="D193">
        <f t="shared" si="9"/>
        <v>39</v>
      </c>
      <c r="E193" t="str">
        <f t="shared" si="10"/>
        <v>Q</v>
      </c>
      <c r="F193" s="18">
        <v>39</v>
      </c>
      <c r="G193" s="17" t="s">
        <v>424</v>
      </c>
    </row>
    <row r="194" spans="1:7" ht="33" thickBot="1" x14ac:dyDescent="0.25">
      <c r="A194" t="s">
        <v>359</v>
      </c>
      <c r="B194" t="str">
        <f t="shared" si="11"/>
        <v xml:space="preserve">Funkeinrichtungen und Seefunkstellen </v>
      </c>
      <c r="C194" s="7" t="str">
        <f t="shared" si="8"/>
        <v>SRC-39</v>
      </c>
      <c r="D194">
        <f t="shared" si="9"/>
        <v>39</v>
      </c>
      <c r="E194" t="str">
        <f t="shared" si="10"/>
        <v>A</v>
      </c>
      <c r="F194" s="32" t="s">
        <v>573</v>
      </c>
      <c r="G194" s="3" t="s">
        <v>425</v>
      </c>
    </row>
    <row r="195" spans="1:7" ht="17" thickBot="1" x14ac:dyDescent="0.25">
      <c r="A195" t="s">
        <v>359</v>
      </c>
      <c r="B195" t="str">
        <f t="shared" si="11"/>
        <v xml:space="preserve">Funkeinrichtungen und Seefunkstellen </v>
      </c>
      <c r="C195" s="7" t="str">
        <f t="shared" ref="C195:C258" si="12">A195&amp;"-"&amp;D195</f>
        <v>SRC-39</v>
      </c>
      <c r="D195">
        <f t="shared" ref="D195:D258" si="13">IF(ISNUMBER(F195)=TRUE,F195,D194)</f>
        <v>39</v>
      </c>
      <c r="E195" t="str">
        <f t="shared" ref="E195:E258" si="14">IF(ISNUMBER(F195)=TRUE,"Q",IF(F195=" 1)","A",IF(F195=" 2)","B",IF(F195=" 3)","C",IF(F195=" 4)","D","ERROR")))))</f>
        <v>B</v>
      </c>
      <c r="F195" s="13" t="s">
        <v>574</v>
      </c>
      <c r="G195" s="14" t="s">
        <v>703</v>
      </c>
    </row>
    <row r="196" spans="1:7" ht="17" thickBot="1" x14ac:dyDescent="0.25">
      <c r="A196" t="s">
        <v>359</v>
      </c>
      <c r="B196" t="str">
        <f t="shared" ref="B196:B259" si="15">IF(LEN(F196)&gt;3,F196,B195)</f>
        <v xml:space="preserve">Funkeinrichtungen und Seefunkstellen </v>
      </c>
      <c r="C196" s="7" t="str">
        <f t="shared" si="12"/>
        <v>SRC-39</v>
      </c>
      <c r="D196">
        <f t="shared" si="13"/>
        <v>39</v>
      </c>
      <c r="E196" t="str">
        <f t="shared" si="14"/>
        <v>C</v>
      </c>
      <c r="F196" s="13" t="s">
        <v>576</v>
      </c>
      <c r="G196" s="14" t="s">
        <v>704</v>
      </c>
    </row>
    <row r="197" spans="1:7" ht="17" thickBot="1" x14ac:dyDescent="0.25">
      <c r="A197" t="s">
        <v>359</v>
      </c>
      <c r="B197" t="str">
        <f t="shared" si="15"/>
        <v xml:space="preserve">Funkeinrichtungen und Seefunkstellen </v>
      </c>
      <c r="C197" s="7" t="str">
        <f t="shared" si="12"/>
        <v>SRC-39</v>
      </c>
      <c r="D197">
        <f t="shared" si="13"/>
        <v>39</v>
      </c>
      <c r="E197" t="str">
        <f t="shared" si="14"/>
        <v>D</v>
      </c>
      <c r="F197" s="13" t="s">
        <v>578</v>
      </c>
      <c r="G197" s="14" t="s">
        <v>705</v>
      </c>
    </row>
    <row r="198" spans="1:7" ht="49" thickBot="1" x14ac:dyDescent="0.25">
      <c r="A198" t="s">
        <v>359</v>
      </c>
      <c r="B198" t="str">
        <f t="shared" si="15"/>
        <v xml:space="preserve">Funkeinrichtungen und Seefunkstellen </v>
      </c>
      <c r="C198" s="7" t="str">
        <f t="shared" si="12"/>
        <v>SRC-40</v>
      </c>
      <c r="D198">
        <f t="shared" si="13"/>
        <v>40</v>
      </c>
      <c r="E198" t="str">
        <f t="shared" si="14"/>
        <v>Q</v>
      </c>
      <c r="F198" s="18">
        <v>40</v>
      </c>
      <c r="G198" s="17" t="s">
        <v>426</v>
      </c>
    </row>
    <row r="199" spans="1:7" ht="17" thickBot="1" x14ac:dyDescent="0.25">
      <c r="A199" t="s">
        <v>359</v>
      </c>
      <c r="B199" t="str">
        <f t="shared" si="15"/>
        <v xml:space="preserve">Funkeinrichtungen und Seefunkstellen </v>
      </c>
      <c r="C199" s="7" t="str">
        <f t="shared" si="12"/>
        <v>SRC-40</v>
      </c>
      <c r="D199">
        <f t="shared" si="13"/>
        <v>40</v>
      </c>
      <c r="E199" t="str">
        <f t="shared" si="14"/>
        <v>A</v>
      </c>
      <c r="F199" s="32" t="s">
        <v>573</v>
      </c>
      <c r="G199" s="33" t="s">
        <v>706</v>
      </c>
    </row>
    <row r="200" spans="1:7" ht="17" thickBot="1" x14ac:dyDescent="0.25">
      <c r="A200" t="s">
        <v>359</v>
      </c>
      <c r="B200" t="str">
        <f t="shared" si="15"/>
        <v xml:space="preserve">Funkeinrichtungen und Seefunkstellen </v>
      </c>
      <c r="C200" s="7" t="str">
        <f t="shared" si="12"/>
        <v>SRC-40</v>
      </c>
      <c r="D200">
        <f t="shared" si="13"/>
        <v>40</v>
      </c>
      <c r="E200" t="str">
        <f t="shared" si="14"/>
        <v>B</v>
      </c>
      <c r="F200" s="13" t="s">
        <v>574</v>
      </c>
      <c r="G200" s="14" t="s">
        <v>707</v>
      </c>
    </row>
    <row r="201" spans="1:7" ht="17" thickBot="1" x14ac:dyDescent="0.25">
      <c r="A201" t="s">
        <v>359</v>
      </c>
      <c r="B201" t="str">
        <f t="shared" si="15"/>
        <v xml:space="preserve">Funkeinrichtungen und Seefunkstellen </v>
      </c>
      <c r="C201" s="7" t="str">
        <f t="shared" si="12"/>
        <v>SRC-40</v>
      </c>
      <c r="D201">
        <f t="shared" si="13"/>
        <v>40</v>
      </c>
      <c r="E201" t="str">
        <f t="shared" si="14"/>
        <v>C</v>
      </c>
      <c r="F201" s="13" t="s">
        <v>576</v>
      </c>
      <c r="G201" s="14" t="s">
        <v>688</v>
      </c>
    </row>
    <row r="202" spans="1:7" ht="17" thickBot="1" x14ac:dyDescent="0.25">
      <c r="A202" t="s">
        <v>359</v>
      </c>
      <c r="B202" t="str">
        <f t="shared" si="15"/>
        <v xml:space="preserve">Funkeinrichtungen und Seefunkstellen </v>
      </c>
      <c r="C202" s="7" t="str">
        <f t="shared" si="12"/>
        <v>SRC-40</v>
      </c>
      <c r="D202">
        <f t="shared" si="13"/>
        <v>40</v>
      </c>
      <c r="E202" t="str">
        <f t="shared" si="14"/>
        <v>D</v>
      </c>
      <c r="F202" s="13" t="s">
        <v>578</v>
      </c>
      <c r="G202" s="14" t="s">
        <v>686</v>
      </c>
    </row>
    <row r="203" spans="1:7" ht="33" thickBot="1" x14ac:dyDescent="0.25">
      <c r="A203" t="s">
        <v>359</v>
      </c>
      <c r="B203" t="str">
        <f t="shared" si="15"/>
        <v xml:space="preserve">Funkeinrichtungen und Seefunkstellen </v>
      </c>
      <c r="C203" s="7" t="str">
        <f t="shared" si="12"/>
        <v>SRC-41</v>
      </c>
      <c r="D203">
        <f t="shared" si="13"/>
        <v>41</v>
      </c>
      <c r="E203" t="str">
        <f t="shared" si="14"/>
        <v>Q</v>
      </c>
      <c r="F203" s="10">
        <v>41</v>
      </c>
      <c r="G203" s="11" t="s">
        <v>708</v>
      </c>
    </row>
    <row r="204" spans="1:7" ht="33" thickBot="1" x14ac:dyDescent="0.25">
      <c r="A204" t="s">
        <v>359</v>
      </c>
      <c r="B204" t="str">
        <f t="shared" si="15"/>
        <v xml:space="preserve">Funkeinrichtungen und Seefunkstellen </v>
      </c>
      <c r="C204" s="7" t="str">
        <f t="shared" si="12"/>
        <v>SRC-41</v>
      </c>
      <c r="D204">
        <f t="shared" si="13"/>
        <v>41</v>
      </c>
      <c r="E204" t="str">
        <f t="shared" si="14"/>
        <v>A</v>
      </c>
      <c r="F204" s="28" t="s">
        <v>573</v>
      </c>
      <c r="G204" s="29" t="s">
        <v>709</v>
      </c>
    </row>
    <row r="205" spans="1:7" ht="17" thickBot="1" x14ac:dyDescent="0.25">
      <c r="A205" t="s">
        <v>359</v>
      </c>
      <c r="B205" t="str">
        <f t="shared" si="15"/>
        <v xml:space="preserve">Funkeinrichtungen und Seefunkstellen </v>
      </c>
      <c r="C205" s="7" t="str">
        <f t="shared" si="12"/>
        <v>SRC-41</v>
      </c>
      <c r="D205">
        <f t="shared" si="13"/>
        <v>41</v>
      </c>
      <c r="E205" t="str">
        <f t="shared" si="14"/>
        <v>B</v>
      </c>
      <c r="F205" s="13" t="s">
        <v>574</v>
      </c>
      <c r="G205" s="14" t="s">
        <v>710</v>
      </c>
    </row>
    <row r="206" spans="1:7" ht="17" thickBot="1" x14ac:dyDescent="0.25">
      <c r="A206" t="s">
        <v>359</v>
      </c>
      <c r="B206" t="str">
        <f t="shared" si="15"/>
        <v xml:space="preserve">Funkeinrichtungen und Seefunkstellen </v>
      </c>
      <c r="C206" s="7" t="str">
        <f t="shared" si="12"/>
        <v>SRC-41</v>
      </c>
      <c r="D206">
        <f t="shared" si="13"/>
        <v>41</v>
      </c>
      <c r="E206" t="str">
        <f t="shared" si="14"/>
        <v>C</v>
      </c>
      <c r="F206" s="13" t="s">
        <v>576</v>
      </c>
      <c r="G206" s="14" t="s">
        <v>711</v>
      </c>
    </row>
    <row r="207" spans="1:7" ht="17" thickBot="1" x14ac:dyDescent="0.25">
      <c r="A207" t="s">
        <v>359</v>
      </c>
      <c r="B207" t="str">
        <f t="shared" si="15"/>
        <v xml:space="preserve">Funkeinrichtungen und Seefunkstellen </v>
      </c>
      <c r="C207" s="7" t="str">
        <f t="shared" si="12"/>
        <v>SRC-41</v>
      </c>
      <c r="D207">
        <f t="shared" si="13"/>
        <v>41</v>
      </c>
      <c r="E207" t="str">
        <f t="shared" si="14"/>
        <v>D</v>
      </c>
      <c r="F207" s="13" t="s">
        <v>578</v>
      </c>
      <c r="G207" s="14" t="s">
        <v>712</v>
      </c>
    </row>
    <row r="208" spans="1:7" ht="33" thickBot="1" x14ac:dyDescent="0.25">
      <c r="A208" t="s">
        <v>359</v>
      </c>
      <c r="B208" t="str">
        <f t="shared" si="15"/>
        <v xml:space="preserve">Funkeinrichtungen und Seefunkstellen </v>
      </c>
      <c r="C208" s="7" t="str">
        <f t="shared" si="12"/>
        <v>SRC-42</v>
      </c>
      <c r="D208">
        <f t="shared" si="13"/>
        <v>42</v>
      </c>
      <c r="E208" t="str">
        <f t="shared" si="14"/>
        <v>Q</v>
      </c>
      <c r="F208" s="10">
        <v>42</v>
      </c>
      <c r="G208" s="11" t="s">
        <v>713</v>
      </c>
    </row>
    <row r="209" spans="1:7" ht="17" thickBot="1" x14ac:dyDescent="0.25">
      <c r="A209" t="s">
        <v>359</v>
      </c>
      <c r="B209" t="str">
        <f t="shared" si="15"/>
        <v xml:space="preserve">Funkeinrichtungen und Seefunkstellen </v>
      </c>
      <c r="C209" s="7" t="str">
        <f t="shared" si="12"/>
        <v>SRC-42</v>
      </c>
      <c r="D209">
        <f t="shared" si="13"/>
        <v>42</v>
      </c>
      <c r="E209" t="str">
        <f t="shared" si="14"/>
        <v>A</v>
      </c>
      <c r="F209" s="28" t="s">
        <v>573</v>
      </c>
      <c r="G209" s="29" t="s">
        <v>714</v>
      </c>
    </row>
    <row r="210" spans="1:7" ht="33" thickBot="1" x14ac:dyDescent="0.25">
      <c r="A210" t="s">
        <v>359</v>
      </c>
      <c r="B210" t="str">
        <f t="shared" si="15"/>
        <v xml:space="preserve">Funkeinrichtungen und Seefunkstellen </v>
      </c>
      <c r="C210" s="7" t="str">
        <f t="shared" si="12"/>
        <v>SRC-42</v>
      </c>
      <c r="D210">
        <f t="shared" si="13"/>
        <v>42</v>
      </c>
      <c r="E210" t="str">
        <f t="shared" si="14"/>
        <v>B</v>
      </c>
      <c r="F210" s="13" t="s">
        <v>574</v>
      </c>
      <c r="G210" s="14" t="s">
        <v>715</v>
      </c>
    </row>
    <row r="211" spans="1:7" ht="17" thickBot="1" x14ac:dyDescent="0.25">
      <c r="A211" t="s">
        <v>359</v>
      </c>
      <c r="B211" t="str">
        <f t="shared" si="15"/>
        <v xml:space="preserve">Funkeinrichtungen und Seefunkstellen </v>
      </c>
      <c r="C211" s="7" t="str">
        <f t="shared" si="12"/>
        <v>SRC-42</v>
      </c>
      <c r="D211">
        <f t="shared" si="13"/>
        <v>42</v>
      </c>
      <c r="E211" t="str">
        <f t="shared" si="14"/>
        <v>C</v>
      </c>
      <c r="F211" s="13" t="s">
        <v>576</v>
      </c>
      <c r="G211" s="14" t="s">
        <v>716</v>
      </c>
    </row>
    <row r="212" spans="1:7" ht="33" thickBot="1" x14ac:dyDescent="0.25">
      <c r="A212" t="s">
        <v>359</v>
      </c>
      <c r="B212" t="str">
        <f t="shared" si="15"/>
        <v xml:space="preserve">Funkeinrichtungen und Seefunkstellen </v>
      </c>
      <c r="C212" s="7" t="str">
        <f t="shared" si="12"/>
        <v>SRC-42</v>
      </c>
      <c r="D212">
        <f t="shared" si="13"/>
        <v>42</v>
      </c>
      <c r="E212" t="str">
        <f t="shared" si="14"/>
        <v>D</v>
      </c>
      <c r="F212" s="13" t="s">
        <v>578</v>
      </c>
      <c r="G212" s="14" t="s">
        <v>717</v>
      </c>
    </row>
    <row r="213" spans="1:7" ht="49" thickBot="1" x14ac:dyDescent="0.25">
      <c r="A213" t="s">
        <v>359</v>
      </c>
      <c r="B213" t="str">
        <f t="shared" si="15"/>
        <v xml:space="preserve">Funkeinrichtungen und Seefunkstellen </v>
      </c>
      <c r="C213" s="7" t="str">
        <f t="shared" si="12"/>
        <v>SRC-43</v>
      </c>
      <c r="D213">
        <f t="shared" si="13"/>
        <v>43</v>
      </c>
      <c r="E213" t="str">
        <f t="shared" si="14"/>
        <v>Q</v>
      </c>
      <c r="F213" s="18">
        <v>43</v>
      </c>
      <c r="G213" s="17" t="s">
        <v>427</v>
      </c>
    </row>
    <row r="214" spans="1:7" ht="49" thickBot="1" x14ac:dyDescent="0.25">
      <c r="A214" t="s">
        <v>359</v>
      </c>
      <c r="B214" t="str">
        <f t="shared" si="15"/>
        <v xml:space="preserve">Funkeinrichtungen und Seefunkstellen </v>
      </c>
      <c r="C214" s="7" t="str">
        <f t="shared" si="12"/>
        <v>SRC-43</v>
      </c>
      <c r="D214">
        <f t="shared" si="13"/>
        <v>43</v>
      </c>
      <c r="E214" t="str">
        <f t="shared" si="14"/>
        <v>A</v>
      </c>
      <c r="F214" s="12" t="s">
        <v>573</v>
      </c>
      <c r="G214" s="3" t="s">
        <v>428</v>
      </c>
    </row>
    <row r="215" spans="1:7" ht="17" thickBot="1" x14ac:dyDescent="0.25">
      <c r="A215" t="s">
        <v>359</v>
      </c>
      <c r="B215" t="str">
        <f t="shared" si="15"/>
        <v xml:space="preserve">Funkeinrichtungen und Seefunkstellen </v>
      </c>
      <c r="C215" s="7" t="str">
        <f t="shared" si="12"/>
        <v>SRC-43</v>
      </c>
      <c r="D215">
        <f t="shared" si="13"/>
        <v>43</v>
      </c>
      <c r="E215" t="str">
        <f t="shared" si="14"/>
        <v>B</v>
      </c>
      <c r="F215" s="13" t="s">
        <v>574</v>
      </c>
      <c r="G215" s="14" t="s">
        <v>718</v>
      </c>
    </row>
    <row r="216" spans="1:7" ht="17" thickBot="1" x14ac:dyDescent="0.25">
      <c r="A216" t="s">
        <v>359</v>
      </c>
      <c r="B216" t="str">
        <f t="shared" si="15"/>
        <v xml:space="preserve">Funkeinrichtungen und Seefunkstellen </v>
      </c>
      <c r="C216" s="7" t="str">
        <f t="shared" si="12"/>
        <v>SRC-43</v>
      </c>
      <c r="D216">
        <f t="shared" si="13"/>
        <v>43</v>
      </c>
      <c r="E216" t="str">
        <f t="shared" si="14"/>
        <v>C</v>
      </c>
      <c r="F216" s="13" t="s">
        <v>576</v>
      </c>
      <c r="G216" s="14" t="s">
        <v>719</v>
      </c>
    </row>
    <row r="217" spans="1:7" ht="33" thickBot="1" x14ac:dyDescent="0.25">
      <c r="A217" t="s">
        <v>359</v>
      </c>
      <c r="B217" t="str">
        <f t="shared" si="15"/>
        <v xml:space="preserve">Funkeinrichtungen und Seefunkstellen </v>
      </c>
      <c r="C217" s="7" t="str">
        <f t="shared" si="12"/>
        <v>SRC-43</v>
      </c>
      <c r="D217">
        <f t="shared" si="13"/>
        <v>43</v>
      </c>
      <c r="E217" t="str">
        <f t="shared" si="14"/>
        <v>D</v>
      </c>
      <c r="F217" s="13" t="s">
        <v>578</v>
      </c>
      <c r="G217" s="14" t="s">
        <v>720</v>
      </c>
    </row>
    <row r="218" spans="1:7" ht="33" thickBot="1" x14ac:dyDescent="0.25">
      <c r="A218" t="s">
        <v>359</v>
      </c>
      <c r="B218" t="str">
        <f t="shared" si="15"/>
        <v xml:space="preserve">Funkeinrichtungen und Seefunkstellen </v>
      </c>
      <c r="C218" s="7" t="str">
        <f t="shared" si="12"/>
        <v>SRC-44</v>
      </c>
      <c r="D218">
        <f t="shared" si="13"/>
        <v>44</v>
      </c>
      <c r="E218" t="str">
        <f t="shared" si="14"/>
        <v>Q</v>
      </c>
      <c r="F218" s="10">
        <v>44</v>
      </c>
      <c r="G218" s="11" t="s">
        <v>721</v>
      </c>
    </row>
    <row r="219" spans="1:7" ht="17" thickBot="1" x14ac:dyDescent="0.25">
      <c r="A219" t="s">
        <v>359</v>
      </c>
      <c r="B219" t="str">
        <f t="shared" si="15"/>
        <v xml:space="preserve">Funkeinrichtungen und Seefunkstellen </v>
      </c>
      <c r="C219" s="7" t="str">
        <f t="shared" si="12"/>
        <v>SRC-44</v>
      </c>
      <c r="D219">
        <f t="shared" si="13"/>
        <v>44</v>
      </c>
      <c r="E219" t="str">
        <f t="shared" si="14"/>
        <v>A</v>
      </c>
      <c r="F219" s="28" t="s">
        <v>573</v>
      </c>
      <c r="G219" s="29" t="s">
        <v>722</v>
      </c>
    </row>
    <row r="220" spans="1:7" ht="17" thickBot="1" x14ac:dyDescent="0.25">
      <c r="A220" t="s">
        <v>359</v>
      </c>
      <c r="B220" t="str">
        <f t="shared" si="15"/>
        <v xml:space="preserve">Funkeinrichtungen und Seefunkstellen </v>
      </c>
      <c r="C220" s="7" t="str">
        <f t="shared" si="12"/>
        <v>SRC-44</v>
      </c>
      <c r="D220">
        <f t="shared" si="13"/>
        <v>44</v>
      </c>
      <c r="E220" t="str">
        <f t="shared" si="14"/>
        <v>B</v>
      </c>
      <c r="F220" s="13" t="s">
        <v>574</v>
      </c>
      <c r="G220" s="14" t="s">
        <v>723</v>
      </c>
    </row>
    <row r="221" spans="1:7" ht="17" thickBot="1" x14ac:dyDescent="0.25">
      <c r="A221" t="s">
        <v>359</v>
      </c>
      <c r="B221" t="str">
        <f t="shared" si="15"/>
        <v xml:space="preserve">Funkeinrichtungen und Seefunkstellen </v>
      </c>
      <c r="C221" s="7" t="str">
        <f t="shared" si="12"/>
        <v>SRC-44</v>
      </c>
      <c r="D221">
        <f t="shared" si="13"/>
        <v>44</v>
      </c>
      <c r="E221" t="str">
        <f t="shared" si="14"/>
        <v>C</v>
      </c>
      <c r="F221" s="13" t="s">
        <v>576</v>
      </c>
      <c r="G221" s="14" t="s">
        <v>724</v>
      </c>
    </row>
    <row r="222" spans="1:7" ht="33" thickBot="1" x14ac:dyDescent="0.25">
      <c r="A222" t="s">
        <v>359</v>
      </c>
      <c r="B222" t="str">
        <f t="shared" si="15"/>
        <v xml:space="preserve">Funkeinrichtungen und Seefunkstellen </v>
      </c>
      <c r="C222" s="7" t="str">
        <f t="shared" si="12"/>
        <v>SRC-44</v>
      </c>
      <c r="D222">
        <f t="shared" si="13"/>
        <v>44</v>
      </c>
      <c r="E222" t="str">
        <f t="shared" si="14"/>
        <v>D</v>
      </c>
      <c r="F222" s="12" t="s">
        <v>578</v>
      </c>
      <c r="G222" s="3" t="s">
        <v>429</v>
      </c>
    </row>
    <row r="223" spans="1:7" ht="33" thickBot="1" x14ac:dyDescent="0.25">
      <c r="A223" t="s">
        <v>359</v>
      </c>
      <c r="B223" t="str">
        <f t="shared" si="15"/>
        <v xml:space="preserve">Funkeinrichtungen und Seefunkstellen </v>
      </c>
      <c r="C223" s="7" t="str">
        <f t="shared" si="12"/>
        <v>SRC-45</v>
      </c>
      <c r="D223">
        <f t="shared" si="13"/>
        <v>45</v>
      </c>
      <c r="E223" t="str">
        <f t="shared" si="14"/>
        <v>Q</v>
      </c>
      <c r="F223" s="10">
        <v>45</v>
      </c>
      <c r="G223" s="11" t="s">
        <v>725</v>
      </c>
    </row>
    <row r="224" spans="1:7" ht="17" thickBot="1" x14ac:dyDescent="0.25">
      <c r="A224" t="s">
        <v>359</v>
      </c>
      <c r="B224" t="str">
        <f t="shared" si="15"/>
        <v xml:space="preserve">Funkeinrichtungen und Seefunkstellen </v>
      </c>
      <c r="C224" s="7" t="str">
        <f t="shared" si="12"/>
        <v>SRC-45</v>
      </c>
      <c r="D224">
        <f t="shared" si="13"/>
        <v>45</v>
      </c>
      <c r="E224" t="str">
        <f t="shared" si="14"/>
        <v>A</v>
      </c>
      <c r="F224" s="28" t="s">
        <v>573</v>
      </c>
      <c r="G224" s="29" t="s">
        <v>726</v>
      </c>
    </row>
    <row r="225" spans="1:7" ht="17" thickBot="1" x14ac:dyDescent="0.25">
      <c r="A225" t="s">
        <v>359</v>
      </c>
      <c r="B225" t="str">
        <f t="shared" si="15"/>
        <v xml:space="preserve">Funkeinrichtungen und Seefunkstellen </v>
      </c>
      <c r="C225" s="7" t="str">
        <f t="shared" si="12"/>
        <v>SRC-45</v>
      </c>
      <c r="D225">
        <f t="shared" si="13"/>
        <v>45</v>
      </c>
      <c r="E225" t="str">
        <f t="shared" si="14"/>
        <v>B</v>
      </c>
      <c r="F225" s="13" t="s">
        <v>574</v>
      </c>
      <c r="G225" s="14" t="s">
        <v>727</v>
      </c>
    </row>
    <row r="226" spans="1:7" ht="17" thickBot="1" x14ac:dyDescent="0.25">
      <c r="A226" t="s">
        <v>359</v>
      </c>
      <c r="B226" t="str">
        <f t="shared" si="15"/>
        <v xml:space="preserve">Funkeinrichtungen und Seefunkstellen </v>
      </c>
      <c r="C226" s="7" t="str">
        <f t="shared" si="12"/>
        <v>SRC-45</v>
      </c>
      <c r="D226">
        <f t="shared" si="13"/>
        <v>45</v>
      </c>
      <c r="E226" t="str">
        <f t="shared" si="14"/>
        <v>C</v>
      </c>
      <c r="F226" s="13" t="s">
        <v>576</v>
      </c>
      <c r="G226" s="14" t="s">
        <v>728</v>
      </c>
    </row>
    <row r="227" spans="1:7" ht="17" thickBot="1" x14ac:dyDescent="0.25">
      <c r="A227" t="s">
        <v>359</v>
      </c>
      <c r="B227" t="str">
        <f t="shared" si="15"/>
        <v xml:space="preserve">Funkeinrichtungen und Seefunkstellen </v>
      </c>
      <c r="C227" s="7" t="str">
        <f t="shared" si="12"/>
        <v>SRC-45</v>
      </c>
      <c r="D227">
        <f t="shared" si="13"/>
        <v>45</v>
      </c>
      <c r="E227" t="str">
        <f t="shared" si="14"/>
        <v>D</v>
      </c>
      <c r="F227" s="13" t="s">
        <v>578</v>
      </c>
      <c r="G227" s="14" t="s">
        <v>729</v>
      </c>
    </row>
    <row r="228" spans="1:7" ht="33" thickBot="1" x14ac:dyDescent="0.25">
      <c r="A228" t="s">
        <v>359</v>
      </c>
      <c r="B228" t="str">
        <f t="shared" si="15"/>
        <v xml:space="preserve">Funkeinrichtungen und Seefunkstellen </v>
      </c>
      <c r="C228" s="7" t="str">
        <f t="shared" si="12"/>
        <v>SRC-46</v>
      </c>
      <c r="D228">
        <f t="shared" si="13"/>
        <v>46</v>
      </c>
      <c r="E228" t="str">
        <f t="shared" si="14"/>
        <v>Q</v>
      </c>
      <c r="F228" s="10">
        <v>46</v>
      </c>
      <c r="G228" s="11" t="s">
        <v>730</v>
      </c>
    </row>
    <row r="229" spans="1:7" ht="65" thickBot="1" x14ac:dyDescent="0.25">
      <c r="A229" t="s">
        <v>359</v>
      </c>
      <c r="B229" t="str">
        <f t="shared" si="15"/>
        <v xml:space="preserve">Funkeinrichtungen und Seefunkstellen </v>
      </c>
      <c r="C229" s="7" t="str">
        <f t="shared" si="12"/>
        <v>SRC-46</v>
      </c>
      <c r="D229">
        <f t="shared" si="13"/>
        <v>46</v>
      </c>
      <c r="E229" t="str">
        <f t="shared" si="14"/>
        <v>A</v>
      </c>
      <c r="F229" s="19" t="s">
        <v>573</v>
      </c>
      <c r="G229" s="3" t="s">
        <v>430</v>
      </c>
    </row>
    <row r="230" spans="1:7" ht="17" thickBot="1" x14ac:dyDescent="0.25">
      <c r="A230" t="s">
        <v>359</v>
      </c>
      <c r="B230" t="str">
        <f t="shared" si="15"/>
        <v xml:space="preserve">Funkeinrichtungen und Seefunkstellen </v>
      </c>
      <c r="C230" s="7" t="str">
        <f t="shared" si="12"/>
        <v>SRC-46</v>
      </c>
      <c r="D230">
        <f t="shared" si="13"/>
        <v>46</v>
      </c>
      <c r="E230" t="str">
        <f t="shared" si="14"/>
        <v>B</v>
      </c>
      <c r="F230" s="13" t="s">
        <v>574</v>
      </c>
      <c r="G230" s="14" t="s">
        <v>731</v>
      </c>
    </row>
    <row r="231" spans="1:7" ht="17" thickBot="1" x14ac:dyDescent="0.25">
      <c r="A231" t="s">
        <v>359</v>
      </c>
      <c r="B231" t="str">
        <f t="shared" si="15"/>
        <v xml:space="preserve">Funkeinrichtungen und Seefunkstellen </v>
      </c>
      <c r="C231" s="7" t="str">
        <f t="shared" si="12"/>
        <v>SRC-46</v>
      </c>
      <c r="D231">
        <f t="shared" si="13"/>
        <v>46</v>
      </c>
      <c r="E231" t="str">
        <f t="shared" si="14"/>
        <v>C</v>
      </c>
      <c r="F231" s="13" t="s">
        <v>576</v>
      </c>
      <c r="G231" s="14" t="s">
        <v>732</v>
      </c>
    </row>
    <row r="232" spans="1:7" ht="17" thickBot="1" x14ac:dyDescent="0.25">
      <c r="A232" t="s">
        <v>359</v>
      </c>
      <c r="B232" t="str">
        <f t="shared" si="15"/>
        <v xml:space="preserve">Funkeinrichtungen und Seefunkstellen </v>
      </c>
      <c r="C232" s="7" t="str">
        <f t="shared" si="12"/>
        <v>SRC-46</v>
      </c>
      <c r="D232">
        <f t="shared" si="13"/>
        <v>46</v>
      </c>
      <c r="E232" t="str">
        <f t="shared" si="14"/>
        <v>D</v>
      </c>
      <c r="F232" s="13" t="s">
        <v>578</v>
      </c>
      <c r="G232" s="14" t="s">
        <v>733</v>
      </c>
    </row>
    <row r="233" spans="1:7" ht="81" thickBot="1" x14ac:dyDescent="0.25">
      <c r="A233" t="s">
        <v>359</v>
      </c>
      <c r="B233" t="str">
        <f t="shared" si="15"/>
        <v xml:space="preserve">Funkeinrichtungen und Seefunkstellen </v>
      </c>
      <c r="C233" s="7" t="str">
        <f t="shared" si="12"/>
        <v>SRC-47</v>
      </c>
      <c r="D233">
        <f t="shared" si="13"/>
        <v>47</v>
      </c>
      <c r="E233" t="str">
        <f t="shared" si="14"/>
        <v>Q</v>
      </c>
      <c r="F233" s="23">
        <v>47</v>
      </c>
      <c r="G233" s="17" t="s">
        <v>431</v>
      </c>
    </row>
    <row r="234" spans="1:7" ht="17" thickBot="1" x14ac:dyDescent="0.25">
      <c r="A234" t="s">
        <v>359</v>
      </c>
      <c r="B234" t="str">
        <f t="shared" si="15"/>
        <v xml:space="preserve">Funkeinrichtungen und Seefunkstellen </v>
      </c>
      <c r="C234" s="7" t="str">
        <f t="shared" si="12"/>
        <v>SRC-47</v>
      </c>
      <c r="D234">
        <f t="shared" si="13"/>
        <v>47</v>
      </c>
      <c r="E234" t="str">
        <f t="shared" si="14"/>
        <v>A</v>
      </c>
      <c r="F234" s="28" t="s">
        <v>573</v>
      </c>
      <c r="G234" s="29" t="s">
        <v>734</v>
      </c>
    </row>
    <row r="235" spans="1:7" ht="17" thickBot="1" x14ac:dyDescent="0.25">
      <c r="A235" t="s">
        <v>359</v>
      </c>
      <c r="B235" t="str">
        <f t="shared" si="15"/>
        <v xml:space="preserve">Funkeinrichtungen und Seefunkstellen </v>
      </c>
      <c r="C235" s="7" t="str">
        <f t="shared" si="12"/>
        <v>SRC-47</v>
      </c>
      <c r="D235">
        <f t="shared" si="13"/>
        <v>47</v>
      </c>
      <c r="E235" t="str">
        <f t="shared" si="14"/>
        <v>B</v>
      </c>
      <c r="F235" s="13" t="s">
        <v>574</v>
      </c>
      <c r="G235" s="14" t="s">
        <v>735</v>
      </c>
    </row>
    <row r="236" spans="1:7" ht="17" thickBot="1" x14ac:dyDescent="0.25">
      <c r="A236" t="s">
        <v>359</v>
      </c>
      <c r="B236" t="str">
        <f t="shared" si="15"/>
        <v xml:space="preserve">Funkeinrichtungen und Seefunkstellen </v>
      </c>
      <c r="C236" s="7" t="str">
        <f t="shared" si="12"/>
        <v>SRC-47</v>
      </c>
      <c r="D236">
        <f t="shared" si="13"/>
        <v>47</v>
      </c>
      <c r="E236" t="str">
        <f t="shared" si="14"/>
        <v>C</v>
      </c>
      <c r="F236" s="13" t="s">
        <v>576</v>
      </c>
      <c r="G236" s="14" t="s">
        <v>736</v>
      </c>
    </row>
    <row r="237" spans="1:7" ht="17" thickBot="1" x14ac:dyDescent="0.25">
      <c r="A237" t="s">
        <v>359</v>
      </c>
      <c r="B237" t="str">
        <f t="shared" si="15"/>
        <v xml:space="preserve">Funkeinrichtungen und Seefunkstellen </v>
      </c>
      <c r="C237" s="7" t="str">
        <f t="shared" si="12"/>
        <v>SRC-47</v>
      </c>
      <c r="D237">
        <f t="shared" si="13"/>
        <v>47</v>
      </c>
      <c r="E237" t="str">
        <f t="shared" si="14"/>
        <v>D</v>
      </c>
      <c r="F237" s="13" t="s">
        <v>578</v>
      </c>
      <c r="G237" s="14" t="s">
        <v>737</v>
      </c>
    </row>
    <row r="238" spans="1:7" ht="49" thickBot="1" x14ac:dyDescent="0.25">
      <c r="A238" t="s">
        <v>359</v>
      </c>
      <c r="B238" t="str">
        <f t="shared" si="15"/>
        <v xml:space="preserve">Funkeinrichtungen und Seefunkstellen </v>
      </c>
      <c r="C238" s="7" t="str">
        <f t="shared" si="12"/>
        <v>SRC-48</v>
      </c>
      <c r="D238">
        <f t="shared" si="13"/>
        <v>48</v>
      </c>
      <c r="E238" t="str">
        <f t="shared" si="14"/>
        <v>Q</v>
      </c>
      <c r="F238" s="18">
        <v>48</v>
      </c>
      <c r="G238" s="17" t="s">
        <v>432</v>
      </c>
    </row>
    <row r="239" spans="1:7" ht="17" thickBot="1" x14ac:dyDescent="0.25">
      <c r="A239" t="s">
        <v>359</v>
      </c>
      <c r="B239" t="str">
        <f t="shared" si="15"/>
        <v xml:space="preserve">Funkeinrichtungen und Seefunkstellen </v>
      </c>
      <c r="C239" s="7" t="str">
        <f t="shared" si="12"/>
        <v>SRC-48</v>
      </c>
      <c r="D239">
        <f t="shared" si="13"/>
        <v>48</v>
      </c>
      <c r="E239" t="str">
        <f t="shared" si="14"/>
        <v>A</v>
      </c>
      <c r="F239" s="28" t="s">
        <v>573</v>
      </c>
      <c r="G239" s="29" t="s">
        <v>738</v>
      </c>
    </row>
    <row r="240" spans="1:7" ht="17" thickBot="1" x14ac:dyDescent="0.25">
      <c r="A240" t="s">
        <v>359</v>
      </c>
      <c r="B240" t="str">
        <f t="shared" si="15"/>
        <v xml:space="preserve">Funkeinrichtungen und Seefunkstellen </v>
      </c>
      <c r="C240" s="7" t="str">
        <f t="shared" si="12"/>
        <v>SRC-48</v>
      </c>
      <c r="D240">
        <f t="shared" si="13"/>
        <v>48</v>
      </c>
      <c r="E240" t="str">
        <f t="shared" si="14"/>
        <v>B</v>
      </c>
      <c r="F240" s="13" t="s">
        <v>574</v>
      </c>
      <c r="G240" s="14" t="s">
        <v>739</v>
      </c>
    </row>
    <row r="241" spans="1:7" ht="17" thickBot="1" x14ac:dyDescent="0.25">
      <c r="A241" t="s">
        <v>359</v>
      </c>
      <c r="B241" t="str">
        <f t="shared" si="15"/>
        <v xml:space="preserve">Funkeinrichtungen und Seefunkstellen </v>
      </c>
      <c r="C241" s="7" t="str">
        <f t="shared" si="12"/>
        <v>SRC-48</v>
      </c>
      <c r="D241">
        <f t="shared" si="13"/>
        <v>48</v>
      </c>
      <c r="E241" t="str">
        <f t="shared" si="14"/>
        <v>C</v>
      </c>
      <c r="F241" s="13" t="s">
        <v>576</v>
      </c>
      <c r="G241" s="14" t="s">
        <v>740</v>
      </c>
    </row>
    <row r="242" spans="1:7" ht="17" thickBot="1" x14ac:dyDescent="0.25">
      <c r="A242" t="s">
        <v>359</v>
      </c>
      <c r="B242" t="str">
        <f t="shared" si="15"/>
        <v xml:space="preserve">Funkeinrichtungen und Seefunkstellen </v>
      </c>
      <c r="C242" s="7" t="str">
        <f t="shared" si="12"/>
        <v>SRC-48</v>
      </c>
      <c r="D242">
        <f t="shared" si="13"/>
        <v>48</v>
      </c>
      <c r="E242" t="str">
        <f t="shared" si="14"/>
        <v>D</v>
      </c>
      <c r="F242" s="13" t="s">
        <v>578</v>
      </c>
      <c r="G242" s="14" t="s">
        <v>741</v>
      </c>
    </row>
    <row r="243" spans="1:7" ht="33" thickBot="1" x14ac:dyDescent="0.25">
      <c r="A243" t="s">
        <v>359</v>
      </c>
      <c r="B243" t="str">
        <f t="shared" si="15"/>
        <v xml:space="preserve">Funkeinrichtungen und Seefunkstellen </v>
      </c>
      <c r="C243" s="7" t="str">
        <f t="shared" si="12"/>
        <v>SRC-49</v>
      </c>
      <c r="D243">
        <f t="shared" si="13"/>
        <v>49</v>
      </c>
      <c r="E243" t="str">
        <f t="shared" si="14"/>
        <v>Q</v>
      </c>
      <c r="F243" s="18">
        <v>49</v>
      </c>
      <c r="G243" s="17" t="s">
        <v>433</v>
      </c>
    </row>
    <row r="244" spans="1:7" ht="17" thickBot="1" x14ac:dyDescent="0.25">
      <c r="A244" t="s">
        <v>359</v>
      </c>
      <c r="B244" t="str">
        <f t="shared" si="15"/>
        <v xml:space="preserve">Funkeinrichtungen und Seefunkstellen </v>
      </c>
      <c r="C244" s="7" t="str">
        <f t="shared" si="12"/>
        <v>SRC-49</v>
      </c>
      <c r="D244">
        <f t="shared" si="13"/>
        <v>49</v>
      </c>
      <c r="E244" t="str">
        <f t="shared" si="14"/>
        <v>A</v>
      </c>
      <c r="F244" s="28" t="s">
        <v>573</v>
      </c>
      <c r="G244" s="29" t="s">
        <v>742</v>
      </c>
    </row>
    <row r="245" spans="1:7" ht="17" thickBot="1" x14ac:dyDescent="0.25">
      <c r="A245" t="s">
        <v>359</v>
      </c>
      <c r="B245" t="str">
        <f t="shared" si="15"/>
        <v xml:space="preserve">Funkeinrichtungen und Seefunkstellen </v>
      </c>
      <c r="C245" s="7" t="str">
        <f t="shared" si="12"/>
        <v>SRC-49</v>
      </c>
      <c r="D245">
        <f t="shared" si="13"/>
        <v>49</v>
      </c>
      <c r="E245" t="str">
        <f t="shared" si="14"/>
        <v>B</v>
      </c>
      <c r="F245" s="13" t="s">
        <v>574</v>
      </c>
      <c r="G245" s="14" t="s">
        <v>743</v>
      </c>
    </row>
    <row r="246" spans="1:7" ht="17" thickBot="1" x14ac:dyDescent="0.25">
      <c r="A246" t="s">
        <v>359</v>
      </c>
      <c r="B246" t="str">
        <f t="shared" si="15"/>
        <v xml:space="preserve">Funkeinrichtungen und Seefunkstellen </v>
      </c>
      <c r="C246" s="7" t="str">
        <f t="shared" si="12"/>
        <v>SRC-49</v>
      </c>
      <c r="D246">
        <f t="shared" si="13"/>
        <v>49</v>
      </c>
      <c r="E246" t="str">
        <f t="shared" si="14"/>
        <v>C</v>
      </c>
      <c r="F246" s="13" t="s">
        <v>576</v>
      </c>
      <c r="G246" s="14" t="s">
        <v>744</v>
      </c>
    </row>
    <row r="247" spans="1:7" ht="17" thickBot="1" x14ac:dyDescent="0.25">
      <c r="A247" t="s">
        <v>359</v>
      </c>
      <c r="B247" t="str">
        <f t="shared" si="15"/>
        <v xml:space="preserve">Funkeinrichtungen und Seefunkstellen </v>
      </c>
      <c r="C247" s="7" t="str">
        <f t="shared" si="12"/>
        <v>SRC-49</v>
      </c>
      <c r="D247">
        <f t="shared" si="13"/>
        <v>49</v>
      </c>
      <c r="E247" t="str">
        <f t="shared" si="14"/>
        <v>D</v>
      </c>
      <c r="F247" s="13" t="s">
        <v>578</v>
      </c>
      <c r="G247" s="14" t="s">
        <v>745</v>
      </c>
    </row>
    <row r="248" spans="1:7" ht="49" thickBot="1" x14ac:dyDescent="0.25">
      <c r="A248" t="s">
        <v>359</v>
      </c>
      <c r="B248" t="str">
        <f t="shared" si="15"/>
        <v xml:space="preserve">Funkeinrichtungen und Seefunkstellen </v>
      </c>
      <c r="C248" s="7" t="str">
        <f t="shared" si="12"/>
        <v>SRC-50</v>
      </c>
      <c r="D248">
        <f t="shared" si="13"/>
        <v>50</v>
      </c>
      <c r="E248" t="str">
        <f t="shared" si="14"/>
        <v>Q</v>
      </c>
      <c r="F248" s="18">
        <v>50</v>
      </c>
      <c r="G248" s="17" t="s">
        <v>434</v>
      </c>
    </row>
    <row r="249" spans="1:7" ht="17" thickBot="1" x14ac:dyDescent="0.25">
      <c r="A249" t="s">
        <v>359</v>
      </c>
      <c r="B249" t="str">
        <f t="shared" si="15"/>
        <v xml:space="preserve">Funkeinrichtungen und Seefunkstellen </v>
      </c>
      <c r="C249" s="7" t="str">
        <f t="shared" si="12"/>
        <v>SRC-50</v>
      </c>
      <c r="D249">
        <f t="shared" si="13"/>
        <v>50</v>
      </c>
      <c r="E249" t="str">
        <f t="shared" si="14"/>
        <v>A</v>
      </c>
      <c r="F249" s="28" t="s">
        <v>573</v>
      </c>
      <c r="G249" s="29" t="s">
        <v>746</v>
      </c>
    </row>
    <row r="250" spans="1:7" ht="17" thickBot="1" x14ac:dyDescent="0.25">
      <c r="A250" t="s">
        <v>359</v>
      </c>
      <c r="B250" t="str">
        <f t="shared" si="15"/>
        <v xml:space="preserve">Funkeinrichtungen und Seefunkstellen </v>
      </c>
      <c r="C250" s="7" t="str">
        <f t="shared" si="12"/>
        <v>SRC-50</v>
      </c>
      <c r="D250">
        <f t="shared" si="13"/>
        <v>50</v>
      </c>
      <c r="E250" t="str">
        <f t="shared" si="14"/>
        <v>B</v>
      </c>
      <c r="F250" s="13" t="s">
        <v>574</v>
      </c>
      <c r="G250" s="14" t="s">
        <v>747</v>
      </c>
    </row>
    <row r="251" spans="1:7" ht="17" thickBot="1" x14ac:dyDescent="0.25">
      <c r="A251" t="s">
        <v>359</v>
      </c>
      <c r="B251" t="str">
        <f t="shared" si="15"/>
        <v xml:space="preserve">Funkeinrichtungen und Seefunkstellen </v>
      </c>
      <c r="C251" s="7" t="str">
        <f t="shared" si="12"/>
        <v>SRC-50</v>
      </c>
      <c r="D251">
        <f t="shared" si="13"/>
        <v>50</v>
      </c>
      <c r="E251" t="str">
        <f t="shared" si="14"/>
        <v>C</v>
      </c>
      <c r="F251" s="13" t="s">
        <v>576</v>
      </c>
      <c r="G251" s="14" t="s">
        <v>748</v>
      </c>
    </row>
    <row r="252" spans="1:7" ht="17" thickBot="1" x14ac:dyDescent="0.25">
      <c r="A252" t="s">
        <v>359</v>
      </c>
      <c r="B252" t="str">
        <f t="shared" si="15"/>
        <v xml:space="preserve">Funkeinrichtungen und Seefunkstellen </v>
      </c>
      <c r="C252" s="7" t="str">
        <f t="shared" si="12"/>
        <v>SRC-50</v>
      </c>
      <c r="D252">
        <f t="shared" si="13"/>
        <v>50</v>
      </c>
      <c r="E252" t="str">
        <f t="shared" si="14"/>
        <v>D</v>
      </c>
      <c r="F252" s="13" t="s">
        <v>578</v>
      </c>
      <c r="G252" s="14" t="s">
        <v>749</v>
      </c>
    </row>
    <row r="253" spans="1:7" ht="33" thickBot="1" x14ac:dyDescent="0.25">
      <c r="A253" t="s">
        <v>359</v>
      </c>
      <c r="B253" t="str">
        <f t="shared" si="15"/>
        <v xml:space="preserve">Funkeinrichtungen und Seefunkstellen </v>
      </c>
      <c r="C253" s="7" t="str">
        <f t="shared" si="12"/>
        <v>SRC-51</v>
      </c>
      <c r="D253">
        <f t="shared" si="13"/>
        <v>51</v>
      </c>
      <c r="E253" t="str">
        <f t="shared" si="14"/>
        <v>Q</v>
      </c>
      <c r="F253" s="10">
        <v>51</v>
      </c>
      <c r="G253" s="11" t="s">
        <v>750</v>
      </c>
    </row>
    <row r="254" spans="1:7" ht="33" thickBot="1" x14ac:dyDescent="0.25">
      <c r="A254" t="s">
        <v>359</v>
      </c>
      <c r="B254" t="str">
        <f t="shared" si="15"/>
        <v xml:space="preserve">Funkeinrichtungen und Seefunkstellen </v>
      </c>
      <c r="C254" s="7" t="str">
        <f t="shared" si="12"/>
        <v>SRC-51</v>
      </c>
      <c r="D254">
        <f t="shared" si="13"/>
        <v>51</v>
      </c>
      <c r="E254" t="str">
        <f t="shared" si="14"/>
        <v>A</v>
      </c>
      <c r="F254" s="12" t="s">
        <v>573</v>
      </c>
      <c r="G254" s="3" t="s">
        <v>435</v>
      </c>
    </row>
    <row r="255" spans="1:7" ht="33" thickBot="1" x14ac:dyDescent="0.25">
      <c r="A255" t="s">
        <v>359</v>
      </c>
      <c r="B255" t="str">
        <f t="shared" si="15"/>
        <v xml:space="preserve">Funkeinrichtungen und Seefunkstellen </v>
      </c>
      <c r="C255" s="7" t="str">
        <f t="shared" si="12"/>
        <v>SRC-51</v>
      </c>
      <c r="D255">
        <f t="shared" si="13"/>
        <v>51</v>
      </c>
      <c r="E255" t="str">
        <f t="shared" si="14"/>
        <v>B</v>
      </c>
      <c r="F255" s="13" t="s">
        <v>574</v>
      </c>
      <c r="G255" s="14" t="s">
        <v>751</v>
      </c>
    </row>
    <row r="256" spans="1:7" ht="33" thickBot="1" x14ac:dyDescent="0.25">
      <c r="A256" t="s">
        <v>359</v>
      </c>
      <c r="B256" t="str">
        <f t="shared" si="15"/>
        <v xml:space="preserve">Funkeinrichtungen und Seefunkstellen </v>
      </c>
      <c r="C256" s="7" t="str">
        <f t="shared" si="12"/>
        <v>SRC-51</v>
      </c>
      <c r="D256">
        <f t="shared" si="13"/>
        <v>51</v>
      </c>
      <c r="E256" t="str">
        <f t="shared" si="14"/>
        <v>C</v>
      </c>
      <c r="F256" s="13" t="s">
        <v>576</v>
      </c>
      <c r="G256" s="14" t="s">
        <v>752</v>
      </c>
    </row>
    <row r="257" spans="1:7" ht="33" thickBot="1" x14ac:dyDescent="0.25">
      <c r="A257" t="s">
        <v>359</v>
      </c>
      <c r="B257" t="str">
        <f t="shared" si="15"/>
        <v xml:space="preserve">Funkeinrichtungen und Seefunkstellen </v>
      </c>
      <c r="C257" s="7" t="str">
        <f t="shared" si="12"/>
        <v>SRC-51</v>
      </c>
      <c r="D257">
        <f t="shared" si="13"/>
        <v>51</v>
      </c>
      <c r="E257" t="str">
        <f t="shared" si="14"/>
        <v>D</v>
      </c>
      <c r="F257" s="13" t="s">
        <v>578</v>
      </c>
      <c r="G257" s="14" t="s">
        <v>753</v>
      </c>
    </row>
    <row r="258" spans="1:7" ht="33" thickBot="1" x14ac:dyDescent="0.25">
      <c r="A258" t="s">
        <v>359</v>
      </c>
      <c r="B258" t="str">
        <f t="shared" si="15"/>
        <v xml:space="preserve">Funkeinrichtungen und Seefunkstellen </v>
      </c>
      <c r="C258" s="7" t="str">
        <f t="shared" si="12"/>
        <v>SRC-52</v>
      </c>
      <c r="D258">
        <f t="shared" si="13"/>
        <v>52</v>
      </c>
      <c r="E258" t="str">
        <f t="shared" si="14"/>
        <v>Q</v>
      </c>
      <c r="F258" s="18">
        <v>52</v>
      </c>
      <c r="G258" s="17" t="s">
        <v>436</v>
      </c>
    </row>
    <row r="259" spans="1:7" ht="49" thickBot="1" x14ac:dyDescent="0.25">
      <c r="A259" t="s">
        <v>359</v>
      </c>
      <c r="B259" t="str">
        <f t="shared" si="15"/>
        <v xml:space="preserve">Funkeinrichtungen und Seefunkstellen </v>
      </c>
      <c r="C259" s="7" t="str">
        <f t="shared" ref="C259:C322" si="16">A259&amp;"-"&amp;D259</f>
        <v>SRC-52</v>
      </c>
      <c r="D259">
        <f t="shared" ref="D259:D322" si="17">IF(ISNUMBER(F259)=TRUE,F259,D258)</f>
        <v>52</v>
      </c>
      <c r="E259" t="str">
        <f t="shared" ref="E259:E322" si="18">IF(ISNUMBER(F259)=TRUE,"Q",IF(F259=" 1)","A",IF(F259=" 2)","B",IF(F259=" 3)","C",IF(F259=" 4)","D","ERROR")))))</f>
        <v>A</v>
      </c>
      <c r="F259" s="12" t="s">
        <v>573</v>
      </c>
      <c r="G259" s="3" t="s">
        <v>437</v>
      </c>
    </row>
    <row r="260" spans="1:7" ht="49" thickBot="1" x14ac:dyDescent="0.25">
      <c r="A260" t="s">
        <v>359</v>
      </c>
      <c r="B260" t="str">
        <f t="shared" ref="B260:B323" si="19">IF(LEN(F260)&gt;3,F260,B259)</f>
        <v xml:space="preserve">Funkeinrichtungen und Seefunkstellen </v>
      </c>
      <c r="C260" s="7" t="str">
        <f t="shared" si="16"/>
        <v>SRC-52</v>
      </c>
      <c r="D260">
        <f t="shared" si="17"/>
        <v>52</v>
      </c>
      <c r="E260" t="str">
        <f t="shared" si="18"/>
        <v>B</v>
      </c>
      <c r="F260" s="12" t="s">
        <v>574</v>
      </c>
      <c r="G260" s="3" t="s">
        <v>438</v>
      </c>
    </row>
    <row r="261" spans="1:7" ht="33" thickBot="1" x14ac:dyDescent="0.25">
      <c r="A261" t="s">
        <v>359</v>
      </c>
      <c r="B261" t="str">
        <f t="shared" si="19"/>
        <v xml:space="preserve">Funkeinrichtungen und Seefunkstellen </v>
      </c>
      <c r="C261" s="7" t="str">
        <f t="shared" si="16"/>
        <v>SRC-52</v>
      </c>
      <c r="D261">
        <f t="shared" si="17"/>
        <v>52</v>
      </c>
      <c r="E261" t="str">
        <f t="shared" si="18"/>
        <v>C</v>
      </c>
      <c r="F261" s="12" t="s">
        <v>576</v>
      </c>
      <c r="G261" s="3" t="s">
        <v>439</v>
      </c>
    </row>
    <row r="262" spans="1:7" ht="33" thickBot="1" x14ac:dyDescent="0.25">
      <c r="A262" t="s">
        <v>359</v>
      </c>
      <c r="B262" t="str">
        <f t="shared" si="19"/>
        <v xml:space="preserve">Funkeinrichtungen und Seefunkstellen </v>
      </c>
      <c r="C262" s="7" t="str">
        <f t="shared" si="16"/>
        <v>SRC-52</v>
      </c>
      <c r="D262">
        <f t="shared" si="17"/>
        <v>52</v>
      </c>
      <c r="E262" t="str">
        <f t="shared" si="18"/>
        <v>D</v>
      </c>
      <c r="F262" s="13" t="s">
        <v>578</v>
      </c>
      <c r="G262" s="14" t="s">
        <v>754</v>
      </c>
    </row>
    <row r="263" spans="1:7" ht="17" thickBot="1" x14ac:dyDescent="0.25">
      <c r="A263" t="s">
        <v>359</v>
      </c>
      <c r="B263" t="str">
        <f t="shared" si="19"/>
        <v xml:space="preserve">Digitaler Selektivruf (DSC) </v>
      </c>
      <c r="C263" s="7" t="str">
        <f t="shared" si="16"/>
        <v>SRC-52</v>
      </c>
      <c r="D263">
        <f t="shared" si="17"/>
        <v>52</v>
      </c>
      <c r="E263" t="str">
        <f t="shared" si="18"/>
        <v>ERROR</v>
      </c>
      <c r="F263" s="15" t="s">
        <v>1201</v>
      </c>
    </row>
    <row r="264" spans="1:7" ht="17" thickBot="1" x14ac:dyDescent="0.25">
      <c r="A264" t="s">
        <v>359</v>
      </c>
      <c r="B264" t="str">
        <f>IF(LEN(F264)&gt;3,F264,B263)</f>
        <v xml:space="preserve">Digitaler Selektivruf (DSC) </v>
      </c>
      <c r="C264" s="7" t="str">
        <f t="shared" si="16"/>
        <v>SRC-53</v>
      </c>
      <c r="D264">
        <f>IF(ISNUMBER(F264)=TRUE,F264,D263)</f>
        <v>53</v>
      </c>
      <c r="E264" t="str">
        <f t="shared" si="18"/>
        <v>Q</v>
      </c>
      <c r="F264" s="10">
        <v>53</v>
      </c>
      <c r="G264" s="11" t="s">
        <v>755</v>
      </c>
    </row>
    <row r="265" spans="1:7" ht="17" thickBot="1" x14ac:dyDescent="0.25">
      <c r="A265" t="s">
        <v>359</v>
      </c>
      <c r="B265" t="str">
        <f t="shared" si="19"/>
        <v xml:space="preserve">Digitaler Selektivruf (DSC) </v>
      </c>
      <c r="C265" s="7" t="str">
        <f t="shared" si="16"/>
        <v>SRC-53</v>
      </c>
      <c r="D265">
        <f t="shared" si="17"/>
        <v>53</v>
      </c>
      <c r="E265" t="str">
        <f t="shared" si="18"/>
        <v>A</v>
      </c>
      <c r="F265" s="28" t="s">
        <v>573</v>
      </c>
      <c r="G265" s="29" t="s">
        <v>756</v>
      </c>
    </row>
    <row r="266" spans="1:7" ht="17" thickBot="1" x14ac:dyDescent="0.25">
      <c r="A266" t="s">
        <v>359</v>
      </c>
      <c r="B266" t="str">
        <f t="shared" si="19"/>
        <v xml:space="preserve">Digitaler Selektivruf (DSC) </v>
      </c>
      <c r="C266" s="7" t="str">
        <f t="shared" si="16"/>
        <v>SRC-53</v>
      </c>
      <c r="D266">
        <f t="shared" si="17"/>
        <v>53</v>
      </c>
      <c r="E266" t="str">
        <f t="shared" si="18"/>
        <v>B</v>
      </c>
      <c r="F266" s="13" t="s">
        <v>574</v>
      </c>
      <c r="G266" s="14" t="s">
        <v>757</v>
      </c>
    </row>
    <row r="267" spans="1:7" ht="33" thickBot="1" x14ac:dyDescent="0.25">
      <c r="A267" t="s">
        <v>359</v>
      </c>
      <c r="B267" t="str">
        <f t="shared" si="19"/>
        <v xml:space="preserve">Digitaler Selektivruf (DSC) </v>
      </c>
      <c r="C267" s="7" t="str">
        <f t="shared" si="16"/>
        <v>SRC-53</v>
      </c>
      <c r="D267">
        <f t="shared" si="17"/>
        <v>53</v>
      </c>
      <c r="E267" t="str">
        <f t="shared" si="18"/>
        <v>C</v>
      </c>
      <c r="F267" s="12" t="s">
        <v>576</v>
      </c>
      <c r="G267" s="3" t="s">
        <v>440</v>
      </c>
    </row>
    <row r="268" spans="1:7" ht="17" thickBot="1" x14ac:dyDescent="0.25">
      <c r="A268" t="s">
        <v>359</v>
      </c>
      <c r="B268" t="str">
        <f t="shared" si="19"/>
        <v xml:space="preserve">Digitaler Selektivruf (DSC) </v>
      </c>
      <c r="C268" s="7" t="str">
        <f t="shared" si="16"/>
        <v>SRC-53</v>
      </c>
      <c r="D268">
        <f t="shared" si="17"/>
        <v>53</v>
      </c>
      <c r="E268" t="str">
        <f t="shared" si="18"/>
        <v>D</v>
      </c>
      <c r="F268" s="13" t="s">
        <v>578</v>
      </c>
      <c r="G268" s="14" t="s">
        <v>758</v>
      </c>
    </row>
    <row r="269" spans="1:7" ht="17" thickBot="1" x14ac:dyDescent="0.25">
      <c r="A269" t="s">
        <v>359</v>
      </c>
      <c r="B269" t="str">
        <f t="shared" si="19"/>
        <v xml:space="preserve">Digitaler Selektivruf (DSC) </v>
      </c>
      <c r="C269" s="7" t="str">
        <f t="shared" si="16"/>
        <v>SRC-54</v>
      </c>
      <c r="D269">
        <f t="shared" si="17"/>
        <v>54</v>
      </c>
      <c r="E269" t="str">
        <f t="shared" si="18"/>
        <v>Q</v>
      </c>
      <c r="F269" s="10">
        <v>54</v>
      </c>
      <c r="G269" s="11" t="s">
        <v>759</v>
      </c>
    </row>
    <row r="270" spans="1:7" ht="33" thickBot="1" x14ac:dyDescent="0.25">
      <c r="A270" t="s">
        <v>359</v>
      </c>
      <c r="B270" t="str">
        <f t="shared" si="19"/>
        <v xml:space="preserve">Digitaler Selektivruf (DSC) </v>
      </c>
      <c r="C270" s="7" t="str">
        <f t="shared" si="16"/>
        <v>SRC-54</v>
      </c>
      <c r="D270">
        <f t="shared" si="17"/>
        <v>54</v>
      </c>
      <c r="E270" t="str">
        <f t="shared" si="18"/>
        <v>A</v>
      </c>
      <c r="F270" s="12" t="s">
        <v>573</v>
      </c>
      <c r="G270" s="3" t="s">
        <v>441</v>
      </c>
    </row>
    <row r="271" spans="1:7" ht="17" thickBot="1" x14ac:dyDescent="0.25">
      <c r="A271" t="s">
        <v>359</v>
      </c>
      <c r="B271" t="str">
        <f t="shared" si="19"/>
        <v xml:space="preserve">Digitaler Selektivruf (DSC) </v>
      </c>
      <c r="C271" s="7" t="str">
        <f t="shared" si="16"/>
        <v>SRC-54</v>
      </c>
      <c r="D271">
        <f t="shared" si="17"/>
        <v>54</v>
      </c>
      <c r="E271" t="str">
        <f t="shared" si="18"/>
        <v>B</v>
      </c>
      <c r="F271" s="13" t="s">
        <v>574</v>
      </c>
      <c r="G271" s="14" t="s">
        <v>760</v>
      </c>
    </row>
    <row r="272" spans="1:7" ht="17" thickBot="1" x14ac:dyDescent="0.25">
      <c r="A272" t="s">
        <v>359</v>
      </c>
      <c r="B272" t="str">
        <f t="shared" si="19"/>
        <v xml:space="preserve">Digitaler Selektivruf (DSC) </v>
      </c>
      <c r="C272" s="7" t="str">
        <f t="shared" si="16"/>
        <v>SRC-54</v>
      </c>
      <c r="D272">
        <f t="shared" si="17"/>
        <v>54</v>
      </c>
      <c r="E272" t="str">
        <f t="shared" si="18"/>
        <v>C</v>
      </c>
      <c r="F272" s="13" t="s">
        <v>576</v>
      </c>
      <c r="G272" s="14" t="s">
        <v>761</v>
      </c>
    </row>
    <row r="273" spans="1:7" ht="33" thickBot="1" x14ac:dyDescent="0.25">
      <c r="A273" t="s">
        <v>359</v>
      </c>
      <c r="B273" t="str">
        <f t="shared" si="19"/>
        <v xml:space="preserve">Digitaler Selektivruf (DSC) </v>
      </c>
      <c r="C273" s="7" t="str">
        <f t="shared" si="16"/>
        <v>SRC-54</v>
      </c>
      <c r="D273">
        <f t="shared" si="17"/>
        <v>54</v>
      </c>
      <c r="E273" t="str">
        <f t="shared" si="18"/>
        <v>D</v>
      </c>
      <c r="F273" s="13" t="s">
        <v>578</v>
      </c>
      <c r="G273" s="14" t="s">
        <v>762</v>
      </c>
    </row>
    <row r="274" spans="1:7" ht="49" thickBot="1" x14ac:dyDescent="0.25">
      <c r="A274" t="s">
        <v>359</v>
      </c>
      <c r="B274" t="str">
        <f t="shared" si="19"/>
        <v xml:space="preserve">Digitaler Selektivruf (DSC) </v>
      </c>
      <c r="C274" s="7" t="str">
        <f t="shared" si="16"/>
        <v>SRC-55</v>
      </c>
      <c r="D274">
        <f t="shared" si="17"/>
        <v>55</v>
      </c>
      <c r="E274" t="str">
        <f t="shared" si="18"/>
        <v>Q</v>
      </c>
      <c r="F274" s="18">
        <v>55</v>
      </c>
      <c r="G274" s="17" t="s">
        <v>442</v>
      </c>
    </row>
    <row r="275" spans="1:7" ht="17" thickBot="1" x14ac:dyDescent="0.25">
      <c r="A275" t="s">
        <v>359</v>
      </c>
      <c r="B275" t="str">
        <f t="shared" si="19"/>
        <v xml:space="preserve">Digitaler Selektivruf (DSC) </v>
      </c>
      <c r="C275" s="7" t="str">
        <f t="shared" si="16"/>
        <v>SRC-55</v>
      </c>
      <c r="D275">
        <f t="shared" si="17"/>
        <v>55</v>
      </c>
      <c r="E275" t="str">
        <f t="shared" si="18"/>
        <v>A</v>
      </c>
      <c r="F275" s="28" t="s">
        <v>573</v>
      </c>
      <c r="G275" s="29" t="s">
        <v>763</v>
      </c>
    </row>
    <row r="276" spans="1:7" ht="17" thickBot="1" x14ac:dyDescent="0.25">
      <c r="A276" t="s">
        <v>359</v>
      </c>
      <c r="B276" t="str">
        <f t="shared" si="19"/>
        <v xml:space="preserve">Digitaler Selektivruf (DSC) </v>
      </c>
      <c r="C276" s="7" t="str">
        <f t="shared" si="16"/>
        <v>SRC-55</v>
      </c>
      <c r="D276">
        <f t="shared" si="17"/>
        <v>55</v>
      </c>
      <c r="E276" t="str">
        <f t="shared" si="18"/>
        <v>B</v>
      </c>
      <c r="F276" s="13" t="s">
        <v>574</v>
      </c>
      <c r="G276" s="14" t="s">
        <v>764</v>
      </c>
    </row>
    <row r="277" spans="1:7" ht="17" thickBot="1" x14ac:dyDescent="0.25">
      <c r="A277" t="s">
        <v>359</v>
      </c>
      <c r="B277" t="str">
        <f t="shared" si="19"/>
        <v xml:space="preserve">Digitaler Selektivruf (DSC) </v>
      </c>
      <c r="C277" s="7" t="str">
        <f t="shared" si="16"/>
        <v>SRC-55</v>
      </c>
      <c r="D277">
        <f t="shared" si="17"/>
        <v>55</v>
      </c>
      <c r="E277" t="str">
        <f t="shared" si="18"/>
        <v>C</v>
      </c>
      <c r="F277" s="13" t="s">
        <v>576</v>
      </c>
      <c r="G277" s="14" t="s">
        <v>765</v>
      </c>
    </row>
    <row r="278" spans="1:7" ht="17" thickBot="1" x14ac:dyDescent="0.25">
      <c r="A278" t="s">
        <v>359</v>
      </c>
      <c r="B278" t="str">
        <f t="shared" si="19"/>
        <v xml:space="preserve">Digitaler Selektivruf (DSC) </v>
      </c>
      <c r="C278" s="7" t="str">
        <f t="shared" si="16"/>
        <v>SRC-55</v>
      </c>
      <c r="D278">
        <f t="shared" si="17"/>
        <v>55</v>
      </c>
      <c r="E278" t="str">
        <f t="shared" si="18"/>
        <v>D</v>
      </c>
      <c r="F278" s="13" t="s">
        <v>578</v>
      </c>
      <c r="G278" s="14" t="s">
        <v>766</v>
      </c>
    </row>
    <row r="279" spans="1:7" ht="49" thickBot="1" x14ac:dyDescent="0.25">
      <c r="A279" t="s">
        <v>359</v>
      </c>
      <c r="B279" t="str">
        <f t="shared" si="19"/>
        <v xml:space="preserve">Digitaler Selektivruf (DSC) </v>
      </c>
      <c r="C279" s="7" t="str">
        <f t="shared" si="16"/>
        <v>SRC-56</v>
      </c>
      <c r="D279">
        <f t="shared" si="17"/>
        <v>56</v>
      </c>
      <c r="E279" t="str">
        <f t="shared" si="18"/>
        <v>Q</v>
      </c>
      <c r="F279" s="18">
        <v>56</v>
      </c>
      <c r="G279" s="17" t="s">
        <v>443</v>
      </c>
    </row>
    <row r="280" spans="1:7" ht="33" thickBot="1" x14ac:dyDescent="0.25">
      <c r="A280" t="s">
        <v>359</v>
      </c>
      <c r="B280" t="str">
        <f t="shared" si="19"/>
        <v xml:space="preserve">Digitaler Selektivruf (DSC) </v>
      </c>
      <c r="C280" s="7" t="str">
        <f t="shared" si="16"/>
        <v>SRC-56</v>
      </c>
      <c r="D280">
        <f t="shared" si="17"/>
        <v>56</v>
      </c>
      <c r="E280" t="str">
        <f t="shared" si="18"/>
        <v>A</v>
      </c>
      <c r="F280" s="12" t="s">
        <v>573</v>
      </c>
      <c r="G280" s="3" t="s">
        <v>444</v>
      </c>
    </row>
    <row r="281" spans="1:7" ht="33" thickBot="1" x14ac:dyDescent="0.25">
      <c r="A281" t="s">
        <v>359</v>
      </c>
      <c r="B281" t="str">
        <f t="shared" si="19"/>
        <v xml:space="preserve">Digitaler Selektivruf (DSC) </v>
      </c>
      <c r="C281" s="7" t="str">
        <f t="shared" si="16"/>
        <v>SRC-56</v>
      </c>
      <c r="D281">
        <f t="shared" si="17"/>
        <v>56</v>
      </c>
      <c r="E281" t="str">
        <f t="shared" si="18"/>
        <v>B</v>
      </c>
      <c r="F281" s="12" t="s">
        <v>574</v>
      </c>
      <c r="G281" s="3" t="s">
        <v>445</v>
      </c>
    </row>
    <row r="282" spans="1:7" ht="33" thickBot="1" x14ac:dyDescent="0.25">
      <c r="A282" t="s">
        <v>359</v>
      </c>
      <c r="B282" t="str">
        <f t="shared" si="19"/>
        <v xml:space="preserve">Digitaler Selektivruf (DSC) </v>
      </c>
      <c r="C282" s="7" t="str">
        <f t="shared" si="16"/>
        <v>SRC-56</v>
      </c>
      <c r="D282">
        <f t="shared" si="17"/>
        <v>56</v>
      </c>
      <c r="E282" t="str">
        <f t="shared" si="18"/>
        <v>C</v>
      </c>
      <c r="F282" s="13" t="s">
        <v>576</v>
      </c>
      <c r="G282" s="14" t="s">
        <v>767</v>
      </c>
    </row>
    <row r="283" spans="1:7" ht="33" thickBot="1" x14ac:dyDescent="0.25">
      <c r="A283" t="s">
        <v>359</v>
      </c>
      <c r="B283" t="str">
        <f t="shared" si="19"/>
        <v xml:space="preserve">Digitaler Selektivruf (DSC) </v>
      </c>
      <c r="C283" s="7" t="str">
        <f t="shared" si="16"/>
        <v>SRC-56</v>
      </c>
      <c r="D283">
        <f t="shared" si="17"/>
        <v>56</v>
      </c>
      <c r="E283" t="str">
        <f t="shared" si="18"/>
        <v>D</v>
      </c>
      <c r="F283" s="13" t="s">
        <v>578</v>
      </c>
      <c r="G283" s="14" t="s">
        <v>768</v>
      </c>
    </row>
    <row r="284" spans="1:7" ht="49" thickBot="1" x14ac:dyDescent="0.25">
      <c r="A284" t="s">
        <v>359</v>
      </c>
      <c r="B284" t="str">
        <f t="shared" si="19"/>
        <v xml:space="preserve">Digitaler Selektivruf (DSC) </v>
      </c>
      <c r="C284" s="7" t="str">
        <f t="shared" si="16"/>
        <v>SRC-57</v>
      </c>
      <c r="D284">
        <f t="shared" si="17"/>
        <v>57</v>
      </c>
      <c r="E284" t="str">
        <f t="shared" si="18"/>
        <v>Q</v>
      </c>
      <c r="F284" s="18">
        <v>57</v>
      </c>
      <c r="G284" s="17" t="s">
        <v>446</v>
      </c>
    </row>
    <row r="285" spans="1:7" ht="17" thickBot="1" x14ac:dyDescent="0.25">
      <c r="A285" t="s">
        <v>359</v>
      </c>
      <c r="B285" t="str">
        <f t="shared" si="19"/>
        <v xml:space="preserve">Digitaler Selektivruf (DSC) </v>
      </c>
      <c r="C285" s="7" t="str">
        <f t="shared" si="16"/>
        <v>SRC-57</v>
      </c>
      <c r="D285">
        <f t="shared" si="17"/>
        <v>57</v>
      </c>
      <c r="E285" t="str">
        <f t="shared" si="18"/>
        <v>A</v>
      </c>
      <c r="F285" s="28" t="s">
        <v>573</v>
      </c>
      <c r="G285" s="29" t="s">
        <v>769</v>
      </c>
    </row>
    <row r="286" spans="1:7" ht="17" thickBot="1" x14ac:dyDescent="0.25">
      <c r="A286" t="s">
        <v>359</v>
      </c>
      <c r="B286" t="str">
        <f t="shared" si="19"/>
        <v xml:space="preserve">Digitaler Selektivruf (DSC) </v>
      </c>
      <c r="C286" s="7" t="str">
        <f t="shared" si="16"/>
        <v>SRC-57</v>
      </c>
      <c r="D286">
        <f t="shared" si="17"/>
        <v>57</v>
      </c>
      <c r="E286" t="str">
        <f t="shared" si="18"/>
        <v>B</v>
      </c>
      <c r="F286" s="13" t="s">
        <v>574</v>
      </c>
      <c r="G286" s="14" t="s">
        <v>770</v>
      </c>
    </row>
    <row r="287" spans="1:7" ht="17" thickBot="1" x14ac:dyDescent="0.25">
      <c r="A287" t="s">
        <v>359</v>
      </c>
      <c r="B287" t="str">
        <f t="shared" si="19"/>
        <v xml:space="preserve">Digitaler Selektivruf (DSC) </v>
      </c>
      <c r="C287" s="7" t="str">
        <f t="shared" si="16"/>
        <v>SRC-57</v>
      </c>
      <c r="D287">
        <f t="shared" si="17"/>
        <v>57</v>
      </c>
      <c r="E287" t="str">
        <f t="shared" si="18"/>
        <v>C</v>
      </c>
      <c r="F287" s="13" t="s">
        <v>576</v>
      </c>
      <c r="G287" s="14" t="s">
        <v>771</v>
      </c>
    </row>
    <row r="288" spans="1:7" ht="17" thickBot="1" x14ac:dyDescent="0.25">
      <c r="A288" t="s">
        <v>359</v>
      </c>
      <c r="B288" t="str">
        <f t="shared" si="19"/>
        <v xml:space="preserve">Digitaler Selektivruf (DSC) </v>
      </c>
      <c r="C288" s="7" t="str">
        <f t="shared" si="16"/>
        <v>SRC-57</v>
      </c>
      <c r="D288">
        <f t="shared" si="17"/>
        <v>57</v>
      </c>
      <c r="E288" t="str">
        <f t="shared" si="18"/>
        <v>D</v>
      </c>
      <c r="F288" s="13" t="s">
        <v>578</v>
      </c>
      <c r="G288" s="14" t="s">
        <v>772</v>
      </c>
    </row>
    <row r="289" spans="1:7" ht="33" thickBot="1" x14ac:dyDescent="0.25">
      <c r="A289" t="s">
        <v>359</v>
      </c>
      <c r="B289" t="str">
        <f t="shared" si="19"/>
        <v xml:space="preserve">Digitaler Selektivruf (DSC) </v>
      </c>
      <c r="C289" s="7" t="str">
        <f t="shared" si="16"/>
        <v>SRC-58</v>
      </c>
      <c r="D289">
        <f t="shared" si="17"/>
        <v>58</v>
      </c>
      <c r="E289" t="str">
        <f t="shared" si="18"/>
        <v>Q</v>
      </c>
      <c r="F289" s="10">
        <v>58</v>
      </c>
      <c r="G289" s="11" t="s">
        <v>773</v>
      </c>
    </row>
    <row r="290" spans="1:7" ht="17" thickBot="1" x14ac:dyDescent="0.25">
      <c r="A290" t="s">
        <v>359</v>
      </c>
      <c r="B290" t="str">
        <f t="shared" si="19"/>
        <v xml:space="preserve">Digitaler Selektivruf (DSC) </v>
      </c>
      <c r="C290" s="7" t="str">
        <f t="shared" si="16"/>
        <v>SRC-58</v>
      </c>
      <c r="D290">
        <f t="shared" si="17"/>
        <v>58</v>
      </c>
      <c r="E290" t="str">
        <f t="shared" si="18"/>
        <v>A</v>
      </c>
      <c r="F290" s="28" t="s">
        <v>573</v>
      </c>
      <c r="G290" s="29" t="s">
        <v>769</v>
      </c>
    </row>
    <row r="291" spans="1:7" ht="17" thickBot="1" x14ac:dyDescent="0.25">
      <c r="A291" t="s">
        <v>359</v>
      </c>
      <c r="B291" t="str">
        <f t="shared" si="19"/>
        <v xml:space="preserve">Digitaler Selektivruf (DSC) </v>
      </c>
      <c r="C291" s="7" t="str">
        <f t="shared" si="16"/>
        <v>SRC-58</v>
      </c>
      <c r="D291">
        <f t="shared" si="17"/>
        <v>58</v>
      </c>
      <c r="E291" t="str">
        <f t="shared" si="18"/>
        <v>B</v>
      </c>
      <c r="F291" s="13" t="s">
        <v>574</v>
      </c>
      <c r="G291" s="3" t="s">
        <v>320</v>
      </c>
    </row>
    <row r="292" spans="1:7" ht="17" thickBot="1" x14ac:dyDescent="0.25">
      <c r="A292" t="s">
        <v>359</v>
      </c>
      <c r="B292" t="str">
        <f t="shared" si="19"/>
        <v xml:space="preserve">Digitaler Selektivruf (DSC) </v>
      </c>
      <c r="C292" s="7" t="str">
        <f t="shared" si="16"/>
        <v>SRC-58</v>
      </c>
      <c r="D292">
        <f t="shared" si="17"/>
        <v>58</v>
      </c>
      <c r="E292" t="str">
        <f t="shared" si="18"/>
        <v>C</v>
      </c>
      <c r="F292" s="13" t="s">
        <v>576</v>
      </c>
      <c r="G292" s="14" t="s">
        <v>772</v>
      </c>
    </row>
    <row r="293" spans="1:7" ht="17" thickBot="1" x14ac:dyDescent="0.25">
      <c r="A293" t="s">
        <v>359</v>
      </c>
      <c r="B293" t="str">
        <f t="shared" si="19"/>
        <v xml:space="preserve">Digitaler Selektivruf (DSC) </v>
      </c>
      <c r="C293" s="7" t="str">
        <f t="shared" si="16"/>
        <v>SRC-58</v>
      </c>
      <c r="D293">
        <f t="shared" si="17"/>
        <v>58</v>
      </c>
      <c r="E293" t="str">
        <f t="shared" si="18"/>
        <v>D</v>
      </c>
      <c r="F293" s="13" t="s">
        <v>578</v>
      </c>
      <c r="G293" s="14" t="s">
        <v>771</v>
      </c>
    </row>
    <row r="294" spans="1:7" ht="33" thickBot="1" x14ac:dyDescent="0.25">
      <c r="A294" t="s">
        <v>359</v>
      </c>
      <c r="B294" t="str">
        <f t="shared" si="19"/>
        <v xml:space="preserve">Digitaler Selektivruf (DSC) </v>
      </c>
      <c r="C294" s="7" t="str">
        <f t="shared" si="16"/>
        <v>SRC-59</v>
      </c>
      <c r="D294">
        <f t="shared" si="17"/>
        <v>59</v>
      </c>
      <c r="E294" t="str">
        <f t="shared" si="18"/>
        <v>Q</v>
      </c>
      <c r="F294" s="10">
        <v>59</v>
      </c>
      <c r="G294" s="11" t="s">
        <v>774</v>
      </c>
    </row>
    <row r="295" spans="1:7" ht="33" thickBot="1" x14ac:dyDescent="0.25">
      <c r="A295" t="s">
        <v>359</v>
      </c>
      <c r="B295" t="str">
        <f t="shared" si="19"/>
        <v xml:space="preserve">Digitaler Selektivruf (DSC) </v>
      </c>
      <c r="C295" s="7" t="str">
        <f t="shared" si="16"/>
        <v>SRC-59</v>
      </c>
      <c r="D295">
        <f t="shared" si="17"/>
        <v>59</v>
      </c>
      <c r="E295" t="str">
        <f t="shared" si="18"/>
        <v>A</v>
      </c>
      <c r="F295" s="28" t="s">
        <v>573</v>
      </c>
      <c r="G295" s="29" t="s">
        <v>775</v>
      </c>
    </row>
    <row r="296" spans="1:7" ht="33" thickBot="1" x14ac:dyDescent="0.25">
      <c r="A296" t="s">
        <v>359</v>
      </c>
      <c r="B296" t="str">
        <f t="shared" si="19"/>
        <v xml:space="preserve">Digitaler Selektivruf (DSC) </v>
      </c>
      <c r="C296" s="7" t="str">
        <f t="shared" si="16"/>
        <v>SRC-59</v>
      </c>
      <c r="D296">
        <f t="shared" si="17"/>
        <v>59</v>
      </c>
      <c r="E296" t="str">
        <f t="shared" si="18"/>
        <v>B</v>
      </c>
      <c r="F296" s="13" t="s">
        <v>574</v>
      </c>
      <c r="G296" s="14" t="s">
        <v>776</v>
      </c>
    </row>
    <row r="297" spans="1:7" ht="17" thickBot="1" x14ac:dyDescent="0.25">
      <c r="A297" t="s">
        <v>359</v>
      </c>
      <c r="B297" t="str">
        <f t="shared" si="19"/>
        <v xml:space="preserve">Digitaler Selektivruf (DSC) </v>
      </c>
      <c r="C297" s="7" t="str">
        <f t="shared" si="16"/>
        <v>SRC-59</v>
      </c>
      <c r="D297">
        <f t="shared" si="17"/>
        <v>59</v>
      </c>
      <c r="E297" t="str">
        <f t="shared" si="18"/>
        <v>C</v>
      </c>
      <c r="F297" s="13" t="s">
        <v>576</v>
      </c>
      <c r="G297" s="14" t="s">
        <v>777</v>
      </c>
    </row>
    <row r="298" spans="1:7" ht="17" thickBot="1" x14ac:dyDescent="0.25">
      <c r="A298" t="s">
        <v>359</v>
      </c>
      <c r="B298" t="str">
        <f t="shared" si="19"/>
        <v xml:space="preserve">Digitaler Selektivruf (DSC) </v>
      </c>
      <c r="C298" s="7" t="str">
        <f t="shared" si="16"/>
        <v>SRC-59</v>
      </c>
      <c r="D298">
        <f t="shared" si="17"/>
        <v>59</v>
      </c>
      <c r="E298" t="str">
        <f t="shared" si="18"/>
        <v>D</v>
      </c>
      <c r="F298" s="13" t="s">
        <v>578</v>
      </c>
      <c r="G298" s="14" t="s">
        <v>778</v>
      </c>
    </row>
    <row r="299" spans="1:7" ht="33" thickBot="1" x14ac:dyDescent="0.25">
      <c r="A299" t="s">
        <v>359</v>
      </c>
      <c r="B299" t="str">
        <f t="shared" si="19"/>
        <v xml:space="preserve">Digitaler Selektivruf (DSC) </v>
      </c>
      <c r="C299" s="7" t="str">
        <f t="shared" si="16"/>
        <v>SRC-60</v>
      </c>
      <c r="D299">
        <f t="shared" si="17"/>
        <v>60</v>
      </c>
      <c r="E299" t="str">
        <f t="shared" si="18"/>
        <v>Q</v>
      </c>
      <c r="F299" s="10">
        <v>60</v>
      </c>
      <c r="G299" s="11" t="s">
        <v>779</v>
      </c>
    </row>
    <row r="300" spans="1:7" ht="17" thickBot="1" x14ac:dyDescent="0.25">
      <c r="A300" t="s">
        <v>359</v>
      </c>
      <c r="B300" t="str">
        <f t="shared" si="19"/>
        <v xml:space="preserve">Digitaler Selektivruf (DSC) </v>
      </c>
      <c r="C300" s="7" t="str">
        <f t="shared" si="16"/>
        <v>SRC-60</v>
      </c>
      <c r="D300">
        <f t="shared" si="17"/>
        <v>60</v>
      </c>
      <c r="E300" t="str">
        <f t="shared" si="18"/>
        <v>A</v>
      </c>
      <c r="F300" s="28" t="s">
        <v>573</v>
      </c>
      <c r="G300" s="29" t="s">
        <v>780</v>
      </c>
    </row>
    <row r="301" spans="1:7" ht="17" thickBot="1" x14ac:dyDescent="0.25">
      <c r="A301" t="s">
        <v>359</v>
      </c>
      <c r="B301" t="str">
        <f t="shared" si="19"/>
        <v xml:space="preserve">Digitaler Selektivruf (DSC) </v>
      </c>
      <c r="C301" s="7" t="str">
        <f t="shared" si="16"/>
        <v>SRC-60</v>
      </c>
      <c r="D301">
        <f t="shared" si="17"/>
        <v>60</v>
      </c>
      <c r="E301" t="str">
        <f t="shared" si="18"/>
        <v>B</v>
      </c>
      <c r="F301" s="13" t="s">
        <v>574</v>
      </c>
      <c r="G301" s="14" t="s">
        <v>781</v>
      </c>
    </row>
    <row r="302" spans="1:7" ht="17" thickBot="1" x14ac:dyDescent="0.25">
      <c r="A302" t="s">
        <v>359</v>
      </c>
      <c r="B302" t="str">
        <f t="shared" si="19"/>
        <v xml:space="preserve">Digitaler Selektivruf (DSC) </v>
      </c>
      <c r="C302" s="7" t="str">
        <f t="shared" si="16"/>
        <v>SRC-60</v>
      </c>
      <c r="D302">
        <f t="shared" si="17"/>
        <v>60</v>
      </c>
      <c r="E302" t="str">
        <f t="shared" si="18"/>
        <v>C</v>
      </c>
      <c r="F302" s="13" t="s">
        <v>576</v>
      </c>
      <c r="G302" s="14" t="s">
        <v>782</v>
      </c>
    </row>
    <row r="303" spans="1:7" ht="17" thickBot="1" x14ac:dyDescent="0.25">
      <c r="A303" t="s">
        <v>359</v>
      </c>
      <c r="B303" t="str">
        <f t="shared" si="19"/>
        <v xml:space="preserve">Digitaler Selektivruf (DSC) </v>
      </c>
      <c r="C303" s="7" t="str">
        <f t="shared" si="16"/>
        <v>SRC-60</v>
      </c>
      <c r="D303">
        <f t="shared" si="17"/>
        <v>60</v>
      </c>
      <c r="E303" t="str">
        <f t="shared" si="18"/>
        <v>D</v>
      </c>
      <c r="F303" s="13" t="s">
        <v>578</v>
      </c>
      <c r="G303" s="14" t="s">
        <v>783</v>
      </c>
    </row>
    <row r="304" spans="1:7" ht="33" thickBot="1" x14ac:dyDescent="0.25">
      <c r="A304" t="s">
        <v>359</v>
      </c>
      <c r="B304" t="str">
        <f t="shared" si="19"/>
        <v xml:space="preserve">Digitaler Selektivruf (DSC) </v>
      </c>
      <c r="C304" s="7" t="str">
        <f t="shared" si="16"/>
        <v>SRC-61</v>
      </c>
      <c r="D304">
        <f t="shared" si="17"/>
        <v>61</v>
      </c>
      <c r="E304" t="str">
        <f t="shared" si="18"/>
        <v>Q</v>
      </c>
      <c r="F304" s="10">
        <v>61</v>
      </c>
      <c r="G304" s="11" t="s">
        <v>784</v>
      </c>
    </row>
    <row r="305" spans="1:7" ht="17" thickBot="1" x14ac:dyDescent="0.25">
      <c r="A305" t="s">
        <v>359</v>
      </c>
      <c r="B305" t="str">
        <f t="shared" si="19"/>
        <v xml:space="preserve">Digitaler Selektivruf (DSC) </v>
      </c>
      <c r="C305" s="7" t="str">
        <f t="shared" si="16"/>
        <v>SRC-61</v>
      </c>
      <c r="D305">
        <f t="shared" si="17"/>
        <v>61</v>
      </c>
      <c r="E305" t="str">
        <f t="shared" si="18"/>
        <v>A</v>
      </c>
      <c r="F305" s="28" t="s">
        <v>573</v>
      </c>
      <c r="G305" s="29" t="s">
        <v>785</v>
      </c>
    </row>
    <row r="306" spans="1:7" ht="17" thickBot="1" x14ac:dyDescent="0.25">
      <c r="A306" t="s">
        <v>359</v>
      </c>
      <c r="B306" t="str">
        <f t="shared" si="19"/>
        <v xml:space="preserve">Digitaler Selektivruf (DSC) </v>
      </c>
      <c r="C306" s="7" t="str">
        <f t="shared" si="16"/>
        <v>SRC-61</v>
      </c>
      <c r="D306">
        <f t="shared" si="17"/>
        <v>61</v>
      </c>
      <c r="E306" t="str">
        <f t="shared" si="18"/>
        <v>B</v>
      </c>
      <c r="F306" s="13" t="s">
        <v>574</v>
      </c>
      <c r="G306" s="14" t="s">
        <v>786</v>
      </c>
    </row>
    <row r="307" spans="1:7" ht="17" thickBot="1" x14ac:dyDescent="0.25">
      <c r="A307" t="s">
        <v>359</v>
      </c>
      <c r="B307" t="str">
        <f t="shared" si="19"/>
        <v xml:space="preserve">Digitaler Selektivruf (DSC) </v>
      </c>
      <c r="C307" s="7" t="str">
        <f t="shared" si="16"/>
        <v>SRC-61</v>
      </c>
      <c r="D307">
        <f t="shared" si="17"/>
        <v>61</v>
      </c>
      <c r="E307" t="str">
        <f t="shared" si="18"/>
        <v>C</v>
      </c>
      <c r="F307" s="13" t="s">
        <v>576</v>
      </c>
      <c r="G307" s="14" t="s">
        <v>787</v>
      </c>
    </row>
    <row r="308" spans="1:7" ht="17" thickBot="1" x14ac:dyDescent="0.25">
      <c r="A308" t="s">
        <v>359</v>
      </c>
      <c r="B308" t="str">
        <f t="shared" si="19"/>
        <v xml:space="preserve">Digitaler Selektivruf (DSC) </v>
      </c>
      <c r="C308" s="7" t="str">
        <f t="shared" si="16"/>
        <v>SRC-61</v>
      </c>
      <c r="D308">
        <f t="shared" si="17"/>
        <v>61</v>
      </c>
      <c r="E308" t="str">
        <f t="shared" si="18"/>
        <v>D</v>
      </c>
      <c r="F308" s="13" t="s">
        <v>578</v>
      </c>
      <c r="G308" s="14" t="s">
        <v>788</v>
      </c>
    </row>
    <row r="309" spans="1:7" ht="33" thickBot="1" x14ac:dyDescent="0.25">
      <c r="A309" t="s">
        <v>359</v>
      </c>
      <c r="B309" t="str">
        <f t="shared" si="19"/>
        <v xml:space="preserve">Digitaler Selektivruf (DSC) </v>
      </c>
      <c r="C309" s="7" t="str">
        <f t="shared" si="16"/>
        <v>SRC-62</v>
      </c>
      <c r="D309">
        <f t="shared" si="17"/>
        <v>62</v>
      </c>
      <c r="E309" t="str">
        <f t="shared" si="18"/>
        <v>Q</v>
      </c>
      <c r="F309" s="18">
        <v>62</v>
      </c>
      <c r="G309" s="17" t="s">
        <v>447</v>
      </c>
    </row>
    <row r="310" spans="1:7" ht="17" thickBot="1" x14ac:dyDescent="0.25">
      <c r="A310" t="s">
        <v>359</v>
      </c>
      <c r="B310" t="str">
        <f t="shared" si="19"/>
        <v xml:space="preserve">Digitaler Selektivruf (DSC) </v>
      </c>
      <c r="C310" s="7" t="str">
        <f t="shared" si="16"/>
        <v>SRC-62</v>
      </c>
      <c r="D310">
        <f t="shared" si="17"/>
        <v>62</v>
      </c>
      <c r="E310" t="str">
        <f t="shared" si="18"/>
        <v>A</v>
      </c>
      <c r="F310" s="28" t="s">
        <v>573</v>
      </c>
      <c r="G310" s="29" t="s">
        <v>789</v>
      </c>
    </row>
    <row r="311" spans="1:7" ht="17" thickBot="1" x14ac:dyDescent="0.25">
      <c r="A311" t="s">
        <v>359</v>
      </c>
      <c r="B311" t="str">
        <f t="shared" si="19"/>
        <v xml:space="preserve">Digitaler Selektivruf (DSC) </v>
      </c>
      <c r="C311" s="7" t="str">
        <f t="shared" si="16"/>
        <v>SRC-62</v>
      </c>
      <c r="D311">
        <f t="shared" si="17"/>
        <v>62</v>
      </c>
      <c r="E311" t="str">
        <f t="shared" si="18"/>
        <v>B</v>
      </c>
      <c r="F311" s="13" t="s">
        <v>574</v>
      </c>
      <c r="G311" s="14" t="s">
        <v>790</v>
      </c>
    </row>
    <row r="312" spans="1:7" ht="17" thickBot="1" x14ac:dyDescent="0.25">
      <c r="A312" t="s">
        <v>359</v>
      </c>
      <c r="B312" t="str">
        <f t="shared" si="19"/>
        <v xml:space="preserve">Digitaler Selektivruf (DSC) </v>
      </c>
      <c r="C312" s="7" t="str">
        <f t="shared" si="16"/>
        <v>SRC-62</v>
      </c>
      <c r="D312">
        <f t="shared" si="17"/>
        <v>62</v>
      </c>
      <c r="E312" t="str">
        <f t="shared" si="18"/>
        <v>C</v>
      </c>
      <c r="F312" s="13" t="s">
        <v>576</v>
      </c>
      <c r="G312" s="14" t="s">
        <v>791</v>
      </c>
    </row>
    <row r="313" spans="1:7" ht="17" thickBot="1" x14ac:dyDescent="0.25">
      <c r="A313" t="s">
        <v>359</v>
      </c>
      <c r="B313" t="str">
        <f t="shared" si="19"/>
        <v xml:space="preserve">Digitaler Selektivruf (DSC) </v>
      </c>
      <c r="C313" s="7" t="str">
        <f t="shared" si="16"/>
        <v>SRC-62</v>
      </c>
      <c r="D313">
        <f t="shared" si="17"/>
        <v>62</v>
      </c>
      <c r="E313" t="str">
        <f t="shared" si="18"/>
        <v>D</v>
      </c>
      <c r="F313" s="13" t="s">
        <v>578</v>
      </c>
      <c r="G313" s="14" t="s">
        <v>792</v>
      </c>
    </row>
    <row r="314" spans="1:7" ht="33" thickBot="1" x14ac:dyDescent="0.25">
      <c r="A314" t="s">
        <v>359</v>
      </c>
      <c r="B314" t="str">
        <f t="shared" si="19"/>
        <v xml:space="preserve">Digitaler Selektivruf (DSC) </v>
      </c>
      <c r="C314" s="7" t="str">
        <f t="shared" si="16"/>
        <v>SRC-63</v>
      </c>
      <c r="D314">
        <f t="shared" si="17"/>
        <v>63</v>
      </c>
      <c r="E314" t="str">
        <f t="shared" si="18"/>
        <v>Q</v>
      </c>
      <c r="F314" s="10">
        <v>63</v>
      </c>
      <c r="G314" s="11" t="s">
        <v>793</v>
      </c>
    </row>
    <row r="315" spans="1:7" ht="17" thickBot="1" x14ac:dyDescent="0.25">
      <c r="A315" t="s">
        <v>359</v>
      </c>
      <c r="B315" t="str">
        <f t="shared" si="19"/>
        <v xml:space="preserve">Digitaler Selektivruf (DSC) </v>
      </c>
      <c r="C315" s="7" t="str">
        <f t="shared" si="16"/>
        <v>SRC-63</v>
      </c>
      <c r="D315">
        <f t="shared" si="17"/>
        <v>63</v>
      </c>
      <c r="E315" t="str">
        <f t="shared" si="18"/>
        <v>A</v>
      </c>
      <c r="F315" s="28" t="s">
        <v>573</v>
      </c>
      <c r="G315" s="29" t="s">
        <v>794</v>
      </c>
    </row>
    <row r="316" spans="1:7" ht="17" thickBot="1" x14ac:dyDescent="0.25">
      <c r="A316" t="s">
        <v>359</v>
      </c>
      <c r="B316" t="str">
        <f t="shared" si="19"/>
        <v xml:space="preserve">Digitaler Selektivruf (DSC) </v>
      </c>
      <c r="C316" s="7" t="str">
        <f t="shared" si="16"/>
        <v>SRC-63</v>
      </c>
      <c r="D316">
        <f t="shared" si="17"/>
        <v>63</v>
      </c>
      <c r="E316" t="str">
        <f t="shared" si="18"/>
        <v>B</v>
      </c>
      <c r="F316" s="13" t="s">
        <v>574</v>
      </c>
      <c r="G316" s="14" t="s">
        <v>795</v>
      </c>
    </row>
    <row r="317" spans="1:7" ht="17" thickBot="1" x14ac:dyDescent="0.25">
      <c r="A317" t="s">
        <v>359</v>
      </c>
      <c r="B317" t="str">
        <f t="shared" si="19"/>
        <v xml:space="preserve">Digitaler Selektivruf (DSC) </v>
      </c>
      <c r="C317" s="7" t="str">
        <f t="shared" si="16"/>
        <v>SRC-63</v>
      </c>
      <c r="D317">
        <f t="shared" si="17"/>
        <v>63</v>
      </c>
      <c r="E317" t="str">
        <f t="shared" si="18"/>
        <v>C</v>
      </c>
      <c r="F317" s="13" t="s">
        <v>576</v>
      </c>
      <c r="G317" s="14" t="s">
        <v>796</v>
      </c>
    </row>
    <row r="318" spans="1:7" ht="17" thickBot="1" x14ac:dyDescent="0.25">
      <c r="A318" t="s">
        <v>359</v>
      </c>
      <c r="B318" t="str">
        <f t="shared" si="19"/>
        <v xml:space="preserve">Digitaler Selektivruf (DSC) </v>
      </c>
      <c r="C318" s="7" t="str">
        <f t="shared" si="16"/>
        <v>SRC-63</v>
      </c>
      <c r="D318">
        <f t="shared" si="17"/>
        <v>63</v>
      </c>
      <c r="E318" t="str">
        <f t="shared" si="18"/>
        <v>D</v>
      </c>
      <c r="F318" s="13" t="s">
        <v>578</v>
      </c>
      <c r="G318" s="14" t="s">
        <v>797</v>
      </c>
    </row>
    <row r="319" spans="1:7" ht="33" thickBot="1" x14ac:dyDescent="0.25">
      <c r="A319" t="s">
        <v>359</v>
      </c>
      <c r="B319" t="str">
        <f t="shared" si="19"/>
        <v xml:space="preserve">Digitaler Selektivruf (DSC) </v>
      </c>
      <c r="C319" s="7" t="str">
        <f t="shared" si="16"/>
        <v>SRC-64</v>
      </c>
      <c r="D319">
        <f t="shared" si="17"/>
        <v>64</v>
      </c>
      <c r="E319" t="str">
        <f t="shared" si="18"/>
        <v>Q</v>
      </c>
      <c r="F319" s="10">
        <v>64</v>
      </c>
      <c r="G319" s="11" t="s">
        <v>798</v>
      </c>
    </row>
    <row r="320" spans="1:7" ht="33" thickBot="1" x14ac:dyDescent="0.25">
      <c r="A320" t="s">
        <v>359</v>
      </c>
      <c r="B320" t="str">
        <f t="shared" si="19"/>
        <v xml:space="preserve">Digitaler Selektivruf (DSC) </v>
      </c>
      <c r="C320" s="7" t="str">
        <f t="shared" si="16"/>
        <v>SRC-64</v>
      </c>
      <c r="D320">
        <f t="shared" si="17"/>
        <v>64</v>
      </c>
      <c r="E320" t="str">
        <f t="shared" si="18"/>
        <v>A</v>
      </c>
      <c r="F320" s="28" t="s">
        <v>573</v>
      </c>
      <c r="G320" s="29" t="s">
        <v>799</v>
      </c>
    </row>
    <row r="321" spans="1:7" ht="17" thickBot="1" x14ac:dyDescent="0.25">
      <c r="A321" t="s">
        <v>359</v>
      </c>
      <c r="B321" t="str">
        <f t="shared" si="19"/>
        <v xml:space="preserve">Digitaler Selektivruf (DSC) </v>
      </c>
      <c r="C321" s="7" t="str">
        <f t="shared" si="16"/>
        <v>SRC-64</v>
      </c>
      <c r="D321">
        <f t="shared" si="17"/>
        <v>64</v>
      </c>
      <c r="E321" t="str">
        <f t="shared" si="18"/>
        <v>B</v>
      </c>
      <c r="F321" s="13" t="s">
        <v>574</v>
      </c>
      <c r="G321" s="14" t="s">
        <v>800</v>
      </c>
    </row>
    <row r="322" spans="1:7" ht="33" thickBot="1" x14ac:dyDescent="0.25">
      <c r="A322" t="s">
        <v>359</v>
      </c>
      <c r="B322" t="str">
        <f t="shared" si="19"/>
        <v xml:space="preserve">Digitaler Selektivruf (DSC) </v>
      </c>
      <c r="C322" s="7" t="str">
        <f t="shared" si="16"/>
        <v>SRC-64</v>
      </c>
      <c r="D322">
        <f t="shared" si="17"/>
        <v>64</v>
      </c>
      <c r="E322" t="str">
        <f t="shared" si="18"/>
        <v>C</v>
      </c>
      <c r="F322" s="13" t="s">
        <v>576</v>
      </c>
      <c r="G322" s="14" t="s">
        <v>801</v>
      </c>
    </row>
    <row r="323" spans="1:7" ht="17" thickBot="1" x14ac:dyDescent="0.25">
      <c r="A323" t="s">
        <v>359</v>
      </c>
      <c r="B323" t="str">
        <f t="shared" si="19"/>
        <v xml:space="preserve">Digitaler Selektivruf (DSC) </v>
      </c>
      <c r="C323" s="7" t="str">
        <f t="shared" ref="C323:C386" si="20">A323&amp;"-"&amp;D323</f>
        <v>SRC-64</v>
      </c>
      <c r="D323">
        <f t="shared" ref="D323:D386" si="21">IF(ISNUMBER(F323)=TRUE,F323,D322)</f>
        <v>64</v>
      </c>
      <c r="E323" t="str">
        <f t="shared" ref="E323:E386" si="22">IF(ISNUMBER(F323)=TRUE,"Q",IF(F323=" 1)","A",IF(F323=" 2)","B",IF(F323=" 3)","C",IF(F323=" 4)","D","ERROR")))))</f>
        <v>D</v>
      </c>
      <c r="F323" s="13" t="s">
        <v>578</v>
      </c>
      <c r="G323" s="14" t="s">
        <v>802</v>
      </c>
    </row>
    <row r="324" spans="1:7" ht="33" thickBot="1" x14ac:dyDescent="0.25">
      <c r="A324" t="s">
        <v>359</v>
      </c>
      <c r="B324" t="str">
        <f t="shared" ref="B324:B387" si="23">IF(LEN(F324)&gt;3,F324,B323)</f>
        <v xml:space="preserve">Digitaler Selektivruf (DSC) </v>
      </c>
      <c r="C324" s="7" t="str">
        <f t="shared" si="20"/>
        <v>SRC-65</v>
      </c>
      <c r="D324">
        <f t="shared" si="21"/>
        <v>65</v>
      </c>
      <c r="E324" t="str">
        <f t="shared" si="22"/>
        <v>Q</v>
      </c>
      <c r="F324" s="10">
        <v>65</v>
      </c>
      <c r="G324" s="11" t="s">
        <v>803</v>
      </c>
    </row>
    <row r="325" spans="1:7" ht="49" thickBot="1" x14ac:dyDescent="0.25">
      <c r="A325" t="s">
        <v>359</v>
      </c>
      <c r="B325" t="str">
        <f t="shared" si="23"/>
        <v xml:space="preserve">Digitaler Selektivruf (DSC) </v>
      </c>
      <c r="C325" s="7" t="str">
        <f t="shared" si="20"/>
        <v>SRC-65</v>
      </c>
      <c r="D325">
        <f t="shared" si="21"/>
        <v>65</v>
      </c>
      <c r="E325" t="str">
        <f t="shared" si="22"/>
        <v>A</v>
      </c>
      <c r="F325" s="12" t="s">
        <v>573</v>
      </c>
      <c r="G325" s="3" t="s">
        <v>448</v>
      </c>
    </row>
    <row r="326" spans="1:7" ht="33" thickBot="1" x14ac:dyDescent="0.25">
      <c r="A326" t="s">
        <v>359</v>
      </c>
      <c r="B326" t="str">
        <f t="shared" si="23"/>
        <v xml:space="preserve">Digitaler Selektivruf (DSC) </v>
      </c>
      <c r="C326" s="7" t="str">
        <f t="shared" si="20"/>
        <v>SRC-65</v>
      </c>
      <c r="D326">
        <f t="shared" si="21"/>
        <v>65</v>
      </c>
      <c r="E326" t="str">
        <f t="shared" si="22"/>
        <v>B</v>
      </c>
      <c r="F326" s="13" t="s">
        <v>574</v>
      </c>
      <c r="G326" s="14" t="s">
        <v>804</v>
      </c>
    </row>
    <row r="327" spans="1:7" ht="33" thickBot="1" x14ac:dyDescent="0.25">
      <c r="A327" t="s">
        <v>359</v>
      </c>
      <c r="B327" t="str">
        <f t="shared" si="23"/>
        <v xml:space="preserve">Digitaler Selektivruf (DSC) </v>
      </c>
      <c r="C327" s="7" t="str">
        <f t="shared" si="20"/>
        <v>SRC-65</v>
      </c>
      <c r="D327">
        <f t="shared" si="21"/>
        <v>65</v>
      </c>
      <c r="E327" t="str">
        <f t="shared" si="22"/>
        <v>C</v>
      </c>
      <c r="F327" s="12" t="s">
        <v>576</v>
      </c>
      <c r="G327" s="3" t="s">
        <v>449</v>
      </c>
    </row>
    <row r="328" spans="1:7" ht="49" thickBot="1" x14ac:dyDescent="0.25">
      <c r="A328" t="s">
        <v>359</v>
      </c>
      <c r="B328" t="str">
        <f t="shared" si="23"/>
        <v xml:space="preserve">Digitaler Selektivruf (DSC) </v>
      </c>
      <c r="C328" s="7" t="str">
        <f t="shared" si="20"/>
        <v>SRC-65</v>
      </c>
      <c r="D328">
        <f t="shared" si="21"/>
        <v>65</v>
      </c>
      <c r="E328" t="str">
        <f t="shared" si="22"/>
        <v>D</v>
      </c>
      <c r="F328" s="12" t="s">
        <v>578</v>
      </c>
      <c r="G328" s="3" t="s">
        <v>450</v>
      </c>
    </row>
    <row r="329" spans="1:7" ht="33" thickBot="1" x14ac:dyDescent="0.25">
      <c r="A329" t="s">
        <v>359</v>
      </c>
      <c r="B329" t="str">
        <f t="shared" si="23"/>
        <v xml:space="preserve">Digitaler Selektivruf (DSC) </v>
      </c>
      <c r="C329" s="7" t="str">
        <f t="shared" si="20"/>
        <v>SRC-66</v>
      </c>
      <c r="D329">
        <f t="shared" si="21"/>
        <v>66</v>
      </c>
      <c r="E329" t="str">
        <f t="shared" si="22"/>
        <v>Q</v>
      </c>
      <c r="F329" s="18">
        <v>66</v>
      </c>
      <c r="G329" s="17" t="s">
        <v>451</v>
      </c>
    </row>
    <row r="330" spans="1:7" ht="17" thickBot="1" x14ac:dyDescent="0.25">
      <c r="A330" t="s">
        <v>359</v>
      </c>
      <c r="B330" t="str">
        <f t="shared" si="23"/>
        <v xml:space="preserve">Digitaler Selektivruf (DSC) </v>
      </c>
      <c r="C330" s="7" t="str">
        <f t="shared" si="20"/>
        <v>SRC-66</v>
      </c>
      <c r="D330">
        <f t="shared" si="21"/>
        <v>66</v>
      </c>
      <c r="E330" t="str">
        <f t="shared" si="22"/>
        <v>A</v>
      </c>
      <c r="F330" s="28" t="s">
        <v>573</v>
      </c>
      <c r="G330" s="29" t="s">
        <v>805</v>
      </c>
    </row>
    <row r="331" spans="1:7" ht="17" thickBot="1" x14ac:dyDescent="0.25">
      <c r="A331" t="s">
        <v>359</v>
      </c>
      <c r="B331" t="str">
        <f t="shared" si="23"/>
        <v xml:space="preserve">Digitaler Selektivruf (DSC) </v>
      </c>
      <c r="C331" s="7" t="str">
        <f t="shared" si="20"/>
        <v>SRC-66</v>
      </c>
      <c r="D331">
        <f t="shared" si="21"/>
        <v>66</v>
      </c>
      <c r="E331" t="str">
        <f t="shared" si="22"/>
        <v>B</v>
      </c>
      <c r="F331" s="13" t="s">
        <v>574</v>
      </c>
      <c r="G331" s="14" t="s">
        <v>806</v>
      </c>
    </row>
    <row r="332" spans="1:7" ht="17" thickBot="1" x14ac:dyDescent="0.25">
      <c r="A332" t="s">
        <v>359</v>
      </c>
      <c r="B332" t="str">
        <f t="shared" si="23"/>
        <v xml:space="preserve">Digitaler Selektivruf (DSC) </v>
      </c>
      <c r="C332" s="7" t="str">
        <f t="shared" si="20"/>
        <v>SRC-66</v>
      </c>
      <c r="D332">
        <f t="shared" si="21"/>
        <v>66</v>
      </c>
      <c r="E332" t="str">
        <f t="shared" si="22"/>
        <v>C</v>
      </c>
      <c r="F332" s="13" t="s">
        <v>576</v>
      </c>
      <c r="G332" s="14" t="s">
        <v>807</v>
      </c>
    </row>
    <row r="333" spans="1:7" ht="17" thickBot="1" x14ac:dyDescent="0.25">
      <c r="A333" t="s">
        <v>359</v>
      </c>
      <c r="B333" t="str">
        <f t="shared" si="23"/>
        <v xml:space="preserve">Digitaler Selektivruf (DSC) </v>
      </c>
      <c r="C333" s="7" t="str">
        <f t="shared" si="20"/>
        <v>SRC-66</v>
      </c>
      <c r="D333">
        <f t="shared" si="21"/>
        <v>66</v>
      </c>
      <c r="E333" t="str">
        <f t="shared" si="22"/>
        <v>D</v>
      </c>
      <c r="F333" s="13" t="s">
        <v>578</v>
      </c>
      <c r="G333" s="14" t="s">
        <v>808</v>
      </c>
    </row>
    <row r="334" spans="1:7" ht="33" thickBot="1" x14ac:dyDescent="0.25">
      <c r="A334" t="s">
        <v>359</v>
      </c>
      <c r="B334" t="str">
        <f t="shared" si="23"/>
        <v xml:space="preserve">Digitaler Selektivruf (DSC) </v>
      </c>
      <c r="C334" s="7" t="str">
        <f t="shared" si="20"/>
        <v>SRC-67</v>
      </c>
      <c r="D334">
        <f t="shared" si="21"/>
        <v>67</v>
      </c>
      <c r="E334" t="str">
        <f t="shared" si="22"/>
        <v>Q</v>
      </c>
      <c r="F334" s="10">
        <v>67</v>
      </c>
      <c r="G334" s="11" t="s">
        <v>809</v>
      </c>
    </row>
    <row r="335" spans="1:7" ht="17" thickBot="1" x14ac:dyDescent="0.25">
      <c r="A335" t="s">
        <v>359</v>
      </c>
      <c r="B335" t="str">
        <f t="shared" si="23"/>
        <v xml:space="preserve">Digitaler Selektivruf (DSC) </v>
      </c>
      <c r="C335" s="7" t="str">
        <f t="shared" si="20"/>
        <v>SRC-67</v>
      </c>
      <c r="D335">
        <f t="shared" si="21"/>
        <v>67</v>
      </c>
      <c r="E335" t="str">
        <f t="shared" si="22"/>
        <v>A</v>
      </c>
      <c r="F335" s="28" t="s">
        <v>573</v>
      </c>
      <c r="G335" s="29" t="s">
        <v>810</v>
      </c>
    </row>
    <row r="336" spans="1:7" ht="17" thickBot="1" x14ac:dyDescent="0.25">
      <c r="A336" t="s">
        <v>359</v>
      </c>
      <c r="B336" t="str">
        <f t="shared" si="23"/>
        <v xml:space="preserve">Digitaler Selektivruf (DSC) </v>
      </c>
      <c r="C336" s="7" t="str">
        <f t="shared" si="20"/>
        <v>SRC-67</v>
      </c>
      <c r="D336">
        <f t="shared" si="21"/>
        <v>67</v>
      </c>
      <c r="E336" t="str">
        <f t="shared" si="22"/>
        <v>B</v>
      </c>
      <c r="F336" s="13" t="s">
        <v>574</v>
      </c>
      <c r="G336" s="14" t="s">
        <v>811</v>
      </c>
    </row>
    <row r="337" spans="1:7" ht="17" thickBot="1" x14ac:dyDescent="0.25">
      <c r="A337" t="s">
        <v>359</v>
      </c>
      <c r="B337" t="str">
        <f t="shared" si="23"/>
        <v xml:space="preserve">Digitaler Selektivruf (DSC) </v>
      </c>
      <c r="C337" s="7" t="str">
        <f t="shared" si="20"/>
        <v>SRC-67</v>
      </c>
      <c r="D337">
        <f t="shared" si="21"/>
        <v>67</v>
      </c>
      <c r="E337" t="str">
        <f t="shared" si="22"/>
        <v>C</v>
      </c>
      <c r="F337" s="13" t="s">
        <v>576</v>
      </c>
      <c r="G337" s="14" t="s">
        <v>812</v>
      </c>
    </row>
    <row r="338" spans="1:7" ht="17" thickBot="1" x14ac:dyDescent="0.25">
      <c r="A338" t="s">
        <v>359</v>
      </c>
      <c r="B338" t="str">
        <f t="shared" si="23"/>
        <v xml:space="preserve">Digitaler Selektivruf (DSC) </v>
      </c>
      <c r="C338" s="7" t="str">
        <f t="shared" si="20"/>
        <v>SRC-67</v>
      </c>
      <c r="D338">
        <f t="shared" si="21"/>
        <v>67</v>
      </c>
      <c r="E338" t="str">
        <f t="shared" si="22"/>
        <v>D</v>
      </c>
      <c r="F338" s="13" t="s">
        <v>578</v>
      </c>
      <c r="G338" s="14" t="s">
        <v>813</v>
      </c>
    </row>
    <row r="339" spans="1:7" ht="49" thickBot="1" x14ac:dyDescent="0.25">
      <c r="A339" t="s">
        <v>359</v>
      </c>
      <c r="B339" t="str">
        <f t="shared" si="23"/>
        <v xml:space="preserve">Digitaler Selektivruf (DSC) </v>
      </c>
      <c r="C339" s="7" t="str">
        <f t="shared" si="20"/>
        <v>SRC-68</v>
      </c>
      <c r="D339">
        <f t="shared" si="21"/>
        <v>68</v>
      </c>
      <c r="E339" t="str">
        <f t="shared" si="22"/>
        <v>Q</v>
      </c>
      <c r="F339" s="18">
        <v>68</v>
      </c>
      <c r="G339" s="17" t="s">
        <v>452</v>
      </c>
    </row>
    <row r="340" spans="1:7" ht="17" thickBot="1" x14ac:dyDescent="0.25">
      <c r="A340" t="s">
        <v>359</v>
      </c>
      <c r="B340" t="str">
        <f t="shared" si="23"/>
        <v xml:space="preserve">Digitaler Selektivruf (DSC) </v>
      </c>
      <c r="C340" s="7" t="str">
        <f t="shared" si="20"/>
        <v>SRC-68</v>
      </c>
      <c r="D340">
        <f t="shared" si="21"/>
        <v>68</v>
      </c>
      <c r="E340" t="str">
        <f t="shared" si="22"/>
        <v>A</v>
      </c>
      <c r="F340" s="28" t="s">
        <v>573</v>
      </c>
      <c r="G340" s="29" t="s">
        <v>814</v>
      </c>
    </row>
    <row r="341" spans="1:7" ht="17" thickBot="1" x14ac:dyDescent="0.25">
      <c r="A341" t="s">
        <v>359</v>
      </c>
      <c r="B341" t="str">
        <f t="shared" si="23"/>
        <v xml:space="preserve">Digitaler Selektivruf (DSC) </v>
      </c>
      <c r="C341" s="7" t="str">
        <f t="shared" si="20"/>
        <v>SRC-68</v>
      </c>
      <c r="D341">
        <f t="shared" si="21"/>
        <v>68</v>
      </c>
      <c r="E341" t="str">
        <f t="shared" si="22"/>
        <v>B</v>
      </c>
      <c r="F341" s="13" t="s">
        <v>574</v>
      </c>
      <c r="G341" s="14" t="s">
        <v>815</v>
      </c>
    </row>
    <row r="342" spans="1:7" ht="17" thickBot="1" x14ac:dyDescent="0.25">
      <c r="A342" t="s">
        <v>359</v>
      </c>
      <c r="B342" t="str">
        <f t="shared" si="23"/>
        <v xml:space="preserve">Digitaler Selektivruf (DSC) </v>
      </c>
      <c r="C342" s="7" t="str">
        <f t="shared" si="20"/>
        <v>SRC-68</v>
      </c>
      <c r="D342">
        <f t="shared" si="21"/>
        <v>68</v>
      </c>
      <c r="E342" t="str">
        <f t="shared" si="22"/>
        <v>C</v>
      </c>
      <c r="F342" s="13" t="s">
        <v>576</v>
      </c>
      <c r="G342" s="14" t="s">
        <v>816</v>
      </c>
    </row>
    <row r="343" spans="1:7" ht="17" thickBot="1" x14ac:dyDescent="0.25">
      <c r="A343" t="s">
        <v>359</v>
      </c>
      <c r="B343" t="str">
        <f t="shared" si="23"/>
        <v xml:space="preserve">Digitaler Selektivruf (DSC) </v>
      </c>
      <c r="C343" s="7" t="str">
        <f t="shared" si="20"/>
        <v>SRC-68</v>
      </c>
      <c r="D343">
        <f t="shared" si="21"/>
        <v>68</v>
      </c>
      <c r="E343" t="str">
        <f t="shared" si="22"/>
        <v>D</v>
      </c>
      <c r="F343" s="13" t="s">
        <v>578</v>
      </c>
      <c r="G343" s="14" t="s">
        <v>817</v>
      </c>
    </row>
    <row r="344" spans="1:7" ht="17" thickBot="1" x14ac:dyDescent="0.25">
      <c r="A344" t="s">
        <v>359</v>
      </c>
      <c r="B344" t="str">
        <f t="shared" si="23"/>
        <v xml:space="preserve">UKW (VHF)–Sprechfunk </v>
      </c>
      <c r="C344" s="7" t="str">
        <f t="shared" si="20"/>
        <v>SRC-68</v>
      </c>
      <c r="D344">
        <f t="shared" si="21"/>
        <v>68</v>
      </c>
      <c r="E344" t="str">
        <f t="shared" si="22"/>
        <v>ERROR</v>
      </c>
      <c r="F344" s="15" t="s">
        <v>1202</v>
      </c>
    </row>
    <row r="345" spans="1:7" ht="33" thickBot="1" x14ac:dyDescent="0.25">
      <c r="A345" t="s">
        <v>359</v>
      </c>
      <c r="B345" t="str">
        <f>IF(LEN(F345)&gt;3,F345,B344)</f>
        <v xml:space="preserve">UKW (VHF)–Sprechfunk </v>
      </c>
      <c r="C345" s="7" t="str">
        <f t="shared" si="20"/>
        <v>SRC-69</v>
      </c>
      <c r="D345">
        <f>IF(ISNUMBER(F345)=TRUE,F345,D344)</f>
        <v>69</v>
      </c>
      <c r="E345" t="str">
        <f t="shared" si="22"/>
        <v>Q</v>
      </c>
      <c r="F345" s="10">
        <v>69</v>
      </c>
      <c r="G345" s="11" t="s">
        <v>818</v>
      </c>
    </row>
    <row r="346" spans="1:7" ht="17" thickBot="1" x14ac:dyDescent="0.25">
      <c r="A346" t="s">
        <v>359</v>
      </c>
      <c r="B346" t="str">
        <f t="shared" si="23"/>
        <v xml:space="preserve">UKW (VHF)–Sprechfunk </v>
      </c>
      <c r="C346" s="7" t="str">
        <f t="shared" si="20"/>
        <v>SRC-69</v>
      </c>
      <c r="D346">
        <f t="shared" si="21"/>
        <v>69</v>
      </c>
      <c r="E346" t="str">
        <f t="shared" si="22"/>
        <v>A</v>
      </c>
      <c r="F346" s="28" t="s">
        <v>573</v>
      </c>
      <c r="G346" s="29" t="s">
        <v>819</v>
      </c>
    </row>
    <row r="347" spans="1:7" ht="17" thickBot="1" x14ac:dyDescent="0.25">
      <c r="A347" t="s">
        <v>359</v>
      </c>
      <c r="B347" t="str">
        <f t="shared" si="23"/>
        <v xml:space="preserve">UKW (VHF)–Sprechfunk </v>
      </c>
      <c r="C347" s="7" t="str">
        <f t="shared" si="20"/>
        <v>SRC-69</v>
      </c>
      <c r="D347">
        <f t="shared" si="21"/>
        <v>69</v>
      </c>
      <c r="E347" t="str">
        <f t="shared" si="22"/>
        <v>B</v>
      </c>
      <c r="F347" s="13" t="s">
        <v>574</v>
      </c>
      <c r="G347" s="14" t="s">
        <v>820</v>
      </c>
    </row>
    <row r="348" spans="1:7" ht="17" thickBot="1" x14ac:dyDescent="0.25">
      <c r="A348" t="s">
        <v>359</v>
      </c>
      <c r="B348" t="str">
        <f t="shared" si="23"/>
        <v xml:space="preserve">UKW (VHF)–Sprechfunk </v>
      </c>
      <c r="C348" s="7" t="str">
        <f t="shared" si="20"/>
        <v>SRC-69</v>
      </c>
      <c r="D348">
        <f t="shared" si="21"/>
        <v>69</v>
      </c>
      <c r="E348" t="str">
        <f t="shared" si="22"/>
        <v>C</v>
      </c>
      <c r="F348" s="13" t="s">
        <v>576</v>
      </c>
      <c r="G348" s="14" t="s">
        <v>821</v>
      </c>
    </row>
    <row r="349" spans="1:7" ht="17" thickBot="1" x14ac:dyDescent="0.25">
      <c r="A349" t="s">
        <v>359</v>
      </c>
      <c r="B349" t="str">
        <f t="shared" si="23"/>
        <v xml:space="preserve">UKW (VHF)–Sprechfunk </v>
      </c>
      <c r="C349" s="7" t="str">
        <f t="shared" si="20"/>
        <v>SRC-69</v>
      </c>
      <c r="D349">
        <f t="shared" si="21"/>
        <v>69</v>
      </c>
      <c r="E349" t="str">
        <f t="shared" si="22"/>
        <v>D</v>
      </c>
      <c r="F349" s="13" t="s">
        <v>578</v>
      </c>
      <c r="G349" s="14" t="s">
        <v>822</v>
      </c>
    </row>
    <row r="350" spans="1:7" ht="65" thickBot="1" x14ac:dyDescent="0.25">
      <c r="A350" t="s">
        <v>359</v>
      </c>
      <c r="B350" t="str">
        <f t="shared" si="23"/>
        <v xml:space="preserve">UKW (VHF)–Sprechfunk </v>
      </c>
      <c r="C350" s="7" t="str">
        <f t="shared" si="20"/>
        <v>SRC-70</v>
      </c>
      <c r="D350">
        <f t="shared" si="21"/>
        <v>70</v>
      </c>
      <c r="E350" t="str">
        <f t="shared" si="22"/>
        <v>Q</v>
      </c>
      <c r="F350" s="34">
        <v>70</v>
      </c>
      <c r="G350" s="17" t="s">
        <v>453</v>
      </c>
    </row>
    <row r="351" spans="1:7" ht="33" thickBot="1" x14ac:dyDescent="0.25">
      <c r="A351" t="s">
        <v>359</v>
      </c>
      <c r="B351" t="str">
        <f t="shared" si="23"/>
        <v xml:space="preserve">UKW (VHF)–Sprechfunk </v>
      </c>
      <c r="C351" s="7" t="str">
        <f t="shared" si="20"/>
        <v>SRC-70</v>
      </c>
      <c r="D351">
        <f t="shared" si="21"/>
        <v>70</v>
      </c>
      <c r="E351" t="str">
        <f t="shared" si="22"/>
        <v>A</v>
      </c>
      <c r="F351" s="28" t="s">
        <v>573</v>
      </c>
      <c r="G351" s="29" t="s">
        <v>823</v>
      </c>
    </row>
    <row r="352" spans="1:7" ht="17" thickBot="1" x14ac:dyDescent="0.25">
      <c r="A352" t="s">
        <v>359</v>
      </c>
      <c r="B352" t="str">
        <f t="shared" si="23"/>
        <v xml:space="preserve">UKW (VHF)–Sprechfunk </v>
      </c>
      <c r="C352" s="7" t="str">
        <f t="shared" si="20"/>
        <v>SRC-70</v>
      </c>
      <c r="D352">
        <f t="shared" si="21"/>
        <v>70</v>
      </c>
      <c r="E352" t="str">
        <f t="shared" si="22"/>
        <v>B</v>
      </c>
      <c r="F352" s="13" t="s">
        <v>574</v>
      </c>
      <c r="G352" s="14" t="s">
        <v>824</v>
      </c>
    </row>
    <row r="353" spans="1:7" ht="17" thickBot="1" x14ac:dyDescent="0.25">
      <c r="A353" t="s">
        <v>359</v>
      </c>
      <c r="B353" t="str">
        <f t="shared" si="23"/>
        <v xml:space="preserve">UKW (VHF)–Sprechfunk </v>
      </c>
      <c r="C353" s="7" t="str">
        <f t="shared" si="20"/>
        <v>SRC-70</v>
      </c>
      <c r="D353">
        <f t="shared" si="21"/>
        <v>70</v>
      </c>
      <c r="E353" t="str">
        <f t="shared" si="22"/>
        <v>C</v>
      </c>
      <c r="F353" s="13" t="s">
        <v>576</v>
      </c>
      <c r="G353" s="14" t="s">
        <v>825</v>
      </c>
    </row>
    <row r="354" spans="1:7" ht="33" thickBot="1" x14ac:dyDescent="0.25">
      <c r="A354" t="s">
        <v>359</v>
      </c>
      <c r="B354" t="str">
        <f t="shared" si="23"/>
        <v xml:space="preserve">UKW (VHF)–Sprechfunk </v>
      </c>
      <c r="C354" s="7" t="str">
        <f t="shared" si="20"/>
        <v>SRC-70</v>
      </c>
      <c r="D354">
        <f t="shared" si="21"/>
        <v>70</v>
      </c>
      <c r="E354" t="str">
        <f t="shared" si="22"/>
        <v>D</v>
      </c>
      <c r="F354" s="13" t="s">
        <v>578</v>
      </c>
      <c r="G354" s="14" t="s">
        <v>826</v>
      </c>
    </row>
    <row r="355" spans="1:7" ht="49" thickBot="1" x14ac:dyDescent="0.25">
      <c r="A355" t="s">
        <v>359</v>
      </c>
      <c r="B355" t="str">
        <f t="shared" si="23"/>
        <v xml:space="preserve">UKW (VHF)–Sprechfunk </v>
      </c>
      <c r="C355" s="7" t="str">
        <f t="shared" si="20"/>
        <v>SRC-71</v>
      </c>
      <c r="D355">
        <f t="shared" si="21"/>
        <v>71</v>
      </c>
      <c r="E355" t="str">
        <f t="shared" si="22"/>
        <v>Q</v>
      </c>
      <c r="F355" s="18">
        <v>71</v>
      </c>
      <c r="G355" s="17" t="s">
        <v>454</v>
      </c>
    </row>
    <row r="356" spans="1:7" ht="17" thickBot="1" x14ac:dyDescent="0.25">
      <c r="A356" t="s">
        <v>359</v>
      </c>
      <c r="B356" t="str">
        <f t="shared" si="23"/>
        <v xml:space="preserve">UKW (VHF)–Sprechfunk </v>
      </c>
      <c r="C356" s="7" t="str">
        <f t="shared" si="20"/>
        <v>SRC-71</v>
      </c>
      <c r="D356">
        <f t="shared" si="21"/>
        <v>71</v>
      </c>
      <c r="E356" t="str">
        <f t="shared" si="22"/>
        <v>A</v>
      </c>
      <c r="F356" s="28" t="s">
        <v>573</v>
      </c>
      <c r="G356" s="29" t="s">
        <v>827</v>
      </c>
    </row>
    <row r="357" spans="1:7" ht="33" thickBot="1" x14ac:dyDescent="0.25">
      <c r="A357" t="s">
        <v>359</v>
      </c>
      <c r="B357" t="str">
        <f t="shared" si="23"/>
        <v xml:space="preserve">UKW (VHF)–Sprechfunk </v>
      </c>
      <c r="C357" s="7" t="str">
        <f t="shared" si="20"/>
        <v>SRC-71</v>
      </c>
      <c r="D357">
        <f t="shared" si="21"/>
        <v>71</v>
      </c>
      <c r="E357" t="str">
        <f t="shared" si="22"/>
        <v>B</v>
      </c>
      <c r="F357" s="13" t="s">
        <v>574</v>
      </c>
      <c r="G357" s="14" t="s">
        <v>828</v>
      </c>
    </row>
    <row r="358" spans="1:7" ht="33" thickBot="1" x14ac:dyDescent="0.25">
      <c r="A358" t="s">
        <v>359</v>
      </c>
      <c r="B358" t="str">
        <f t="shared" si="23"/>
        <v xml:space="preserve">UKW (VHF)–Sprechfunk </v>
      </c>
      <c r="C358" s="7" t="str">
        <f t="shared" si="20"/>
        <v>SRC-71</v>
      </c>
      <c r="D358">
        <f t="shared" si="21"/>
        <v>71</v>
      </c>
      <c r="E358" t="str">
        <f t="shared" si="22"/>
        <v>C</v>
      </c>
      <c r="F358" s="12" t="s">
        <v>576</v>
      </c>
      <c r="G358" s="3" t="s">
        <v>455</v>
      </c>
    </row>
    <row r="359" spans="1:7" ht="33" thickBot="1" x14ac:dyDescent="0.25">
      <c r="A359" t="s">
        <v>359</v>
      </c>
      <c r="B359" t="str">
        <f t="shared" si="23"/>
        <v xml:space="preserve">UKW (VHF)–Sprechfunk </v>
      </c>
      <c r="C359" s="7" t="str">
        <f t="shared" si="20"/>
        <v>SRC-71</v>
      </c>
      <c r="D359">
        <f t="shared" si="21"/>
        <v>71</v>
      </c>
      <c r="E359" t="str">
        <f t="shared" si="22"/>
        <v>D</v>
      </c>
      <c r="F359" s="12" t="s">
        <v>578</v>
      </c>
      <c r="G359" s="3" t="s">
        <v>456</v>
      </c>
    </row>
    <row r="360" spans="1:7" ht="17" thickBot="1" x14ac:dyDescent="0.25">
      <c r="A360" t="s">
        <v>359</v>
      </c>
      <c r="B360" t="str">
        <f t="shared" si="23"/>
        <v xml:space="preserve">UKW (VHF)–Sprechfunk </v>
      </c>
      <c r="C360" s="7" t="str">
        <f t="shared" si="20"/>
        <v>SRC-72</v>
      </c>
      <c r="D360">
        <f t="shared" si="21"/>
        <v>72</v>
      </c>
      <c r="E360" t="str">
        <f t="shared" si="22"/>
        <v>Q</v>
      </c>
      <c r="F360" s="10">
        <v>72</v>
      </c>
      <c r="G360" s="11" t="s">
        <v>829</v>
      </c>
    </row>
    <row r="361" spans="1:7" ht="17" thickBot="1" x14ac:dyDescent="0.25">
      <c r="A361" t="s">
        <v>359</v>
      </c>
      <c r="B361" t="str">
        <f t="shared" si="23"/>
        <v xml:space="preserve">UKW (VHF)–Sprechfunk </v>
      </c>
      <c r="C361" s="7" t="str">
        <f t="shared" si="20"/>
        <v>SRC-72</v>
      </c>
      <c r="D361">
        <f t="shared" si="21"/>
        <v>72</v>
      </c>
      <c r="E361" t="str">
        <f t="shared" si="22"/>
        <v>A</v>
      </c>
      <c r="F361" s="28" t="s">
        <v>573</v>
      </c>
      <c r="G361" s="29" t="s">
        <v>830</v>
      </c>
    </row>
    <row r="362" spans="1:7" ht="17" thickBot="1" x14ac:dyDescent="0.25">
      <c r="A362" t="s">
        <v>359</v>
      </c>
      <c r="B362" t="str">
        <f t="shared" si="23"/>
        <v xml:space="preserve">UKW (VHF)–Sprechfunk </v>
      </c>
      <c r="C362" s="7" t="str">
        <f t="shared" si="20"/>
        <v>SRC-72</v>
      </c>
      <c r="D362">
        <f t="shared" si="21"/>
        <v>72</v>
      </c>
      <c r="E362" t="str">
        <f t="shared" si="22"/>
        <v>B</v>
      </c>
      <c r="F362" s="13" t="s">
        <v>574</v>
      </c>
      <c r="G362" s="14" t="s">
        <v>831</v>
      </c>
    </row>
    <row r="363" spans="1:7" ht="17" thickBot="1" x14ac:dyDescent="0.25">
      <c r="A363" t="s">
        <v>359</v>
      </c>
      <c r="B363" t="str">
        <f t="shared" si="23"/>
        <v xml:space="preserve">UKW (VHF)–Sprechfunk </v>
      </c>
      <c r="C363" s="7" t="str">
        <f t="shared" si="20"/>
        <v>SRC-72</v>
      </c>
      <c r="D363">
        <f t="shared" si="21"/>
        <v>72</v>
      </c>
      <c r="E363" t="str">
        <f t="shared" si="22"/>
        <v>C</v>
      </c>
      <c r="F363" s="13" t="s">
        <v>576</v>
      </c>
      <c r="G363" s="14" t="s">
        <v>832</v>
      </c>
    </row>
    <row r="364" spans="1:7" ht="17" thickBot="1" x14ac:dyDescent="0.25">
      <c r="A364" t="s">
        <v>359</v>
      </c>
      <c r="B364" t="str">
        <f t="shared" si="23"/>
        <v xml:space="preserve">UKW (VHF)–Sprechfunk </v>
      </c>
      <c r="C364" s="7" t="str">
        <f t="shared" si="20"/>
        <v>SRC-72</v>
      </c>
      <c r="D364">
        <f t="shared" si="21"/>
        <v>72</v>
      </c>
      <c r="E364" t="str">
        <f t="shared" si="22"/>
        <v>D</v>
      </c>
      <c r="F364" s="13" t="s">
        <v>578</v>
      </c>
      <c r="G364" s="14" t="s">
        <v>833</v>
      </c>
    </row>
    <row r="365" spans="1:7" ht="17" thickBot="1" x14ac:dyDescent="0.25">
      <c r="A365" t="s">
        <v>359</v>
      </c>
      <c r="B365" t="str">
        <f t="shared" si="23"/>
        <v xml:space="preserve">UKW (VHF)–Sprechfunk </v>
      </c>
      <c r="C365" s="7" t="str">
        <f t="shared" si="20"/>
        <v>SRC-73</v>
      </c>
      <c r="D365">
        <f t="shared" si="21"/>
        <v>73</v>
      </c>
      <c r="E365" t="str">
        <f t="shared" si="22"/>
        <v>Q</v>
      </c>
      <c r="F365" s="10">
        <v>73</v>
      </c>
      <c r="G365" s="11" t="s">
        <v>834</v>
      </c>
    </row>
    <row r="366" spans="1:7" ht="17" thickBot="1" x14ac:dyDescent="0.25">
      <c r="A366" t="s">
        <v>359</v>
      </c>
      <c r="B366" t="str">
        <f t="shared" si="23"/>
        <v xml:space="preserve">UKW (VHF)–Sprechfunk </v>
      </c>
      <c r="C366" s="7" t="str">
        <f t="shared" si="20"/>
        <v>SRC-73</v>
      </c>
      <c r="D366">
        <f t="shared" si="21"/>
        <v>73</v>
      </c>
      <c r="E366" t="str">
        <f t="shared" si="22"/>
        <v>A</v>
      </c>
      <c r="F366" s="28" t="s">
        <v>573</v>
      </c>
      <c r="G366" s="29" t="s">
        <v>831</v>
      </c>
    </row>
    <row r="367" spans="1:7" ht="17" thickBot="1" x14ac:dyDescent="0.25">
      <c r="A367" t="s">
        <v>359</v>
      </c>
      <c r="B367" t="str">
        <f t="shared" si="23"/>
        <v xml:space="preserve">UKW (VHF)–Sprechfunk </v>
      </c>
      <c r="C367" s="7" t="str">
        <f t="shared" si="20"/>
        <v>SRC-73</v>
      </c>
      <c r="D367">
        <f t="shared" si="21"/>
        <v>73</v>
      </c>
      <c r="E367" t="str">
        <f t="shared" si="22"/>
        <v>B</v>
      </c>
      <c r="F367" s="13" t="s">
        <v>574</v>
      </c>
      <c r="G367" s="14" t="s">
        <v>832</v>
      </c>
    </row>
    <row r="368" spans="1:7" ht="17" thickBot="1" x14ac:dyDescent="0.25">
      <c r="A368" t="s">
        <v>359</v>
      </c>
      <c r="B368" t="str">
        <f t="shared" si="23"/>
        <v xml:space="preserve">UKW (VHF)–Sprechfunk </v>
      </c>
      <c r="C368" s="7" t="str">
        <f t="shared" si="20"/>
        <v>SRC-73</v>
      </c>
      <c r="D368">
        <f t="shared" si="21"/>
        <v>73</v>
      </c>
      <c r="E368" t="str">
        <f t="shared" si="22"/>
        <v>C</v>
      </c>
      <c r="F368" s="13" t="s">
        <v>576</v>
      </c>
      <c r="G368" s="14" t="s">
        <v>833</v>
      </c>
    </row>
    <row r="369" spans="1:7" ht="17" thickBot="1" x14ac:dyDescent="0.25">
      <c r="A369" t="s">
        <v>359</v>
      </c>
      <c r="B369" t="str">
        <f t="shared" si="23"/>
        <v xml:space="preserve">UKW (VHF)–Sprechfunk </v>
      </c>
      <c r="C369" s="7" t="str">
        <f t="shared" si="20"/>
        <v>SRC-73</v>
      </c>
      <c r="D369">
        <f t="shared" si="21"/>
        <v>73</v>
      </c>
      <c r="E369" t="str">
        <f t="shared" si="22"/>
        <v>D</v>
      </c>
      <c r="F369" s="13" t="s">
        <v>578</v>
      </c>
      <c r="G369" s="14" t="s">
        <v>830</v>
      </c>
    </row>
    <row r="370" spans="1:7" ht="33" thickBot="1" x14ac:dyDescent="0.25">
      <c r="A370" t="s">
        <v>359</v>
      </c>
      <c r="B370" t="str">
        <f t="shared" si="23"/>
        <v xml:space="preserve">UKW (VHF)–Sprechfunk </v>
      </c>
      <c r="C370" s="7" t="str">
        <f t="shared" si="20"/>
        <v>SRC-74</v>
      </c>
      <c r="D370">
        <f t="shared" si="21"/>
        <v>74</v>
      </c>
      <c r="E370" t="str">
        <f t="shared" si="22"/>
        <v>Q</v>
      </c>
      <c r="F370" s="10">
        <v>74</v>
      </c>
      <c r="G370" s="11" t="s">
        <v>835</v>
      </c>
    </row>
    <row r="371" spans="1:7" ht="17" thickBot="1" x14ac:dyDescent="0.25">
      <c r="A371" t="s">
        <v>359</v>
      </c>
      <c r="B371" t="str">
        <f t="shared" si="23"/>
        <v xml:space="preserve">UKW (VHF)–Sprechfunk </v>
      </c>
      <c r="C371" s="7" t="str">
        <f t="shared" si="20"/>
        <v>SRC-74</v>
      </c>
      <c r="D371">
        <f t="shared" si="21"/>
        <v>74</v>
      </c>
      <c r="E371" t="str">
        <f t="shared" si="22"/>
        <v>A</v>
      </c>
      <c r="F371" s="28" t="s">
        <v>573</v>
      </c>
      <c r="G371" s="29" t="s">
        <v>833</v>
      </c>
    </row>
    <row r="372" spans="1:7" ht="17" thickBot="1" x14ac:dyDescent="0.25">
      <c r="A372" t="s">
        <v>359</v>
      </c>
      <c r="B372" t="str">
        <f t="shared" si="23"/>
        <v xml:space="preserve">UKW (VHF)–Sprechfunk </v>
      </c>
      <c r="C372" s="7" t="str">
        <f t="shared" si="20"/>
        <v>SRC-74</v>
      </c>
      <c r="D372">
        <f t="shared" si="21"/>
        <v>74</v>
      </c>
      <c r="E372" t="str">
        <f t="shared" si="22"/>
        <v>B</v>
      </c>
      <c r="F372" s="13" t="s">
        <v>574</v>
      </c>
      <c r="G372" s="14" t="s">
        <v>830</v>
      </c>
    </row>
    <row r="373" spans="1:7" ht="17" thickBot="1" x14ac:dyDescent="0.25">
      <c r="A373" t="s">
        <v>359</v>
      </c>
      <c r="B373" t="str">
        <f t="shared" si="23"/>
        <v xml:space="preserve">UKW (VHF)–Sprechfunk </v>
      </c>
      <c r="C373" s="7" t="str">
        <f t="shared" si="20"/>
        <v>SRC-74</v>
      </c>
      <c r="D373">
        <f t="shared" si="21"/>
        <v>74</v>
      </c>
      <c r="E373" t="str">
        <f t="shared" si="22"/>
        <v>C</v>
      </c>
      <c r="F373" s="13" t="s">
        <v>576</v>
      </c>
      <c r="G373" s="14" t="s">
        <v>832</v>
      </c>
    </row>
    <row r="374" spans="1:7" ht="17" thickBot="1" x14ac:dyDescent="0.25">
      <c r="A374" t="s">
        <v>359</v>
      </c>
      <c r="B374" t="str">
        <f t="shared" si="23"/>
        <v xml:space="preserve">UKW (VHF)–Sprechfunk </v>
      </c>
      <c r="C374" s="7" t="str">
        <f t="shared" si="20"/>
        <v>SRC-74</v>
      </c>
      <c r="D374">
        <f t="shared" si="21"/>
        <v>74</v>
      </c>
      <c r="E374" t="str">
        <f t="shared" si="22"/>
        <v>D</v>
      </c>
      <c r="F374" s="13" t="s">
        <v>578</v>
      </c>
      <c r="G374" s="14" t="s">
        <v>831</v>
      </c>
    </row>
    <row r="375" spans="1:7" ht="49" thickBot="1" x14ac:dyDescent="0.25">
      <c r="A375" t="s">
        <v>359</v>
      </c>
      <c r="B375" t="str">
        <f t="shared" si="23"/>
        <v xml:space="preserve">UKW (VHF)–Sprechfunk </v>
      </c>
      <c r="C375" s="7" t="str">
        <f t="shared" si="20"/>
        <v>SRC-75</v>
      </c>
      <c r="D375">
        <f t="shared" si="21"/>
        <v>75</v>
      </c>
      <c r="E375" t="str">
        <f t="shared" si="22"/>
        <v>Q</v>
      </c>
      <c r="F375" s="18">
        <v>75</v>
      </c>
      <c r="G375" s="17" t="s">
        <v>457</v>
      </c>
    </row>
    <row r="376" spans="1:7" ht="17" thickBot="1" x14ac:dyDescent="0.25">
      <c r="A376" t="s">
        <v>359</v>
      </c>
      <c r="B376" t="str">
        <f t="shared" si="23"/>
        <v xml:space="preserve">UKW (VHF)–Sprechfunk </v>
      </c>
      <c r="C376" s="7" t="str">
        <f t="shared" si="20"/>
        <v>SRC-75</v>
      </c>
      <c r="D376">
        <f t="shared" si="21"/>
        <v>75</v>
      </c>
      <c r="E376" t="str">
        <f t="shared" si="22"/>
        <v>A</v>
      </c>
      <c r="F376" s="28" t="s">
        <v>573</v>
      </c>
      <c r="G376" s="29" t="s">
        <v>836</v>
      </c>
    </row>
    <row r="377" spans="1:7" ht="17" thickBot="1" x14ac:dyDescent="0.25">
      <c r="A377" t="s">
        <v>359</v>
      </c>
      <c r="B377" t="str">
        <f t="shared" si="23"/>
        <v xml:space="preserve">UKW (VHF)–Sprechfunk </v>
      </c>
      <c r="C377" s="7" t="str">
        <f t="shared" si="20"/>
        <v>SRC-75</v>
      </c>
      <c r="D377">
        <f t="shared" si="21"/>
        <v>75</v>
      </c>
      <c r="E377" t="str">
        <f t="shared" si="22"/>
        <v>B</v>
      </c>
      <c r="F377" s="13" t="s">
        <v>574</v>
      </c>
      <c r="G377" s="14" t="s">
        <v>837</v>
      </c>
    </row>
    <row r="378" spans="1:7" ht="17" thickBot="1" x14ac:dyDescent="0.25">
      <c r="A378" t="s">
        <v>359</v>
      </c>
      <c r="B378" t="str">
        <f t="shared" si="23"/>
        <v xml:space="preserve">UKW (VHF)–Sprechfunk </v>
      </c>
      <c r="C378" s="7" t="str">
        <f t="shared" si="20"/>
        <v>SRC-75</v>
      </c>
      <c r="D378">
        <f t="shared" si="21"/>
        <v>75</v>
      </c>
      <c r="E378" t="str">
        <f t="shared" si="22"/>
        <v>C</v>
      </c>
      <c r="F378" s="13" t="s">
        <v>576</v>
      </c>
      <c r="G378" s="14" t="s">
        <v>838</v>
      </c>
    </row>
    <row r="379" spans="1:7" ht="17" thickBot="1" x14ac:dyDescent="0.25">
      <c r="A379" t="s">
        <v>359</v>
      </c>
      <c r="B379" t="str">
        <f t="shared" si="23"/>
        <v xml:space="preserve">UKW (VHF)–Sprechfunk </v>
      </c>
      <c r="C379" s="7" t="str">
        <f t="shared" si="20"/>
        <v>SRC-75</v>
      </c>
      <c r="D379">
        <f t="shared" si="21"/>
        <v>75</v>
      </c>
      <c r="E379" t="str">
        <f t="shared" si="22"/>
        <v>D</v>
      </c>
      <c r="F379" s="13" t="s">
        <v>578</v>
      </c>
      <c r="G379" s="14" t="s">
        <v>839</v>
      </c>
    </row>
    <row r="380" spans="1:7" ht="33" thickBot="1" x14ac:dyDescent="0.25">
      <c r="A380" t="s">
        <v>359</v>
      </c>
      <c r="B380" t="str">
        <f t="shared" si="23"/>
        <v xml:space="preserve">UKW (VHF)–Sprechfunk </v>
      </c>
      <c r="C380" s="7" t="str">
        <f t="shared" si="20"/>
        <v>SRC-76</v>
      </c>
      <c r="D380">
        <f t="shared" si="21"/>
        <v>76</v>
      </c>
      <c r="E380" t="str">
        <f t="shared" si="22"/>
        <v>Q</v>
      </c>
      <c r="F380" s="10">
        <v>76</v>
      </c>
      <c r="G380" s="11" t="s">
        <v>840</v>
      </c>
    </row>
    <row r="381" spans="1:7" ht="17" thickBot="1" x14ac:dyDescent="0.25">
      <c r="A381" t="s">
        <v>359</v>
      </c>
      <c r="B381" t="str">
        <f t="shared" si="23"/>
        <v xml:space="preserve">UKW (VHF)–Sprechfunk </v>
      </c>
      <c r="C381" s="7" t="str">
        <f t="shared" si="20"/>
        <v>SRC-76</v>
      </c>
      <c r="D381">
        <f t="shared" si="21"/>
        <v>76</v>
      </c>
      <c r="E381" t="str">
        <f t="shared" si="22"/>
        <v>A</v>
      </c>
      <c r="F381" s="28" t="s">
        <v>573</v>
      </c>
      <c r="G381" s="29" t="s">
        <v>841</v>
      </c>
    </row>
    <row r="382" spans="1:7" ht="33" thickBot="1" x14ac:dyDescent="0.25">
      <c r="A382" t="s">
        <v>359</v>
      </c>
      <c r="B382" t="str">
        <f t="shared" si="23"/>
        <v xml:space="preserve">UKW (VHF)–Sprechfunk </v>
      </c>
      <c r="C382" s="7" t="str">
        <f t="shared" si="20"/>
        <v>SRC-76</v>
      </c>
      <c r="D382">
        <f t="shared" si="21"/>
        <v>76</v>
      </c>
      <c r="E382" t="str">
        <f t="shared" si="22"/>
        <v>B</v>
      </c>
      <c r="F382" s="13" t="s">
        <v>574</v>
      </c>
      <c r="G382" s="14" t="s">
        <v>842</v>
      </c>
    </row>
    <row r="383" spans="1:7" ht="17" thickBot="1" x14ac:dyDescent="0.25">
      <c r="A383" t="s">
        <v>359</v>
      </c>
      <c r="B383" t="str">
        <f t="shared" si="23"/>
        <v xml:space="preserve">UKW (VHF)–Sprechfunk </v>
      </c>
      <c r="C383" s="7" t="str">
        <f t="shared" si="20"/>
        <v>SRC-76</v>
      </c>
      <c r="D383">
        <f t="shared" si="21"/>
        <v>76</v>
      </c>
      <c r="E383" t="str">
        <f t="shared" si="22"/>
        <v>C</v>
      </c>
      <c r="F383" s="13" t="s">
        <v>576</v>
      </c>
      <c r="G383" s="14" t="s">
        <v>843</v>
      </c>
    </row>
    <row r="384" spans="1:7" ht="33" thickBot="1" x14ac:dyDescent="0.25">
      <c r="A384" t="s">
        <v>359</v>
      </c>
      <c r="B384" t="str">
        <f t="shared" si="23"/>
        <v xml:space="preserve">UKW (VHF)–Sprechfunk </v>
      </c>
      <c r="C384" s="7" t="str">
        <f t="shared" si="20"/>
        <v>SRC-76</v>
      </c>
      <c r="D384">
        <f t="shared" si="21"/>
        <v>76</v>
      </c>
      <c r="E384" t="str">
        <f t="shared" si="22"/>
        <v>D</v>
      </c>
      <c r="F384" s="13" t="s">
        <v>578</v>
      </c>
      <c r="G384" s="14" t="s">
        <v>844</v>
      </c>
    </row>
    <row r="385" spans="1:7" ht="17" thickBot="1" x14ac:dyDescent="0.25">
      <c r="A385" t="s">
        <v>359</v>
      </c>
      <c r="B385" t="str">
        <f t="shared" si="23"/>
        <v xml:space="preserve">UKW (VHF)–Sprechfunk </v>
      </c>
      <c r="C385" s="7" t="str">
        <f t="shared" si="20"/>
        <v>SRC-77</v>
      </c>
      <c r="D385">
        <f t="shared" si="21"/>
        <v>77</v>
      </c>
      <c r="E385" t="str">
        <f t="shared" si="22"/>
        <v>Q</v>
      </c>
      <c r="F385" s="10">
        <v>77</v>
      </c>
      <c r="G385" s="11" t="s">
        <v>845</v>
      </c>
    </row>
    <row r="386" spans="1:7" ht="17" thickBot="1" x14ac:dyDescent="0.25">
      <c r="A386" t="s">
        <v>359</v>
      </c>
      <c r="B386" t="str">
        <f t="shared" si="23"/>
        <v xml:space="preserve">UKW (VHF)–Sprechfunk </v>
      </c>
      <c r="C386" s="7" t="str">
        <f t="shared" si="20"/>
        <v>SRC-77</v>
      </c>
      <c r="D386">
        <f t="shared" si="21"/>
        <v>77</v>
      </c>
      <c r="E386" t="str">
        <f t="shared" si="22"/>
        <v>A</v>
      </c>
      <c r="F386" s="28" t="s">
        <v>573</v>
      </c>
      <c r="G386" s="29" t="s">
        <v>846</v>
      </c>
    </row>
    <row r="387" spans="1:7" ht="17" thickBot="1" x14ac:dyDescent="0.25">
      <c r="A387" t="s">
        <v>359</v>
      </c>
      <c r="B387" t="str">
        <f t="shared" si="23"/>
        <v xml:space="preserve">UKW (VHF)–Sprechfunk </v>
      </c>
      <c r="C387" s="7" t="str">
        <f t="shared" ref="C387:C450" si="24">A387&amp;"-"&amp;D387</f>
        <v>SRC-77</v>
      </c>
      <c r="D387">
        <f t="shared" ref="D387:D450" si="25">IF(ISNUMBER(F387)=TRUE,F387,D386)</f>
        <v>77</v>
      </c>
      <c r="E387" t="str">
        <f t="shared" ref="E387:E450" si="26">IF(ISNUMBER(F387)=TRUE,"Q",IF(F387=" 1)","A",IF(F387=" 2)","B",IF(F387=" 3)","C",IF(F387=" 4)","D","ERROR")))))</f>
        <v>B</v>
      </c>
      <c r="F387" s="13" t="s">
        <v>574</v>
      </c>
      <c r="G387" s="14" t="s">
        <v>847</v>
      </c>
    </row>
    <row r="388" spans="1:7" ht="33" thickBot="1" x14ac:dyDescent="0.25">
      <c r="A388" t="s">
        <v>359</v>
      </c>
      <c r="B388" t="str">
        <f t="shared" ref="B388:B451" si="27">IF(LEN(F388)&gt;3,F388,B387)</f>
        <v xml:space="preserve">UKW (VHF)–Sprechfunk </v>
      </c>
      <c r="C388" s="7" t="str">
        <f t="shared" si="24"/>
        <v>SRC-77</v>
      </c>
      <c r="D388">
        <f t="shared" si="25"/>
        <v>77</v>
      </c>
      <c r="E388" t="str">
        <f t="shared" si="26"/>
        <v>C</v>
      </c>
      <c r="F388" s="13" t="s">
        <v>576</v>
      </c>
      <c r="G388" s="14" t="s">
        <v>848</v>
      </c>
    </row>
    <row r="389" spans="1:7" ht="33" thickBot="1" x14ac:dyDescent="0.25">
      <c r="A389" t="s">
        <v>359</v>
      </c>
      <c r="B389" t="str">
        <f t="shared" si="27"/>
        <v xml:space="preserve">UKW (VHF)–Sprechfunk </v>
      </c>
      <c r="C389" s="7" t="str">
        <f t="shared" si="24"/>
        <v>SRC-77</v>
      </c>
      <c r="D389">
        <f t="shared" si="25"/>
        <v>77</v>
      </c>
      <c r="E389" t="str">
        <f t="shared" si="26"/>
        <v>D</v>
      </c>
      <c r="F389" s="12" t="s">
        <v>578</v>
      </c>
      <c r="G389" s="3" t="s">
        <v>458</v>
      </c>
    </row>
    <row r="390" spans="1:7" ht="17" thickBot="1" x14ac:dyDescent="0.25">
      <c r="A390" t="s">
        <v>359</v>
      </c>
      <c r="B390" t="str">
        <f t="shared" si="27"/>
        <v xml:space="preserve">UKW (VHF)–Sprechfunk </v>
      </c>
      <c r="C390" s="7" t="str">
        <f t="shared" si="24"/>
        <v>SRC-78</v>
      </c>
      <c r="D390">
        <f t="shared" si="25"/>
        <v>78</v>
      </c>
      <c r="E390" t="str">
        <f t="shared" si="26"/>
        <v>Q</v>
      </c>
      <c r="F390" s="10">
        <v>78</v>
      </c>
      <c r="G390" s="11" t="s">
        <v>849</v>
      </c>
    </row>
    <row r="391" spans="1:7" ht="17" thickBot="1" x14ac:dyDescent="0.25">
      <c r="A391" t="s">
        <v>359</v>
      </c>
      <c r="B391" t="str">
        <f t="shared" si="27"/>
        <v xml:space="preserve">UKW (VHF)–Sprechfunk </v>
      </c>
      <c r="C391" s="7" t="str">
        <f t="shared" si="24"/>
        <v>SRC-78</v>
      </c>
      <c r="D391">
        <f t="shared" si="25"/>
        <v>78</v>
      </c>
      <c r="E391" t="str">
        <f t="shared" si="26"/>
        <v>A</v>
      </c>
      <c r="F391" s="28" t="s">
        <v>573</v>
      </c>
      <c r="G391" s="29" t="s">
        <v>850</v>
      </c>
    </row>
    <row r="392" spans="1:7" ht="17" thickBot="1" x14ac:dyDescent="0.25">
      <c r="A392" t="s">
        <v>359</v>
      </c>
      <c r="B392" t="str">
        <f t="shared" si="27"/>
        <v xml:space="preserve">UKW (VHF)–Sprechfunk </v>
      </c>
      <c r="C392" s="7" t="str">
        <f t="shared" si="24"/>
        <v>SRC-78</v>
      </c>
      <c r="D392">
        <f t="shared" si="25"/>
        <v>78</v>
      </c>
      <c r="E392" t="str">
        <f t="shared" si="26"/>
        <v>B</v>
      </c>
      <c r="F392" s="13" t="s">
        <v>574</v>
      </c>
      <c r="G392" s="14" t="s">
        <v>851</v>
      </c>
    </row>
    <row r="393" spans="1:7" ht="17" thickBot="1" x14ac:dyDescent="0.25">
      <c r="A393" t="s">
        <v>359</v>
      </c>
      <c r="B393" t="str">
        <f t="shared" si="27"/>
        <v xml:space="preserve">UKW (VHF)–Sprechfunk </v>
      </c>
      <c r="C393" s="7" t="str">
        <f t="shared" si="24"/>
        <v>SRC-78</v>
      </c>
      <c r="D393">
        <f t="shared" si="25"/>
        <v>78</v>
      </c>
      <c r="E393" t="str">
        <f t="shared" si="26"/>
        <v>C</v>
      </c>
      <c r="F393" s="13" t="s">
        <v>576</v>
      </c>
      <c r="G393" s="14" t="s">
        <v>852</v>
      </c>
    </row>
    <row r="394" spans="1:7" ht="17" thickBot="1" x14ac:dyDescent="0.25">
      <c r="A394" t="s">
        <v>359</v>
      </c>
      <c r="B394" t="str">
        <f t="shared" si="27"/>
        <v xml:space="preserve">UKW (VHF)–Sprechfunk </v>
      </c>
      <c r="C394" s="7" t="str">
        <f t="shared" si="24"/>
        <v>SRC-78</v>
      </c>
      <c r="D394">
        <f t="shared" si="25"/>
        <v>78</v>
      </c>
      <c r="E394" t="str">
        <f t="shared" si="26"/>
        <v>D</v>
      </c>
      <c r="F394" s="13" t="s">
        <v>578</v>
      </c>
      <c r="G394" s="14" t="s">
        <v>853</v>
      </c>
    </row>
    <row r="395" spans="1:7" ht="33" thickBot="1" x14ac:dyDescent="0.25">
      <c r="A395" t="s">
        <v>359</v>
      </c>
      <c r="B395" t="str">
        <f t="shared" si="27"/>
        <v xml:space="preserve">UKW (VHF)–Sprechfunk </v>
      </c>
      <c r="C395" s="7" t="str">
        <f t="shared" si="24"/>
        <v>SRC-79</v>
      </c>
      <c r="D395">
        <f t="shared" si="25"/>
        <v>79</v>
      </c>
      <c r="E395" t="str">
        <f t="shared" si="26"/>
        <v>Q</v>
      </c>
      <c r="F395" s="10">
        <v>79</v>
      </c>
      <c r="G395" s="11" t="s">
        <v>854</v>
      </c>
    </row>
    <row r="396" spans="1:7" ht="17" thickBot="1" x14ac:dyDescent="0.25">
      <c r="A396" t="s">
        <v>359</v>
      </c>
      <c r="B396" t="str">
        <f t="shared" si="27"/>
        <v xml:space="preserve">UKW (VHF)–Sprechfunk </v>
      </c>
      <c r="C396" s="7" t="str">
        <f t="shared" si="24"/>
        <v>SRC-79</v>
      </c>
      <c r="D396">
        <f t="shared" si="25"/>
        <v>79</v>
      </c>
      <c r="E396" t="str">
        <f t="shared" si="26"/>
        <v>A</v>
      </c>
      <c r="F396" s="28" t="s">
        <v>573</v>
      </c>
      <c r="G396" s="29" t="s">
        <v>855</v>
      </c>
    </row>
    <row r="397" spans="1:7" ht="17" thickBot="1" x14ac:dyDescent="0.25">
      <c r="A397" t="s">
        <v>359</v>
      </c>
      <c r="B397" t="str">
        <f t="shared" si="27"/>
        <v xml:space="preserve">UKW (VHF)–Sprechfunk </v>
      </c>
      <c r="C397" s="7" t="str">
        <f t="shared" si="24"/>
        <v>SRC-79</v>
      </c>
      <c r="D397">
        <f t="shared" si="25"/>
        <v>79</v>
      </c>
      <c r="E397" t="str">
        <f t="shared" si="26"/>
        <v>B</v>
      </c>
      <c r="F397" s="13" t="s">
        <v>574</v>
      </c>
      <c r="G397" s="14" t="s">
        <v>856</v>
      </c>
    </row>
    <row r="398" spans="1:7" ht="17" thickBot="1" x14ac:dyDescent="0.25">
      <c r="A398" t="s">
        <v>359</v>
      </c>
      <c r="B398" t="str">
        <f t="shared" si="27"/>
        <v xml:space="preserve">UKW (VHF)–Sprechfunk </v>
      </c>
      <c r="C398" s="7" t="str">
        <f t="shared" si="24"/>
        <v>SRC-79</v>
      </c>
      <c r="D398">
        <f t="shared" si="25"/>
        <v>79</v>
      </c>
      <c r="E398" t="str">
        <f t="shared" si="26"/>
        <v>C</v>
      </c>
      <c r="F398" s="13" t="s">
        <v>576</v>
      </c>
      <c r="G398" s="14" t="s">
        <v>857</v>
      </c>
    </row>
    <row r="399" spans="1:7" ht="17" thickBot="1" x14ac:dyDescent="0.25">
      <c r="A399" t="s">
        <v>359</v>
      </c>
      <c r="B399" t="str">
        <f t="shared" si="27"/>
        <v xml:space="preserve">UKW (VHF)–Sprechfunk </v>
      </c>
      <c r="C399" s="7" t="str">
        <f t="shared" si="24"/>
        <v>SRC-79</v>
      </c>
      <c r="D399">
        <f t="shared" si="25"/>
        <v>79</v>
      </c>
      <c r="E399" t="str">
        <f t="shared" si="26"/>
        <v>D</v>
      </c>
      <c r="F399" s="13" t="s">
        <v>578</v>
      </c>
      <c r="G399" s="14" t="s">
        <v>858</v>
      </c>
    </row>
    <row r="400" spans="1:7" ht="33" thickBot="1" x14ac:dyDescent="0.25">
      <c r="A400" t="s">
        <v>359</v>
      </c>
      <c r="B400" t="str">
        <f t="shared" si="27"/>
        <v xml:space="preserve">UKW (VHF)–Sprechfunk </v>
      </c>
      <c r="C400" s="7" t="str">
        <f t="shared" si="24"/>
        <v>SRC-80</v>
      </c>
      <c r="D400">
        <f t="shared" si="25"/>
        <v>80</v>
      </c>
      <c r="E400" t="str">
        <f t="shared" si="26"/>
        <v>Q</v>
      </c>
      <c r="F400" s="10">
        <v>80</v>
      </c>
      <c r="G400" s="11" t="s">
        <v>859</v>
      </c>
    </row>
    <row r="401" spans="1:7" ht="17" thickBot="1" x14ac:dyDescent="0.25">
      <c r="A401" t="s">
        <v>359</v>
      </c>
      <c r="B401" t="str">
        <f t="shared" si="27"/>
        <v xml:space="preserve">UKW (VHF)–Sprechfunk </v>
      </c>
      <c r="C401" s="7" t="str">
        <f t="shared" si="24"/>
        <v>SRC-80</v>
      </c>
      <c r="D401">
        <f t="shared" si="25"/>
        <v>80</v>
      </c>
      <c r="E401" t="str">
        <f t="shared" si="26"/>
        <v>A</v>
      </c>
      <c r="F401" s="28" t="s">
        <v>573</v>
      </c>
      <c r="G401" s="29" t="s">
        <v>860</v>
      </c>
    </row>
    <row r="402" spans="1:7" ht="17" thickBot="1" x14ac:dyDescent="0.25">
      <c r="A402" t="s">
        <v>359</v>
      </c>
      <c r="B402" t="str">
        <f t="shared" si="27"/>
        <v xml:space="preserve">UKW (VHF)–Sprechfunk </v>
      </c>
      <c r="C402" s="7" t="str">
        <f t="shared" si="24"/>
        <v>SRC-80</v>
      </c>
      <c r="D402">
        <f t="shared" si="25"/>
        <v>80</v>
      </c>
      <c r="E402" t="str">
        <f t="shared" si="26"/>
        <v>B</v>
      </c>
      <c r="F402" s="13" t="s">
        <v>574</v>
      </c>
      <c r="G402" s="14" t="s">
        <v>861</v>
      </c>
    </row>
    <row r="403" spans="1:7" ht="17" thickBot="1" x14ac:dyDescent="0.25">
      <c r="A403" t="s">
        <v>359</v>
      </c>
      <c r="B403" t="str">
        <f t="shared" si="27"/>
        <v xml:space="preserve">UKW (VHF)–Sprechfunk </v>
      </c>
      <c r="C403" s="7" t="str">
        <f t="shared" si="24"/>
        <v>SRC-80</v>
      </c>
      <c r="D403">
        <f t="shared" si="25"/>
        <v>80</v>
      </c>
      <c r="E403" t="str">
        <f t="shared" si="26"/>
        <v>C</v>
      </c>
      <c r="F403" s="13" t="s">
        <v>576</v>
      </c>
      <c r="G403" s="14" t="s">
        <v>862</v>
      </c>
    </row>
    <row r="404" spans="1:7" ht="17" thickBot="1" x14ac:dyDescent="0.25">
      <c r="A404" t="s">
        <v>359</v>
      </c>
      <c r="B404" t="str">
        <f t="shared" si="27"/>
        <v xml:space="preserve">UKW (VHF)–Sprechfunk </v>
      </c>
      <c r="C404" s="7" t="str">
        <f t="shared" si="24"/>
        <v>SRC-80</v>
      </c>
      <c r="D404">
        <f t="shared" si="25"/>
        <v>80</v>
      </c>
      <c r="E404" t="str">
        <f t="shared" si="26"/>
        <v>D</v>
      </c>
      <c r="F404" s="13" t="s">
        <v>578</v>
      </c>
      <c r="G404" s="14" t="s">
        <v>863</v>
      </c>
    </row>
    <row r="405" spans="1:7" ht="17" thickBot="1" x14ac:dyDescent="0.25">
      <c r="A405" t="s">
        <v>359</v>
      </c>
      <c r="B405" t="str">
        <f t="shared" si="27"/>
        <v xml:space="preserve">UKW (VHF)–Sprechfunk </v>
      </c>
      <c r="C405" s="7" t="str">
        <f t="shared" si="24"/>
        <v>SRC-81</v>
      </c>
      <c r="D405">
        <f t="shared" si="25"/>
        <v>81</v>
      </c>
      <c r="E405" t="str">
        <f t="shared" si="26"/>
        <v>Q</v>
      </c>
      <c r="F405" s="10">
        <v>81</v>
      </c>
      <c r="G405" s="11" t="s">
        <v>864</v>
      </c>
    </row>
    <row r="406" spans="1:7" ht="17" thickBot="1" x14ac:dyDescent="0.25">
      <c r="A406" t="s">
        <v>359</v>
      </c>
      <c r="B406" t="str">
        <f t="shared" si="27"/>
        <v xml:space="preserve">UKW (VHF)–Sprechfunk </v>
      </c>
      <c r="C406" s="7" t="str">
        <f t="shared" si="24"/>
        <v>SRC-81</v>
      </c>
      <c r="D406">
        <f t="shared" si="25"/>
        <v>81</v>
      </c>
      <c r="E406" t="str">
        <f t="shared" si="26"/>
        <v>A</v>
      </c>
      <c r="F406" s="28" t="s">
        <v>573</v>
      </c>
      <c r="G406" s="29" t="s">
        <v>865</v>
      </c>
    </row>
    <row r="407" spans="1:7" ht="17" thickBot="1" x14ac:dyDescent="0.25">
      <c r="A407" t="s">
        <v>359</v>
      </c>
      <c r="B407" t="str">
        <f t="shared" si="27"/>
        <v xml:space="preserve">UKW (VHF)–Sprechfunk </v>
      </c>
      <c r="C407" s="7" t="str">
        <f t="shared" si="24"/>
        <v>SRC-81</v>
      </c>
      <c r="D407">
        <f t="shared" si="25"/>
        <v>81</v>
      </c>
      <c r="E407" t="str">
        <f t="shared" si="26"/>
        <v>B</v>
      </c>
      <c r="F407" s="13" t="s">
        <v>574</v>
      </c>
      <c r="G407" s="14" t="s">
        <v>866</v>
      </c>
    </row>
    <row r="408" spans="1:7" ht="17" thickBot="1" x14ac:dyDescent="0.25">
      <c r="A408" t="s">
        <v>359</v>
      </c>
      <c r="B408" t="str">
        <f t="shared" si="27"/>
        <v xml:space="preserve">UKW (VHF)–Sprechfunk </v>
      </c>
      <c r="C408" s="7" t="str">
        <f t="shared" si="24"/>
        <v>SRC-81</v>
      </c>
      <c r="D408">
        <f t="shared" si="25"/>
        <v>81</v>
      </c>
      <c r="E408" t="str">
        <f t="shared" si="26"/>
        <v>C</v>
      </c>
      <c r="F408" s="13" t="s">
        <v>576</v>
      </c>
      <c r="G408" s="14" t="s">
        <v>867</v>
      </c>
    </row>
    <row r="409" spans="1:7" ht="17" thickBot="1" x14ac:dyDescent="0.25">
      <c r="A409" t="s">
        <v>359</v>
      </c>
      <c r="B409" t="str">
        <f t="shared" si="27"/>
        <v xml:space="preserve">UKW (VHF)–Sprechfunk </v>
      </c>
      <c r="C409" s="7" t="str">
        <f t="shared" si="24"/>
        <v>SRC-81</v>
      </c>
      <c r="D409">
        <f t="shared" si="25"/>
        <v>81</v>
      </c>
      <c r="E409" t="str">
        <f t="shared" si="26"/>
        <v>D</v>
      </c>
      <c r="F409" s="13" t="s">
        <v>578</v>
      </c>
      <c r="G409" s="14" t="s">
        <v>868</v>
      </c>
    </row>
    <row r="410" spans="1:7" ht="49" thickBot="1" x14ac:dyDescent="0.25">
      <c r="A410" t="s">
        <v>359</v>
      </c>
      <c r="B410" t="str">
        <f t="shared" si="27"/>
        <v xml:space="preserve">UKW (VHF)–Sprechfunk </v>
      </c>
      <c r="C410" s="7" t="str">
        <f t="shared" si="24"/>
        <v>SRC-82</v>
      </c>
      <c r="D410">
        <f t="shared" si="25"/>
        <v>82</v>
      </c>
      <c r="E410" t="str">
        <f t="shared" si="26"/>
        <v>Q</v>
      </c>
      <c r="F410" s="18">
        <v>82</v>
      </c>
      <c r="G410" s="17" t="s">
        <v>459</v>
      </c>
    </row>
    <row r="411" spans="1:7" ht="17" thickBot="1" x14ac:dyDescent="0.25">
      <c r="A411" t="s">
        <v>359</v>
      </c>
      <c r="B411" t="str">
        <f t="shared" si="27"/>
        <v xml:space="preserve">UKW (VHF)–Sprechfunk </v>
      </c>
      <c r="C411" s="7" t="str">
        <f t="shared" si="24"/>
        <v>SRC-82</v>
      </c>
      <c r="D411">
        <f t="shared" si="25"/>
        <v>82</v>
      </c>
      <c r="E411" t="str">
        <f t="shared" si="26"/>
        <v>A</v>
      </c>
      <c r="F411" s="28" t="s">
        <v>573</v>
      </c>
      <c r="G411" s="29" t="s">
        <v>869</v>
      </c>
    </row>
    <row r="412" spans="1:7" ht="17" thickBot="1" x14ac:dyDescent="0.25">
      <c r="A412" t="s">
        <v>359</v>
      </c>
      <c r="B412" t="str">
        <f t="shared" si="27"/>
        <v xml:space="preserve">UKW (VHF)–Sprechfunk </v>
      </c>
      <c r="C412" s="7" t="str">
        <f t="shared" si="24"/>
        <v>SRC-82</v>
      </c>
      <c r="D412">
        <f t="shared" si="25"/>
        <v>82</v>
      </c>
      <c r="E412" t="str">
        <f t="shared" si="26"/>
        <v>B</v>
      </c>
      <c r="F412" s="13" t="s">
        <v>574</v>
      </c>
      <c r="G412" s="14" t="s">
        <v>870</v>
      </c>
    </row>
    <row r="413" spans="1:7" ht="33" thickBot="1" x14ac:dyDescent="0.25">
      <c r="A413" t="s">
        <v>359</v>
      </c>
      <c r="B413" t="str">
        <f t="shared" si="27"/>
        <v xml:space="preserve">UKW (VHF)–Sprechfunk </v>
      </c>
      <c r="C413" s="7" t="str">
        <f t="shared" si="24"/>
        <v>SRC-82</v>
      </c>
      <c r="D413">
        <f t="shared" si="25"/>
        <v>82</v>
      </c>
      <c r="E413" t="str">
        <f t="shared" si="26"/>
        <v>C</v>
      </c>
      <c r="F413" s="13" t="s">
        <v>576</v>
      </c>
      <c r="G413" s="14" t="s">
        <v>871</v>
      </c>
    </row>
    <row r="414" spans="1:7" ht="17" thickBot="1" x14ac:dyDescent="0.25">
      <c r="A414" t="s">
        <v>359</v>
      </c>
      <c r="B414" t="str">
        <f t="shared" si="27"/>
        <v xml:space="preserve">UKW (VHF)–Sprechfunk </v>
      </c>
      <c r="C414" s="7" t="str">
        <f t="shared" si="24"/>
        <v>SRC-82</v>
      </c>
      <c r="D414">
        <f t="shared" si="25"/>
        <v>82</v>
      </c>
      <c r="E414" t="str">
        <f t="shared" si="26"/>
        <v>D</v>
      </c>
      <c r="F414" s="13" t="s">
        <v>578</v>
      </c>
      <c r="G414" s="14" t="s">
        <v>863</v>
      </c>
    </row>
    <row r="415" spans="1:7" ht="33" thickBot="1" x14ac:dyDescent="0.25">
      <c r="A415" t="s">
        <v>359</v>
      </c>
      <c r="B415" t="str">
        <f t="shared" si="27"/>
        <v xml:space="preserve">UKW (VHF)–Sprechfunk </v>
      </c>
      <c r="C415" s="7" t="str">
        <f t="shared" si="24"/>
        <v>SRC-83</v>
      </c>
      <c r="D415">
        <f t="shared" si="25"/>
        <v>83</v>
      </c>
      <c r="E415" t="str">
        <f t="shared" si="26"/>
        <v>Q</v>
      </c>
      <c r="F415" s="10">
        <v>83</v>
      </c>
      <c r="G415" s="11" t="s">
        <v>872</v>
      </c>
    </row>
    <row r="416" spans="1:7" ht="17" thickBot="1" x14ac:dyDescent="0.25">
      <c r="A416" t="s">
        <v>359</v>
      </c>
      <c r="B416" t="str">
        <f t="shared" si="27"/>
        <v xml:space="preserve">UKW (VHF)–Sprechfunk </v>
      </c>
      <c r="C416" s="7" t="str">
        <f t="shared" si="24"/>
        <v>SRC-83</v>
      </c>
      <c r="D416">
        <f t="shared" si="25"/>
        <v>83</v>
      </c>
      <c r="E416" t="str">
        <f t="shared" si="26"/>
        <v>A</v>
      </c>
      <c r="F416" s="28" t="s">
        <v>573</v>
      </c>
      <c r="G416" s="29" t="s">
        <v>873</v>
      </c>
    </row>
    <row r="417" spans="1:7" ht="17" thickBot="1" x14ac:dyDescent="0.25">
      <c r="A417" t="s">
        <v>359</v>
      </c>
      <c r="B417" t="str">
        <f t="shared" si="27"/>
        <v xml:space="preserve">UKW (VHF)–Sprechfunk </v>
      </c>
      <c r="C417" s="7" t="str">
        <f t="shared" si="24"/>
        <v>SRC-83</v>
      </c>
      <c r="D417">
        <f t="shared" si="25"/>
        <v>83</v>
      </c>
      <c r="E417" t="str">
        <f t="shared" si="26"/>
        <v>B</v>
      </c>
      <c r="F417" s="13" t="s">
        <v>574</v>
      </c>
      <c r="G417" s="14" t="s">
        <v>874</v>
      </c>
    </row>
    <row r="418" spans="1:7" ht="17" thickBot="1" x14ac:dyDescent="0.25">
      <c r="A418" t="s">
        <v>359</v>
      </c>
      <c r="B418" t="str">
        <f t="shared" si="27"/>
        <v xml:space="preserve">UKW (VHF)–Sprechfunk </v>
      </c>
      <c r="C418" s="7" t="str">
        <f t="shared" si="24"/>
        <v>SRC-83</v>
      </c>
      <c r="D418">
        <f t="shared" si="25"/>
        <v>83</v>
      </c>
      <c r="E418" t="str">
        <f t="shared" si="26"/>
        <v>C</v>
      </c>
      <c r="F418" s="13" t="s">
        <v>576</v>
      </c>
      <c r="G418" s="14" t="s">
        <v>875</v>
      </c>
    </row>
    <row r="419" spans="1:7" ht="17" thickBot="1" x14ac:dyDescent="0.25">
      <c r="A419" t="s">
        <v>359</v>
      </c>
      <c r="B419" t="str">
        <f t="shared" si="27"/>
        <v xml:space="preserve">UKW (VHF)–Sprechfunk </v>
      </c>
      <c r="C419" s="7" t="str">
        <f t="shared" si="24"/>
        <v>SRC-83</v>
      </c>
      <c r="D419">
        <f t="shared" si="25"/>
        <v>83</v>
      </c>
      <c r="E419" t="str">
        <f t="shared" si="26"/>
        <v>D</v>
      </c>
      <c r="F419" s="13" t="s">
        <v>578</v>
      </c>
      <c r="G419" s="14" t="s">
        <v>876</v>
      </c>
    </row>
    <row r="420" spans="1:7" ht="33" thickBot="1" x14ac:dyDescent="0.25">
      <c r="A420" t="s">
        <v>359</v>
      </c>
      <c r="B420" t="str">
        <f t="shared" si="27"/>
        <v xml:space="preserve">UKW (VHF)–Sprechfunk </v>
      </c>
      <c r="C420" s="7" t="str">
        <f t="shared" si="24"/>
        <v>SRC-84</v>
      </c>
      <c r="D420">
        <f t="shared" si="25"/>
        <v>84</v>
      </c>
      <c r="E420" t="str">
        <f t="shared" si="26"/>
        <v>Q</v>
      </c>
      <c r="F420" s="10">
        <v>84</v>
      </c>
      <c r="G420" s="11" t="s">
        <v>877</v>
      </c>
    </row>
    <row r="421" spans="1:7" ht="17" thickBot="1" x14ac:dyDescent="0.25">
      <c r="A421" t="s">
        <v>359</v>
      </c>
      <c r="B421" t="str">
        <f t="shared" si="27"/>
        <v xml:space="preserve">UKW (VHF)–Sprechfunk </v>
      </c>
      <c r="C421" s="7" t="str">
        <f t="shared" si="24"/>
        <v>SRC-84</v>
      </c>
      <c r="D421">
        <f t="shared" si="25"/>
        <v>84</v>
      </c>
      <c r="E421" t="str">
        <f t="shared" si="26"/>
        <v>A</v>
      </c>
      <c r="F421" s="28" t="s">
        <v>573</v>
      </c>
      <c r="G421" s="29" t="s">
        <v>878</v>
      </c>
    </row>
    <row r="422" spans="1:7" ht="17" thickBot="1" x14ac:dyDescent="0.25">
      <c r="A422" t="s">
        <v>359</v>
      </c>
      <c r="B422" t="str">
        <f t="shared" si="27"/>
        <v xml:space="preserve">UKW (VHF)–Sprechfunk </v>
      </c>
      <c r="C422" s="7" t="str">
        <f t="shared" si="24"/>
        <v>SRC-84</v>
      </c>
      <c r="D422">
        <f t="shared" si="25"/>
        <v>84</v>
      </c>
      <c r="E422" t="str">
        <f t="shared" si="26"/>
        <v>B</v>
      </c>
      <c r="F422" s="13" t="s">
        <v>574</v>
      </c>
      <c r="G422" s="14" t="s">
        <v>879</v>
      </c>
    </row>
    <row r="423" spans="1:7" ht="17" thickBot="1" x14ac:dyDescent="0.25">
      <c r="A423" t="s">
        <v>359</v>
      </c>
      <c r="B423" t="str">
        <f t="shared" si="27"/>
        <v xml:space="preserve">UKW (VHF)–Sprechfunk </v>
      </c>
      <c r="C423" s="7" t="str">
        <f t="shared" si="24"/>
        <v>SRC-84</v>
      </c>
      <c r="D423">
        <f t="shared" si="25"/>
        <v>84</v>
      </c>
      <c r="E423" t="str">
        <f t="shared" si="26"/>
        <v>C</v>
      </c>
      <c r="F423" s="13" t="s">
        <v>576</v>
      </c>
      <c r="G423" s="14" t="s">
        <v>880</v>
      </c>
    </row>
    <row r="424" spans="1:7" ht="17" thickBot="1" x14ac:dyDescent="0.25">
      <c r="A424" t="s">
        <v>359</v>
      </c>
      <c r="B424" t="str">
        <f t="shared" si="27"/>
        <v xml:space="preserve">UKW (VHF)–Sprechfunk </v>
      </c>
      <c r="C424" s="7" t="str">
        <f t="shared" si="24"/>
        <v>SRC-84</v>
      </c>
      <c r="D424">
        <f t="shared" si="25"/>
        <v>84</v>
      </c>
      <c r="E424" t="str">
        <f t="shared" si="26"/>
        <v>D</v>
      </c>
      <c r="F424" s="13" t="s">
        <v>578</v>
      </c>
      <c r="G424" s="14" t="s">
        <v>881</v>
      </c>
    </row>
    <row r="425" spans="1:7" ht="17" thickBot="1" x14ac:dyDescent="0.25">
      <c r="A425" t="s">
        <v>359</v>
      </c>
      <c r="B425" t="str">
        <f t="shared" si="27"/>
        <v xml:space="preserve">Betriebsverfahren und Rangfolgen </v>
      </c>
      <c r="C425" s="7" t="str">
        <f t="shared" si="24"/>
        <v>SRC-84</v>
      </c>
      <c r="D425">
        <f t="shared" si="25"/>
        <v>84</v>
      </c>
      <c r="E425" t="str">
        <f t="shared" si="26"/>
        <v>ERROR</v>
      </c>
      <c r="F425" s="35" t="s">
        <v>1191</v>
      </c>
    </row>
    <row r="426" spans="1:7" ht="33" thickBot="1" x14ac:dyDescent="0.25">
      <c r="A426" t="s">
        <v>359</v>
      </c>
      <c r="B426" t="str">
        <f>IF(LEN(F426)&gt;3,F426,B425)</f>
        <v xml:space="preserve">Betriebsverfahren und Rangfolgen </v>
      </c>
      <c r="C426" s="7" t="str">
        <f t="shared" si="24"/>
        <v>SRC-85</v>
      </c>
      <c r="D426">
        <f>IF(ISNUMBER(F426)=TRUE,F426,D425)</f>
        <v>85</v>
      </c>
      <c r="E426" t="str">
        <f t="shared" si="26"/>
        <v>Q</v>
      </c>
      <c r="F426" s="10">
        <v>85</v>
      </c>
      <c r="G426" s="11" t="s">
        <v>882</v>
      </c>
    </row>
    <row r="427" spans="1:7" ht="17" thickBot="1" x14ac:dyDescent="0.25">
      <c r="A427" t="s">
        <v>359</v>
      </c>
      <c r="B427" t="str">
        <f t="shared" si="27"/>
        <v xml:space="preserve">Betriebsverfahren und Rangfolgen </v>
      </c>
      <c r="C427" s="7" t="str">
        <f t="shared" si="24"/>
        <v>SRC-85</v>
      </c>
      <c r="D427">
        <f t="shared" si="25"/>
        <v>85</v>
      </c>
      <c r="E427" t="str">
        <f t="shared" si="26"/>
        <v>A</v>
      </c>
      <c r="F427" s="28" t="s">
        <v>573</v>
      </c>
      <c r="G427" s="29" t="s">
        <v>883</v>
      </c>
    </row>
    <row r="428" spans="1:7" ht="17" thickBot="1" x14ac:dyDescent="0.25">
      <c r="A428" t="s">
        <v>359</v>
      </c>
      <c r="B428" t="str">
        <f t="shared" si="27"/>
        <v xml:space="preserve">Betriebsverfahren und Rangfolgen </v>
      </c>
      <c r="C428" s="7" t="str">
        <f t="shared" si="24"/>
        <v>SRC-85</v>
      </c>
      <c r="D428">
        <f t="shared" si="25"/>
        <v>85</v>
      </c>
      <c r="E428" t="str">
        <f t="shared" si="26"/>
        <v>B</v>
      </c>
      <c r="F428" s="13" t="s">
        <v>574</v>
      </c>
      <c r="G428" s="14" t="s">
        <v>884</v>
      </c>
    </row>
    <row r="429" spans="1:7" ht="17" thickBot="1" x14ac:dyDescent="0.25">
      <c r="A429" t="s">
        <v>359</v>
      </c>
      <c r="B429" t="str">
        <f t="shared" si="27"/>
        <v xml:space="preserve">Betriebsverfahren und Rangfolgen </v>
      </c>
      <c r="C429" s="7" t="str">
        <f t="shared" si="24"/>
        <v>SRC-85</v>
      </c>
      <c r="D429">
        <f t="shared" si="25"/>
        <v>85</v>
      </c>
      <c r="E429" t="str">
        <f t="shared" si="26"/>
        <v>C</v>
      </c>
      <c r="F429" s="13" t="s">
        <v>576</v>
      </c>
      <c r="G429" s="14" t="s">
        <v>885</v>
      </c>
    </row>
    <row r="430" spans="1:7" ht="17" thickBot="1" x14ac:dyDescent="0.25">
      <c r="A430" t="s">
        <v>359</v>
      </c>
      <c r="B430" t="str">
        <f t="shared" si="27"/>
        <v xml:space="preserve">Betriebsverfahren und Rangfolgen </v>
      </c>
      <c r="C430" s="7" t="str">
        <f t="shared" si="24"/>
        <v>SRC-85</v>
      </c>
      <c r="D430">
        <f t="shared" si="25"/>
        <v>85</v>
      </c>
      <c r="E430" t="str">
        <f t="shared" si="26"/>
        <v>D</v>
      </c>
      <c r="F430" s="13" t="s">
        <v>578</v>
      </c>
      <c r="G430" s="14" t="s">
        <v>886</v>
      </c>
    </row>
    <row r="431" spans="1:7" ht="33" thickBot="1" x14ac:dyDescent="0.25">
      <c r="A431" t="s">
        <v>359</v>
      </c>
      <c r="B431" t="str">
        <f t="shared" si="27"/>
        <v xml:space="preserve">Betriebsverfahren und Rangfolgen </v>
      </c>
      <c r="C431" s="7" t="str">
        <f t="shared" si="24"/>
        <v>SRC-86</v>
      </c>
      <c r="D431">
        <f t="shared" si="25"/>
        <v>86</v>
      </c>
      <c r="E431" t="str">
        <f t="shared" si="26"/>
        <v>Q</v>
      </c>
      <c r="F431" s="18">
        <v>86</v>
      </c>
      <c r="G431" s="17" t="s">
        <v>460</v>
      </c>
    </row>
    <row r="432" spans="1:7" ht="49" thickBot="1" x14ac:dyDescent="0.25">
      <c r="A432" t="s">
        <v>359</v>
      </c>
      <c r="B432" t="str">
        <f t="shared" si="27"/>
        <v xml:space="preserve">Betriebsverfahren und Rangfolgen </v>
      </c>
      <c r="C432" s="7" t="str">
        <f t="shared" si="24"/>
        <v>SRC-86</v>
      </c>
      <c r="D432">
        <f t="shared" si="25"/>
        <v>86</v>
      </c>
      <c r="E432" t="str">
        <f t="shared" si="26"/>
        <v>A</v>
      </c>
      <c r="F432" s="12" t="s">
        <v>573</v>
      </c>
      <c r="G432" s="3" t="s">
        <v>461</v>
      </c>
    </row>
    <row r="433" spans="1:7" ht="49" thickBot="1" x14ac:dyDescent="0.25">
      <c r="A433" t="s">
        <v>359</v>
      </c>
      <c r="B433" t="str">
        <f t="shared" si="27"/>
        <v xml:space="preserve">Betriebsverfahren und Rangfolgen </v>
      </c>
      <c r="C433" s="7" t="str">
        <f t="shared" si="24"/>
        <v>SRC-86</v>
      </c>
      <c r="D433">
        <f t="shared" si="25"/>
        <v>86</v>
      </c>
      <c r="E433" t="str">
        <f t="shared" si="26"/>
        <v>B</v>
      </c>
      <c r="F433" s="12" t="s">
        <v>574</v>
      </c>
      <c r="G433" s="3" t="s">
        <v>462</v>
      </c>
    </row>
    <row r="434" spans="1:7" ht="33" thickBot="1" x14ac:dyDescent="0.25">
      <c r="A434" t="s">
        <v>359</v>
      </c>
      <c r="B434" t="str">
        <f t="shared" si="27"/>
        <v xml:space="preserve">Betriebsverfahren und Rangfolgen </v>
      </c>
      <c r="C434" s="7" t="str">
        <f t="shared" si="24"/>
        <v>SRC-86</v>
      </c>
      <c r="D434">
        <f t="shared" si="25"/>
        <v>86</v>
      </c>
      <c r="E434" t="str">
        <f t="shared" si="26"/>
        <v>C</v>
      </c>
      <c r="F434" s="12" t="s">
        <v>576</v>
      </c>
      <c r="G434" s="3" t="s">
        <v>463</v>
      </c>
    </row>
    <row r="435" spans="1:7" ht="49" thickBot="1" x14ac:dyDescent="0.25">
      <c r="A435" t="s">
        <v>359</v>
      </c>
      <c r="B435" t="str">
        <f t="shared" si="27"/>
        <v xml:space="preserve">Betriebsverfahren und Rangfolgen </v>
      </c>
      <c r="C435" s="7" t="str">
        <f t="shared" si="24"/>
        <v>SRC-86</v>
      </c>
      <c r="D435">
        <f t="shared" si="25"/>
        <v>86</v>
      </c>
      <c r="E435" t="str">
        <f t="shared" si="26"/>
        <v>D</v>
      </c>
      <c r="F435" s="12" t="s">
        <v>578</v>
      </c>
      <c r="G435" s="3" t="s">
        <v>464</v>
      </c>
    </row>
    <row r="436" spans="1:7" ht="49" thickBot="1" x14ac:dyDescent="0.25">
      <c r="A436" t="s">
        <v>359</v>
      </c>
      <c r="B436" t="str">
        <f t="shared" si="27"/>
        <v xml:space="preserve">Betriebsverfahren und Rangfolgen </v>
      </c>
      <c r="C436" s="7" t="str">
        <f t="shared" si="24"/>
        <v>SRC-87</v>
      </c>
      <c r="D436">
        <f t="shared" si="25"/>
        <v>87</v>
      </c>
      <c r="E436" t="str">
        <f t="shared" si="26"/>
        <v>Q</v>
      </c>
      <c r="F436" s="18">
        <v>87</v>
      </c>
      <c r="G436" s="17" t="s">
        <v>465</v>
      </c>
    </row>
    <row r="437" spans="1:7" ht="17" thickBot="1" x14ac:dyDescent="0.25">
      <c r="A437" t="s">
        <v>359</v>
      </c>
      <c r="B437" t="str">
        <f t="shared" si="27"/>
        <v xml:space="preserve">Betriebsverfahren und Rangfolgen </v>
      </c>
      <c r="C437" s="7" t="str">
        <f t="shared" si="24"/>
        <v>SRC-87</v>
      </c>
      <c r="D437">
        <f t="shared" si="25"/>
        <v>87</v>
      </c>
      <c r="E437" t="str">
        <f t="shared" si="26"/>
        <v>A</v>
      </c>
      <c r="F437" s="28" t="s">
        <v>573</v>
      </c>
      <c r="G437" s="29" t="s">
        <v>887</v>
      </c>
    </row>
    <row r="438" spans="1:7" ht="17" thickBot="1" x14ac:dyDescent="0.25">
      <c r="A438" t="s">
        <v>359</v>
      </c>
      <c r="B438" t="str">
        <f t="shared" si="27"/>
        <v xml:space="preserve">Betriebsverfahren und Rangfolgen </v>
      </c>
      <c r="C438" s="7" t="str">
        <f t="shared" si="24"/>
        <v>SRC-87</v>
      </c>
      <c r="D438">
        <f t="shared" si="25"/>
        <v>87</v>
      </c>
      <c r="E438" t="str">
        <f t="shared" si="26"/>
        <v>B</v>
      </c>
      <c r="F438" s="13" t="s">
        <v>574</v>
      </c>
      <c r="G438" s="14" t="s">
        <v>888</v>
      </c>
    </row>
    <row r="439" spans="1:7" ht="17" thickBot="1" x14ac:dyDescent="0.25">
      <c r="A439" t="s">
        <v>359</v>
      </c>
      <c r="B439" t="str">
        <f t="shared" si="27"/>
        <v xml:space="preserve">Betriebsverfahren und Rangfolgen </v>
      </c>
      <c r="C439" s="7" t="str">
        <f t="shared" si="24"/>
        <v>SRC-87</v>
      </c>
      <c r="D439">
        <f t="shared" si="25"/>
        <v>87</v>
      </c>
      <c r="E439" t="str">
        <f t="shared" si="26"/>
        <v>C</v>
      </c>
      <c r="F439" s="13" t="s">
        <v>576</v>
      </c>
      <c r="G439" s="14" t="s">
        <v>889</v>
      </c>
    </row>
    <row r="440" spans="1:7" ht="17" thickBot="1" x14ac:dyDescent="0.25">
      <c r="A440" t="s">
        <v>359</v>
      </c>
      <c r="B440" t="str">
        <f t="shared" si="27"/>
        <v xml:space="preserve">Betriebsverfahren und Rangfolgen </v>
      </c>
      <c r="C440" s="7" t="str">
        <f t="shared" si="24"/>
        <v>SRC-87</v>
      </c>
      <c r="D440">
        <f t="shared" si="25"/>
        <v>87</v>
      </c>
      <c r="E440" t="str">
        <f t="shared" si="26"/>
        <v>D</v>
      </c>
      <c r="F440" s="13" t="s">
        <v>578</v>
      </c>
      <c r="G440" s="14" t="s">
        <v>890</v>
      </c>
    </row>
    <row r="441" spans="1:7" ht="17" thickBot="1" x14ac:dyDescent="0.25">
      <c r="A441" t="s">
        <v>359</v>
      </c>
      <c r="B441" t="str">
        <f t="shared" si="27"/>
        <v xml:space="preserve">Betriebsverfahren und Rangfolgen </v>
      </c>
      <c r="C441" s="7" t="str">
        <f t="shared" si="24"/>
        <v>SRC-88</v>
      </c>
      <c r="D441">
        <f t="shared" si="25"/>
        <v>88</v>
      </c>
      <c r="E441" t="str">
        <f t="shared" si="26"/>
        <v>Q</v>
      </c>
      <c r="F441" s="10">
        <v>88</v>
      </c>
      <c r="G441" s="11" t="s">
        <v>891</v>
      </c>
    </row>
    <row r="442" spans="1:7" ht="65" thickBot="1" x14ac:dyDescent="0.25">
      <c r="A442" t="s">
        <v>359</v>
      </c>
      <c r="B442" t="str">
        <f t="shared" si="27"/>
        <v xml:space="preserve">Betriebsverfahren und Rangfolgen </v>
      </c>
      <c r="C442" s="7" t="str">
        <f t="shared" si="24"/>
        <v>SRC-88</v>
      </c>
      <c r="D442">
        <f t="shared" si="25"/>
        <v>88</v>
      </c>
      <c r="E442" t="str">
        <f t="shared" si="26"/>
        <v>A</v>
      </c>
      <c r="F442" s="12" t="s">
        <v>573</v>
      </c>
      <c r="G442" s="3" t="s">
        <v>466</v>
      </c>
    </row>
    <row r="443" spans="1:7" ht="33" thickBot="1" x14ac:dyDescent="0.25">
      <c r="A443" t="s">
        <v>359</v>
      </c>
      <c r="B443" t="str">
        <f t="shared" si="27"/>
        <v xml:space="preserve">Betriebsverfahren und Rangfolgen </v>
      </c>
      <c r="C443" s="7" t="str">
        <f t="shared" si="24"/>
        <v>SRC-88</v>
      </c>
      <c r="D443">
        <f t="shared" si="25"/>
        <v>88</v>
      </c>
      <c r="E443" t="str">
        <f t="shared" si="26"/>
        <v>B</v>
      </c>
      <c r="F443" s="13" t="s">
        <v>574</v>
      </c>
      <c r="G443" s="14" t="s">
        <v>892</v>
      </c>
    </row>
    <row r="444" spans="1:7" ht="33" thickBot="1" x14ac:dyDescent="0.25">
      <c r="A444" t="s">
        <v>359</v>
      </c>
      <c r="B444" t="str">
        <f t="shared" si="27"/>
        <v xml:space="preserve">Betriebsverfahren und Rangfolgen </v>
      </c>
      <c r="C444" s="7" t="str">
        <f t="shared" si="24"/>
        <v>SRC-88</v>
      </c>
      <c r="D444">
        <f t="shared" si="25"/>
        <v>88</v>
      </c>
      <c r="E444" t="str">
        <f t="shared" si="26"/>
        <v>C</v>
      </c>
      <c r="F444" s="13" t="s">
        <v>576</v>
      </c>
      <c r="G444" s="14" t="s">
        <v>893</v>
      </c>
    </row>
    <row r="445" spans="1:7" ht="33" thickBot="1" x14ac:dyDescent="0.25">
      <c r="A445" t="s">
        <v>359</v>
      </c>
      <c r="B445" t="str">
        <f t="shared" si="27"/>
        <v xml:space="preserve">Betriebsverfahren und Rangfolgen </v>
      </c>
      <c r="C445" s="7" t="str">
        <f t="shared" si="24"/>
        <v>SRC-88</v>
      </c>
      <c r="D445">
        <f t="shared" si="25"/>
        <v>88</v>
      </c>
      <c r="E445" t="str">
        <f t="shared" si="26"/>
        <v>D</v>
      </c>
      <c r="F445" s="13" t="s">
        <v>578</v>
      </c>
      <c r="G445" s="14" t="s">
        <v>894</v>
      </c>
    </row>
    <row r="446" spans="1:7" ht="49" thickBot="1" x14ac:dyDescent="0.25">
      <c r="A446" t="s">
        <v>359</v>
      </c>
      <c r="B446" t="str">
        <f t="shared" si="27"/>
        <v xml:space="preserve">Betriebsverfahren und Rangfolgen </v>
      </c>
      <c r="C446" s="7" t="str">
        <f t="shared" si="24"/>
        <v>SRC-89</v>
      </c>
      <c r="D446">
        <f t="shared" si="25"/>
        <v>89</v>
      </c>
      <c r="E446" t="str">
        <f t="shared" si="26"/>
        <v>Q</v>
      </c>
      <c r="F446" s="18">
        <v>89</v>
      </c>
      <c r="G446" s="17" t="s">
        <v>467</v>
      </c>
    </row>
    <row r="447" spans="1:7" ht="17" thickBot="1" x14ac:dyDescent="0.25">
      <c r="A447" t="s">
        <v>359</v>
      </c>
      <c r="B447" t="str">
        <f t="shared" si="27"/>
        <v xml:space="preserve">Betriebsverfahren und Rangfolgen </v>
      </c>
      <c r="C447" s="7" t="str">
        <f t="shared" si="24"/>
        <v>SRC-89</v>
      </c>
      <c r="D447">
        <f t="shared" si="25"/>
        <v>89</v>
      </c>
      <c r="E447" t="str">
        <f t="shared" si="26"/>
        <v>A</v>
      </c>
      <c r="F447" s="28" t="s">
        <v>573</v>
      </c>
      <c r="G447" s="29" t="s">
        <v>895</v>
      </c>
    </row>
    <row r="448" spans="1:7" ht="17" thickBot="1" x14ac:dyDescent="0.25">
      <c r="A448" t="s">
        <v>359</v>
      </c>
      <c r="B448" t="str">
        <f t="shared" si="27"/>
        <v xml:space="preserve">Betriebsverfahren und Rangfolgen </v>
      </c>
      <c r="C448" s="7" t="str">
        <f t="shared" si="24"/>
        <v>SRC-89</v>
      </c>
      <c r="D448">
        <f t="shared" si="25"/>
        <v>89</v>
      </c>
      <c r="E448" t="str">
        <f t="shared" si="26"/>
        <v>B</v>
      </c>
      <c r="F448" s="13" t="s">
        <v>574</v>
      </c>
      <c r="G448" s="14" t="s">
        <v>896</v>
      </c>
    </row>
    <row r="449" spans="1:7" ht="17" thickBot="1" x14ac:dyDescent="0.25">
      <c r="A449" t="s">
        <v>359</v>
      </c>
      <c r="B449" t="str">
        <f t="shared" si="27"/>
        <v xml:space="preserve">Betriebsverfahren und Rangfolgen </v>
      </c>
      <c r="C449" s="7" t="str">
        <f t="shared" si="24"/>
        <v>SRC-89</v>
      </c>
      <c r="D449">
        <f t="shared" si="25"/>
        <v>89</v>
      </c>
      <c r="E449" t="str">
        <f t="shared" si="26"/>
        <v>C</v>
      </c>
      <c r="F449" s="13" t="s">
        <v>576</v>
      </c>
      <c r="G449" s="14" t="s">
        <v>897</v>
      </c>
    </row>
    <row r="450" spans="1:7" ht="17" thickBot="1" x14ac:dyDescent="0.25">
      <c r="A450" t="s">
        <v>359</v>
      </c>
      <c r="B450" t="str">
        <f t="shared" si="27"/>
        <v xml:space="preserve">Betriebsverfahren und Rangfolgen </v>
      </c>
      <c r="C450" s="7" t="str">
        <f t="shared" si="24"/>
        <v>SRC-89</v>
      </c>
      <c r="D450">
        <f t="shared" si="25"/>
        <v>89</v>
      </c>
      <c r="E450" t="str">
        <f t="shared" si="26"/>
        <v>D</v>
      </c>
      <c r="F450" s="13" t="s">
        <v>578</v>
      </c>
      <c r="G450" s="14" t="s">
        <v>898</v>
      </c>
    </row>
    <row r="451" spans="1:7" ht="49" thickBot="1" x14ac:dyDescent="0.25">
      <c r="A451" t="s">
        <v>359</v>
      </c>
      <c r="B451" t="str">
        <f t="shared" si="27"/>
        <v xml:space="preserve">Betriebsverfahren und Rangfolgen </v>
      </c>
      <c r="C451" s="7" t="str">
        <f t="shared" ref="C451:C514" si="28">A451&amp;"-"&amp;D451</f>
        <v>SRC-90</v>
      </c>
      <c r="D451">
        <f t="shared" ref="D451:D514" si="29">IF(ISNUMBER(F451)=TRUE,F451,D450)</f>
        <v>90</v>
      </c>
      <c r="E451" t="str">
        <f t="shared" ref="E451:E514" si="30">IF(ISNUMBER(F451)=TRUE,"Q",IF(F451=" 1)","A",IF(F451=" 2)","B",IF(F451=" 3)","C",IF(F451=" 4)","D","ERROR")))))</f>
        <v>Q</v>
      </c>
      <c r="F451" s="18">
        <v>90</v>
      </c>
      <c r="G451" s="17" t="s">
        <v>468</v>
      </c>
    </row>
    <row r="452" spans="1:7" ht="17" thickBot="1" x14ac:dyDescent="0.25">
      <c r="A452" t="s">
        <v>359</v>
      </c>
      <c r="B452" t="str">
        <f t="shared" ref="B452:B515" si="31">IF(LEN(F452)&gt;3,F452,B451)</f>
        <v xml:space="preserve">Betriebsverfahren und Rangfolgen </v>
      </c>
      <c r="C452" s="7" t="str">
        <f t="shared" si="28"/>
        <v>SRC-90</v>
      </c>
      <c r="D452">
        <f t="shared" si="29"/>
        <v>90</v>
      </c>
      <c r="E452" t="str">
        <f t="shared" si="30"/>
        <v>A</v>
      </c>
      <c r="F452" s="28" t="s">
        <v>573</v>
      </c>
      <c r="G452" s="29" t="s">
        <v>899</v>
      </c>
    </row>
    <row r="453" spans="1:7" ht="17" thickBot="1" x14ac:dyDescent="0.25">
      <c r="A453" t="s">
        <v>359</v>
      </c>
      <c r="B453" t="str">
        <f t="shared" si="31"/>
        <v xml:space="preserve">Betriebsverfahren und Rangfolgen </v>
      </c>
      <c r="C453" s="7" t="str">
        <f t="shared" si="28"/>
        <v>SRC-90</v>
      </c>
      <c r="D453">
        <f t="shared" si="29"/>
        <v>90</v>
      </c>
      <c r="E453" t="str">
        <f t="shared" si="30"/>
        <v>B</v>
      </c>
      <c r="F453" s="13" t="s">
        <v>574</v>
      </c>
      <c r="G453" s="14" t="s">
        <v>900</v>
      </c>
    </row>
    <row r="454" spans="1:7" ht="17" thickBot="1" x14ac:dyDescent="0.25">
      <c r="A454" t="s">
        <v>359</v>
      </c>
      <c r="B454" t="str">
        <f t="shared" si="31"/>
        <v xml:space="preserve">Betriebsverfahren und Rangfolgen </v>
      </c>
      <c r="C454" s="7" t="str">
        <f t="shared" si="28"/>
        <v>SRC-90</v>
      </c>
      <c r="D454">
        <f t="shared" si="29"/>
        <v>90</v>
      </c>
      <c r="E454" t="str">
        <f t="shared" si="30"/>
        <v>C</v>
      </c>
      <c r="F454" s="13" t="s">
        <v>576</v>
      </c>
      <c r="G454" s="14" t="s">
        <v>901</v>
      </c>
    </row>
    <row r="455" spans="1:7" ht="17" thickBot="1" x14ac:dyDescent="0.25">
      <c r="A455" t="s">
        <v>359</v>
      </c>
      <c r="B455" t="str">
        <f t="shared" si="31"/>
        <v xml:space="preserve">Betriebsverfahren und Rangfolgen </v>
      </c>
      <c r="C455" s="7" t="str">
        <f t="shared" si="28"/>
        <v>SRC-90</v>
      </c>
      <c r="D455">
        <f t="shared" si="29"/>
        <v>90</v>
      </c>
      <c r="E455" t="str">
        <f t="shared" si="30"/>
        <v>D</v>
      </c>
      <c r="F455" s="13" t="s">
        <v>578</v>
      </c>
      <c r="G455" s="14" t="s">
        <v>902</v>
      </c>
    </row>
    <row r="456" spans="1:7" ht="33" thickBot="1" x14ac:dyDescent="0.25">
      <c r="A456" t="s">
        <v>359</v>
      </c>
      <c r="B456" t="str">
        <f t="shared" si="31"/>
        <v xml:space="preserve">Betriebsverfahren und Rangfolgen </v>
      </c>
      <c r="C456" s="7" t="str">
        <f t="shared" si="28"/>
        <v>SRC-91</v>
      </c>
      <c r="D456">
        <f t="shared" si="29"/>
        <v>91</v>
      </c>
      <c r="E456" t="str">
        <f t="shared" si="30"/>
        <v>Q</v>
      </c>
      <c r="F456" s="10">
        <v>91</v>
      </c>
      <c r="G456" s="11" t="s">
        <v>903</v>
      </c>
    </row>
    <row r="457" spans="1:7" ht="33" thickBot="1" x14ac:dyDescent="0.25">
      <c r="A457" t="s">
        <v>359</v>
      </c>
      <c r="B457" t="str">
        <f t="shared" si="31"/>
        <v xml:space="preserve">Betriebsverfahren und Rangfolgen </v>
      </c>
      <c r="C457" s="7" t="str">
        <f t="shared" si="28"/>
        <v>SRC-91</v>
      </c>
      <c r="D457">
        <f t="shared" si="29"/>
        <v>91</v>
      </c>
      <c r="E457" t="str">
        <f t="shared" si="30"/>
        <v>A</v>
      </c>
      <c r="F457" s="28" t="s">
        <v>573</v>
      </c>
      <c r="G457" s="29" t="s">
        <v>904</v>
      </c>
    </row>
    <row r="458" spans="1:7" ht="33" thickBot="1" x14ac:dyDescent="0.25">
      <c r="A458" t="s">
        <v>359</v>
      </c>
      <c r="B458" t="str">
        <f t="shared" si="31"/>
        <v xml:space="preserve">Betriebsverfahren und Rangfolgen </v>
      </c>
      <c r="C458" s="7" t="str">
        <f t="shared" si="28"/>
        <v>SRC-91</v>
      </c>
      <c r="D458">
        <f t="shared" si="29"/>
        <v>91</v>
      </c>
      <c r="E458" t="str">
        <f t="shared" si="30"/>
        <v>B</v>
      </c>
      <c r="F458" s="13" t="s">
        <v>574</v>
      </c>
      <c r="G458" s="14" t="s">
        <v>905</v>
      </c>
    </row>
    <row r="459" spans="1:7" ht="33" thickBot="1" x14ac:dyDescent="0.25">
      <c r="A459" t="s">
        <v>359</v>
      </c>
      <c r="B459" t="str">
        <f t="shared" si="31"/>
        <v xml:space="preserve">Betriebsverfahren und Rangfolgen </v>
      </c>
      <c r="C459" s="7" t="str">
        <f t="shared" si="28"/>
        <v>SRC-91</v>
      </c>
      <c r="D459">
        <f t="shared" si="29"/>
        <v>91</v>
      </c>
      <c r="E459" t="str">
        <f t="shared" si="30"/>
        <v>C</v>
      </c>
      <c r="F459" s="13" t="s">
        <v>576</v>
      </c>
      <c r="G459" s="14" t="s">
        <v>906</v>
      </c>
    </row>
    <row r="460" spans="1:7" ht="33" thickBot="1" x14ac:dyDescent="0.25">
      <c r="A460" t="s">
        <v>359</v>
      </c>
      <c r="B460" t="str">
        <f t="shared" si="31"/>
        <v xml:space="preserve">Betriebsverfahren und Rangfolgen </v>
      </c>
      <c r="C460" s="7" t="str">
        <f t="shared" si="28"/>
        <v>SRC-91</v>
      </c>
      <c r="D460">
        <f t="shared" si="29"/>
        <v>91</v>
      </c>
      <c r="E460" t="str">
        <f t="shared" si="30"/>
        <v>D</v>
      </c>
      <c r="F460" s="13" t="s">
        <v>578</v>
      </c>
      <c r="G460" s="14" t="s">
        <v>907</v>
      </c>
    </row>
    <row r="461" spans="1:7" ht="33" thickBot="1" x14ac:dyDescent="0.25">
      <c r="A461" t="s">
        <v>359</v>
      </c>
      <c r="B461" t="str">
        <f t="shared" si="31"/>
        <v xml:space="preserve">Betriebsverfahren und Rangfolgen </v>
      </c>
      <c r="C461" s="7" t="str">
        <f t="shared" si="28"/>
        <v>SRC-92</v>
      </c>
      <c r="D461">
        <f t="shared" si="29"/>
        <v>92</v>
      </c>
      <c r="E461" t="str">
        <f t="shared" si="30"/>
        <v>Q</v>
      </c>
      <c r="F461" s="10">
        <v>92</v>
      </c>
      <c r="G461" s="11" t="s">
        <v>908</v>
      </c>
    </row>
    <row r="462" spans="1:7" ht="33" thickBot="1" x14ac:dyDescent="0.25">
      <c r="A462" t="s">
        <v>359</v>
      </c>
      <c r="B462" t="str">
        <f t="shared" si="31"/>
        <v xml:space="preserve">Betriebsverfahren und Rangfolgen </v>
      </c>
      <c r="C462" s="7" t="str">
        <f t="shared" si="28"/>
        <v>SRC-92</v>
      </c>
      <c r="D462">
        <f t="shared" si="29"/>
        <v>92</v>
      </c>
      <c r="E462" t="str">
        <f t="shared" si="30"/>
        <v>A</v>
      </c>
      <c r="F462" s="28" t="s">
        <v>573</v>
      </c>
      <c r="G462" s="29" t="s">
        <v>909</v>
      </c>
    </row>
    <row r="463" spans="1:7" ht="17" thickBot="1" x14ac:dyDescent="0.25">
      <c r="A463" t="s">
        <v>359</v>
      </c>
      <c r="B463" t="str">
        <f t="shared" si="31"/>
        <v xml:space="preserve">Betriebsverfahren und Rangfolgen </v>
      </c>
      <c r="C463" s="7" t="str">
        <f t="shared" si="28"/>
        <v>SRC-92</v>
      </c>
      <c r="D463">
        <f t="shared" si="29"/>
        <v>92</v>
      </c>
      <c r="E463" t="str">
        <f t="shared" si="30"/>
        <v>B</v>
      </c>
      <c r="F463" s="13" t="s">
        <v>574</v>
      </c>
      <c r="G463" s="14" t="s">
        <v>910</v>
      </c>
    </row>
    <row r="464" spans="1:7" ht="17" thickBot="1" x14ac:dyDescent="0.25">
      <c r="A464" t="s">
        <v>359</v>
      </c>
      <c r="B464" t="str">
        <f t="shared" si="31"/>
        <v xml:space="preserve">Betriebsverfahren und Rangfolgen </v>
      </c>
      <c r="C464" s="7" t="str">
        <f t="shared" si="28"/>
        <v>SRC-92</v>
      </c>
      <c r="D464">
        <f t="shared" si="29"/>
        <v>92</v>
      </c>
      <c r="E464" t="str">
        <f t="shared" si="30"/>
        <v>C</v>
      </c>
      <c r="F464" s="13" t="s">
        <v>576</v>
      </c>
      <c r="G464" s="14" t="s">
        <v>911</v>
      </c>
    </row>
    <row r="465" spans="1:7" ht="33" thickBot="1" x14ac:dyDescent="0.25">
      <c r="A465" t="s">
        <v>359</v>
      </c>
      <c r="B465" t="str">
        <f t="shared" si="31"/>
        <v xml:space="preserve">Betriebsverfahren und Rangfolgen </v>
      </c>
      <c r="C465" s="7" t="str">
        <f t="shared" si="28"/>
        <v>SRC-92</v>
      </c>
      <c r="D465">
        <f t="shared" si="29"/>
        <v>92</v>
      </c>
      <c r="E465" t="str">
        <f t="shared" si="30"/>
        <v>D</v>
      </c>
      <c r="F465" s="13" t="s">
        <v>578</v>
      </c>
      <c r="G465" s="14" t="s">
        <v>912</v>
      </c>
    </row>
    <row r="466" spans="1:7" ht="17" thickBot="1" x14ac:dyDescent="0.25">
      <c r="A466" t="s">
        <v>359</v>
      </c>
      <c r="B466" t="str">
        <f t="shared" si="31"/>
        <v xml:space="preserve">Betriebsverfahren und Rangfolgen </v>
      </c>
      <c r="C466" s="7" t="str">
        <f t="shared" si="28"/>
        <v>SRC-93</v>
      </c>
      <c r="D466">
        <f t="shared" si="29"/>
        <v>93</v>
      </c>
      <c r="E466" t="str">
        <f t="shared" si="30"/>
        <v>Q</v>
      </c>
      <c r="F466" s="10">
        <v>93</v>
      </c>
      <c r="G466" s="11" t="s">
        <v>913</v>
      </c>
    </row>
    <row r="467" spans="1:7" ht="49" thickBot="1" x14ac:dyDescent="0.25">
      <c r="A467" t="s">
        <v>359</v>
      </c>
      <c r="B467" t="str">
        <f t="shared" si="31"/>
        <v xml:space="preserve">Betriebsverfahren und Rangfolgen </v>
      </c>
      <c r="C467" s="7" t="str">
        <f t="shared" si="28"/>
        <v>SRC-93</v>
      </c>
      <c r="D467">
        <f t="shared" si="29"/>
        <v>93</v>
      </c>
      <c r="E467" t="str">
        <f t="shared" si="30"/>
        <v>A</v>
      </c>
      <c r="F467" s="12" t="s">
        <v>573</v>
      </c>
      <c r="G467" s="3" t="s">
        <v>469</v>
      </c>
    </row>
    <row r="468" spans="1:7" ht="49" thickBot="1" x14ac:dyDescent="0.25">
      <c r="A468" t="s">
        <v>359</v>
      </c>
      <c r="B468" t="str">
        <f t="shared" si="31"/>
        <v xml:space="preserve">Betriebsverfahren und Rangfolgen </v>
      </c>
      <c r="C468" s="7" t="str">
        <f t="shared" si="28"/>
        <v>SRC-93</v>
      </c>
      <c r="D468">
        <f t="shared" si="29"/>
        <v>93</v>
      </c>
      <c r="E468" t="str">
        <f t="shared" si="30"/>
        <v>B</v>
      </c>
      <c r="F468" s="12" t="s">
        <v>574</v>
      </c>
      <c r="G468" s="3" t="s">
        <v>470</v>
      </c>
    </row>
    <row r="469" spans="1:7" ht="49" thickBot="1" x14ac:dyDescent="0.25">
      <c r="A469" t="s">
        <v>359</v>
      </c>
      <c r="B469" t="str">
        <f t="shared" si="31"/>
        <v xml:space="preserve">Betriebsverfahren und Rangfolgen </v>
      </c>
      <c r="C469" s="7" t="str">
        <f t="shared" si="28"/>
        <v>SRC-93</v>
      </c>
      <c r="D469">
        <f t="shared" si="29"/>
        <v>93</v>
      </c>
      <c r="E469" t="str">
        <f t="shared" si="30"/>
        <v>C</v>
      </c>
      <c r="F469" s="21" t="s">
        <v>576</v>
      </c>
      <c r="G469" s="3" t="s">
        <v>471</v>
      </c>
    </row>
    <row r="470" spans="1:7" ht="49" thickBot="1" x14ac:dyDescent="0.25">
      <c r="A470" t="s">
        <v>359</v>
      </c>
      <c r="B470" t="str">
        <f t="shared" si="31"/>
        <v xml:space="preserve">Betriebsverfahren und Rangfolgen </v>
      </c>
      <c r="C470" s="7" t="str">
        <f t="shared" si="28"/>
        <v>SRC-93</v>
      </c>
      <c r="D470">
        <f t="shared" si="29"/>
        <v>93</v>
      </c>
      <c r="E470" t="str">
        <f t="shared" si="30"/>
        <v>D</v>
      </c>
      <c r="F470" s="12" t="s">
        <v>578</v>
      </c>
      <c r="G470" s="3" t="s">
        <v>472</v>
      </c>
    </row>
    <row r="471" spans="1:7" ht="17" thickBot="1" x14ac:dyDescent="0.25">
      <c r="A471" t="s">
        <v>359</v>
      </c>
      <c r="B471" t="str">
        <f t="shared" si="31"/>
        <v xml:space="preserve">Betriebsverfahren und Rangfolgen </v>
      </c>
      <c r="C471" s="7" t="str">
        <f t="shared" si="28"/>
        <v>SRC-94</v>
      </c>
      <c r="D471">
        <f t="shared" si="29"/>
        <v>94</v>
      </c>
      <c r="E471" t="str">
        <f t="shared" si="30"/>
        <v>Q</v>
      </c>
      <c r="F471" s="10">
        <v>94</v>
      </c>
      <c r="G471" s="11" t="s">
        <v>914</v>
      </c>
    </row>
    <row r="472" spans="1:7" ht="17" thickBot="1" x14ac:dyDescent="0.25">
      <c r="A472" t="s">
        <v>359</v>
      </c>
      <c r="B472" t="str">
        <f t="shared" si="31"/>
        <v xml:space="preserve">Betriebsverfahren und Rangfolgen </v>
      </c>
      <c r="C472" s="7" t="str">
        <f t="shared" si="28"/>
        <v>SRC-94</v>
      </c>
      <c r="D472">
        <f t="shared" si="29"/>
        <v>94</v>
      </c>
      <c r="E472" t="str">
        <f t="shared" si="30"/>
        <v>A</v>
      </c>
      <c r="F472" s="28" t="s">
        <v>573</v>
      </c>
      <c r="G472" s="29" t="s">
        <v>915</v>
      </c>
    </row>
    <row r="473" spans="1:7" ht="17" thickBot="1" x14ac:dyDescent="0.25">
      <c r="A473" t="s">
        <v>359</v>
      </c>
      <c r="B473" t="str">
        <f t="shared" si="31"/>
        <v xml:space="preserve">Betriebsverfahren und Rangfolgen </v>
      </c>
      <c r="C473" s="7" t="str">
        <f t="shared" si="28"/>
        <v>SRC-94</v>
      </c>
      <c r="D473">
        <f t="shared" si="29"/>
        <v>94</v>
      </c>
      <c r="E473" t="str">
        <f t="shared" si="30"/>
        <v>B</v>
      </c>
      <c r="F473" s="13" t="s">
        <v>574</v>
      </c>
      <c r="G473" s="14" t="s">
        <v>916</v>
      </c>
    </row>
    <row r="474" spans="1:7" ht="17" thickBot="1" x14ac:dyDescent="0.25">
      <c r="A474" t="s">
        <v>359</v>
      </c>
      <c r="B474" t="str">
        <f t="shared" si="31"/>
        <v xml:space="preserve">Betriebsverfahren und Rangfolgen </v>
      </c>
      <c r="C474" s="7" t="str">
        <f t="shared" si="28"/>
        <v>SRC-94</v>
      </c>
      <c r="D474">
        <f t="shared" si="29"/>
        <v>94</v>
      </c>
      <c r="E474" t="str">
        <f t="shared" si="30"/>
        <v>C</v>
      </c>
      <c r="F474" s="13" t="s">
        <v>576</v>
      </c>
      <c r="G474" s="14" t="s">
        <v>917</v>
      </c>
    </row>
    <row r="475" spans="1:7" ht="17" thickBot="1" x14ac:dyDescent="0.25">
      <c r="A475" t="s">
        <v>359</v>
      </c>
      <c r="B475" t="str">
        <f t="shared" si="31"/>
        <v xml:space="preserve">Betriebsverfahren und Rangfolgen </v>
      </c>
      <c r="C475" s="7" t="str">
        <f t="shared" si="28"/>
        <v>SRC-94</v>
      </c>
      <c r="D475">
        <f t="shared" si="29"/>
        <v>94</v>
      </c>
      <c r="E475" t="str">
        <f t="shared" si="30"/>
        <v>D</v>
      </c>
      <c r="F475" s="13" t="s">
        <v>578</v>
      </c>
      <c r="G475" s="14" t="s">
        <v>918</v>
      </c>
    </row>
    <row r="476" spans="1:7" ht="33" thickBot="1" x14ac:dyDescent="0.25">
      <c r="A476" t="s">
        <v>359</v>
      </c>
      <c r="B476" t="str">
        <f t="shared" si="31"/>
        <v xml:space="preserve">Betriebsverfahren und Rangfolgen </v>
      </c>
      <c r="C476" s="7" t="str">
        <f t="shared" si="28"/>
        <v>SRC-95</v>
      </c>
      <c r="D476">
        <f t="shared" si="29"/>
        <v>95</v>
      </c>
      <c r="E476" t="str">
        <f t="shared" si="30"/>
        <v>Q</v>
      </c>
      <c r="F476" s="10">
        <v>95</v>
      </c>
      <c r="G476" s="11" t="s">
        <v>919</v>
      </c>
    </row>
    <row r="477" spans="1:7" ht="17" thickBot="1" x14ac:dyDescent="0.25">
      <c r="A477" t="s">
        <v>359</v>
      </c>
      <c r="B477" t="str">
        <f t="shared" si="31"/>
        <v xml:space="preserve">Betriebsverfahren und Rangfolgen </v>
      </c>
      <c r="C477" s="7" t="str">
        <f t="shared" si="28"/>
        <v>SRC-95</v>
      </c>
      <c r="D477">
        <f t="shared" si="29"/>
        <v>95</v>
      </c>
      <c r="E477" t="str">
        <f t="shared" si="30"/>
        <v>A</v>
      </c>
      <c r="F477" s="28" t="s">
        <v>573</v>
      </c>
      <c r="G477" s="29" t="s">
        <v>920</v>
      </c>
    </row>
    <row r="478" spans="1:7" ht="17" thickBot="1" x14ac:dyDescent="0.25">
      <c r="A478" t="s">
        <v>359</v>
      </c>
      <c r="B478" t="str">
        <f t="shared" si="31"/>
        <v xml:space="preserve">Betriebsverfahren und Rangfolgen </v>
      </c>
      <c r="C478" s="7" t="str">
        <f t="shared" si="28"/>
        <v>SRC-95</v>
      </c>
      <c r="D478">
        <f t="shared" si="29"/>
        <v>95</v>
      </c>
      <c r="E478" t="str">
        <f t="shared" si="30"/>
        <v>B</v>
      </c>
      <c r="F478" s="13" t="s">
        <v>574</v>
      </c>
      <c r="G478" s="14" t="s">
        <v>921</v>
      </c>
    </row>
    <row r="479" spans="1:7" ht="17" thickBot="1" x14ac:dyDescent="0.25">
      <c r="A479" t="s">
        <v>359</v>
      </c>
      <c r="B479" t="str">
        <f t="shared" si="31"/>
        <v xml:space="preserve">Betriebsverfahren und Rangfolgen </v>
      </c>
      <c r="C479" s="7" t="str">
        <f t="shared" si="28"/>
        <v>SRC-95</v>
      </c>
      <c r="D479">
        <f t="shared" si="29"/>
        <v>95</v>
      </c>
      <c r="E479" t="str">
        <f t="shared" si="30"/>
        <v>C</v>
      </c>
      <c r="F479" s="13" t="s">
        <v>576</v>
      </c>
      <c r="G479" s="14" t="s">
        <v>922</v>
      </c>
    </row>
    <row r="480" spans="1:7" ht="17" thickBot="1" x14ac:dyDescent="0.25">
      <c r="A480" t="s">
        <v>359</v>
      </c>
      <c r="B480" t="str">
        <f t="shared" si="31"/>
        <v xml:space="preserve">Betriebsverfahren und Rangfolgen </v>
      </c>
      <c r="C480" s="7" t="str">
        <f t="shared" si="28"/>
        <v>SRC-95</v>
      </c>
      <c r="D480">
        <f t="shared" si="29"/>
        <v>95</v>
      </c>
      <c r="E480" t="str">
        <f t="shared" si="30"/>
        <v>D</v>
      </c>
      <c r="F480" s="13" t="s">
        <v>578</v>
      </c>
      <c r="G480" s="14" t="s">
        <v>923</v>
      </c>
    </row>
    <row r="481" spans="1:7" ht="49" thickBot="1" x14ac:dyDescent="0.25">
      <c r="A481" t="s">
        <v>359</v>
      </c>
      <c r="B481" t="str">
        <f t="shared" si="31"/>
        <v xml:space="preserve">Betriebsverfahren und Rangfolgen </v>
      </c>
      <c r="C481" s="7" t="str">
        <f t="shared" si="28"/>
        <v>SRC-96</v>
      </c>
      <c r="D481">
        <f t="shared" si="29"/>
        <v>96</v>
      </c>
      <c r="E481" t="str">
        <f t="shared" si="30"/>
        <v>Q</v>
      </c>
      <c r="F481" s="18">
        <v>96</v>
      </c>
      <c r="G481" s="17" t="s">
        <v>473</v>
      </c>
    </row>
    <row r="482" spans="1:7" ht="49" thickBot="1" x14ac:dyDescent="0.25">
      <c r="A482" t="s">
        <v>359</v>
      </c>
      <c r="B482" t="str">
        <f t="shared" si="31"/>
        <v xml:space="preserve">Betriebsverfahren und Rangfolgen </v>
      </c>
      <c r="C482" s="7" t="str">
        <f t="shared" si="28"/>
        <v>SRC-96</v>
      </c>
      <c r="D482">
        <f t="shared" si="29"/>
        <v>96</v>
      </c>
      <c r="E482" t="str">
        <f t="shared" si="30"/>
        <v>A</v>
      </c>
      <c r="F482" s="12" t="s">
        <v>573</v>
      </c>
      <c r="G482" s="3" t="s">
        <v>474</v>
      </c>
    </row>
    <row r="483" spans="1:7" ht="33" thickBot="1" x14ac:dyDescent="0.25">
      <c r="A483" t="s">
        <v>359</v>
      </c>
      <c r="B483" t="str">
        <f t="shared" si="31"/>
        <v xml:space="preserve">Betriebsverfahren und Rangfolgen </v>
      </c>
      <c r="C483" s="7" t="str">
        <f t="shared" si="28"/>
        <v>SRC-96</v>
      </c>
      <c r="D483">
        <f t="shared" si="29"/>
        <v>96</v>
      </c>
      <c r="E483" t="str">
        <f t="shared" si="30"/>
        <v>B</v>
      </c>
      <c r="F483" s="13" t="s">
        <v>574</v>
      </c>
      <c r="G483" s="14" t="s">
        <v>924</v>
      </c>
    </row>
    <row r="484" spans="1:7" ht="49" thickBot="1" x14ac:dyDescent="0.25">
      <c r="A484" t="s">
        <v>359</v>
      </c>
      <c r="B484" t="str">
        <f t="shared" si="31"/>
        <v xml:space="preserve">Betriebsverfahren und Rangfolgen </v>
      </c>
      <c r="C484" s="7" t="str">
        <f t="shared" si="28"/>
        <v>SRC-96</v>
      </c>
      <c r="D484">
        <f t="shared" si="29"/>
        <v>96</v>
      </c>
      <c r="E484" t="str">
        <f t="shared" si="30"/>
        <v>C</v>
      </c>
      <c r="F484" s="21" t="s">
        <v>576</v>
      </c>
      <c r="G484" s="3" t="s">
        <v>475</v>
      </c>
    </row>
    <row r="485" spans="1:7" ht="49" thickBot="1" x14ac:dyDescent="0.25">
      <c r="A485" t="s">
        <v>359</v>
      </c>
      <c r="B485" t="str">
        <f t="shared" si="31"/>
        <v xml:space="preserve">Betriebsverfahren und Rangfolgen </v>
      </c>
      <c r="C485" s="7" t="str">
        <f t="shared" si="28"/>
        <v>SRC-96</v>
      </c>
      <c r="D485">
        <f t="shared" si="29"/>
        <v>96</v>
      </c>
      <c r="E485" t="str">
        <f t="shared" si="30"/>
        <v>D</v>
      </c>
      <c r="F485" s="12" t="s">
        <v>578</v>
      </c>
      <c r="G485" s="3" t="s">
        <v>476</v>
      </c>
    </row>
    <row r="486" spans="1:7" ht="33" thickBot="1" x14ac:dyDescent="0.25">
      <c r="A486" t="s">
        <v>359</v>
      </c>
      <c r="B486" t="str">
        <f t="shared" si="31"/>
        <v xml:space="preserve">Betriebsverfahren und Rangfolgen </v>
      </c>
      <c r="C486" s="7" t="str">
        <f t="shared" si="28"/>
        <v>SRC-97</v>
      </c>
      <c r="D486">
        <f t="shared" si="29"/>
        <v>97</v>
      </c>
      <c r="E486" t="str">
        <f t="shared" si="30"/>
        <v>Q</v>
      </c>
      <c r="F486" s="10">
        <v>97</v>
      </c>
      <c r="G486" s="11" t="s">
        <v>925</v>
      </c>
    </row>
    <row r="487" spans="1:7" ht="33" thickBot="1" x14ac:dyDescent="0.25">
      <c r="A487" t="s">
        <v>359</v>
      </c>
      <c r="B487" t="str">
        <f t="shared" si="31"/>
        <v xml:space="preserve">Betriebsverfahren und Rangfolgen </v>
      </c>
      <c r="C487" s="7" t="str">
        <f t="shared" si="28"/>
        <v>SRC-97</v>
      </c>
      <c r="D487">
        <f t="shared" si="29"/>
        <v>97</v>
      </c>
      <c r="E487" t="str">
        <f t="shared" si="30"/>
        <v>A</v>
      </c>
      <c r="F487" s="12" t="s">
        <v>573</v>
      </c>
      <c r="G487" s="3" t="s">
        <v>477</v>
      </c>
    </row>
    <row r="488" spans="1:7" ht="33" thickBot="1" x14ac:dyDescent="0.25">
      <c r="A488" t="s">
        <v>359</v>
      </c>
      <c r="B488" t="str">
        <f t="shared" si="31"/>
        <v xml:space="preserve">Betriebsverfahren und Rangfolgen </v>
      </c>
      <c r="C488" s="7" t="str">
        <f t="shared" si="28"/>
        <v>SRC-97</v>
      </c>
      <c r="D488">
        <f t="shared" si="29"/>
        <v>97</v>
      </c>
      <c r="E488" t="str">
        <f t="shared" si="30"/>
        <v>B</v>
      </c>
      <c r="F488" s="12" t="s">
        <v>574</v>
      </c>
      <c r="G488" s="3" t="s">
        <v>478</v>
      </c>
    </row>
    <row r="489" spans="1:7" ht="33" thickBot="1" x14ac:dyDescent="0.25">
      <c r="A489" t="s">
        <v>359</v>
      </c>
      <c r="B489" t="str">
        <f t="shared" si="31"/>
        <v xml:space="preserve">Betriebsverfahren und Rangfolgen </v>
      </c>
      <c r="C489" s="7" t="str">
        <f t="shared" si="28"/>
        <v>SRC-97</v>
      </c>
      <c r="D489">
        <f t="shared" si="29"/>
        <v>97</v>
      </c>
      <c r="E489" t="str">
        <f t="shared" si="30"/>
        <v>C</v>
      </c>
      <c r="F489" s="12" t="s">
        <v>576</v>
      </c>
      <c r="G489" s="3" t="s">
        <v>479</v>
      </c>
    </row>
    <row r="490" spans="1:7" ht="33" thickBot="1" x14ac:dyDescent="0.25">
      <c r="A490" t="s">
        <v>359</v>
      </c>
      <c r="B490" t="str">
        <f t="shared" si="31"/>
        <v xml:space="preserve">Betriebsverfahren und Rangfolgen </v>
      </c>
      <c r="C490" s="7" t="str">
        <f t="shared" si="28"/>
        <v>SRC-97</v>
      </c>
      <c r="D490">
        <f t="shared" si="29"/>
        <v>97</v>
      </c>
      <c r="E490" t="str">
        <f t="shared" si="30"/>
        <v>D</v>
      </c>
      <c r="F490" s="12" t="s">
        <v>578</v>
      </c>
      <c r="G490" s="3" t="s">
        <v>480</v>
      </c>
    </row>
    <row r="491" spans="1:7" ht="33" thickBot="1" x14ac:dyDescent="0.25">
      <c r="A491" t="s">
        <v>359</v>
      </c>
      <c r="B491" t="str">
        <f t="shared" si="31"/>
        <v xml:space="preserve">Betriebsverfahren und Rangfolgen </v>
      </c>
      <c r="C491" s="7" t="str">
        <f t="shared" si="28"/>
        <v>SRC-98</v>
      </c>
      <c r="D491">
        <f t="shared" si="29"/>
        <v>98</v>
      </c>
      <c r="E491" t="str">
        <f t="shared" si="30"/>
        <v>Q</v>
      </c>
      <c r="F491" s="18">
        <v>98</v>
      </c>
      <c r="G491" s="17" t="s">
        <v>481</v>
      </c>
    </row>
    <row r="492" spans="1:7" ht="17" thickBot="1" x14ac:dyDescent="0.25">
      <c r="A492" t="s">
        <v>359</v>
      </c>
      <c r="B492" t="str">
        <f t="shared" si="31"/>
        <v xml:space="preserve">Betriebsverfahren und Rangfolgen </v>
      </c>
      <c r="C492" s="7" t="str">
        <f t="shared" si="28"/>
        <v>SRC-98</v>
      </c>
      <c r="D492">
        <f t="shared" si="29"/>
        <v>98</v>
      </c>
      <c r="E492" t="str">
        <f t="shared" si="30"/>
        <v>A</v>
      </c>
      <c r="F492" s="28" t="s">
        <v>573</v>
      </c>
      <c r="G492" s="29" t="s">
        <v>926</v>
      </c>
    </row>
    <row r="493" spans="1:7" ht="33" thickBot="1" x14ac:dyDescent="0.25">
      <c r="A493" t="s">
        <v>359</v>
      </c>
      <c r="B493" t="str">
        <f t="shared" si="31"/>
        <v xml:space="preserve">Betriebsverfahren und Rangfolgen </v>
      </c>
      <c r="C493" s="7" t="str">
        <f t="shared" si="28"/>
        <v>SRC-98</v>
      </c>
      <c r="D493">
        <f t="shared" si="29"/>
        <v>98</v>
      </c>
      <c r="E493" t="str">
        <f t="shared" si="30"/>
        <v>B</v>
      </c>
      <c r="F493" s="13" t="s">
        <v>574</v>
      </c>
      <c r="G493" s="14" t="s">
        <v>927</v>
      </c>
    </row>
    <row r="494" spans="1:7" ht="33" thickBot="1" x14ac:dyDescent="0.25">
      <c r="A494" t="s">
        <v>359</v>
      </c>
      <c r="B494" t="str">
        <f t="shared" si="31"/>
        <v xml:space="preserve">Betriebsverfahren und Rangfolgen </v>
      </c>
      <c r="C494" s="7" t="str">
        <f t="shared" si="28"/>
        <v>SRC-98</v>
      </c>
      <c r="D494">
        <f t="shared" si="29"/>
        <v>98</v>
      </c>
      <c r="E494" t="str">
        <f t="shared" si="30"/>
        <v>C</v>
      </c>
      <c r="F494" s="13" t="s">
        <v>576</v>
      </c>
      <c r="G494" s="14" t="s">
        <v>928</v>
      </c>
    </row>
    <row r="495" spans="1:7" ht="17" thickBot="1" x14ac:dyDescent="0.25">
      <c r="A495" t="s">
        <v>359</v>
      </c>
      <c r="B495" t="str">
        <f t="shared" si="31"/>
        <v xml:space="preserve">Betriebsverfahren und Rangfolgen </v>
      </c>
      <c r="C495" s="7" t="str">
        <f t="shared" si="28"/>
        <v>SRC-98</v>
      </c>
      <c r="D495">
        <f t="shared" si="29"/>
        <v>98</v>
      </c>
      <c r="E495" t="str">
        <f t="shared" si="30"/>
        <v>D</v>
      </c>
      <c r="F495" s="13" t="s">
        <v>578</v>
      </c>
      <c r="G495" s="14" t="s">
        <v>929</v>
      </c>
    </row>
    <row r="496" spans="1:7" ht="33" thickBot="1" x14ac:dyDescent="0.25">
      <c r="A496" t="s">
        <v>359</v>
      </c>
      <c r="B496" t="str">
        <f t="shared" si="31"/>
        <v xml:space="preserve">Betriebsverfahren und Rangfolgen </v>
      </c>
      <c r="C496" s="7" t="str">
        <f t="shared" si="28"/>
        <v>SRC-99</v>
      </c>
      <c r="D496">
        <f t="shared" si="29"/>
        <v>99</v>
      </c>
      <c r="E496" t="str">
        <f t="shared" si="30"/>
        <v>Q</v>
      </c>
      <c r="F496" s="10">
        <v>99</v>
      </c>
      <c r="G496" s="17" t="s">
        <v>482</v>
      </c>
    </row>
    <row r="497" spans="1:7" ht="33" thickBot="1" x14ac:dyDescent="0.25">
      <c r="A497" t="s">
        <v>359</v>
      </c>
      <c r="B497" t="str">
        <f t="shared" si="31"/>
        <v xml:space="preserve">Betriebsverfahren und Rangfolgen </v>
      </c>
      <c r="C497" s="7" t="str">
        <f t="shared" si="28"/>
        <v>SRC-99</v>
      </c>
      <c r="D497">
        <f t="shared" si="29"/>
        <v>99</v>
      </c>
      <c r="E497" t="str">
        <f t="shared" si="30"/>
        <v>A</v>
      </c>
      <c r="F497" s="28" t="s">
        <v>573</v>
      </c>
      <c r="G497" s="29" t="s">
        <v>930</v>
      </c>
    </row>
    <row r="498" spans="1:7" ht="49" thickBot="1" x14ac:dyDescent="0.25">
      <c r="A498" t="s">
        <v>359</v>
      </c>
      <c r="B498" t="str">
        <f t="shared" si="31"/>
        <v xml:space="preserve">Betriebsverfahren und Rangfolgen </v>
      </c>
      <c r="C498" s="7" t="str">
        <f t="shared" si="28"/>
        <v>SRC-99</v>
      </c>
      <c r="D498">
        <f t="shared" si="29"/>
        <v>99</v>
      </c>
      <c r="E498" t="str">
        <f t="shared" si="30"/>
        <v>B</v>
      </c>
      <c r="F498" s="12" t="s">
        <v>574</v>
      </c>
      <c r="G498" s="3" t="s">
        <v>483</v>
      </c>
    </row>
    <row r="499" spans="1:7" ht="33" thickBot="1" x14ac:dyDescent="0.25">
      <c r="A499" t="s">
        <v>359</v>
      </c>
      <c r="B499" t="str">
        <f t="shared" si="31"/>
        <v xml:space="preserve">Betriebsverfahren und Rangfolgen </v>
      </c>
      <c r="C499" s="7" t="str">
        <f t="shared" si="28"/>
        <v>SRC-99</v>
      </c>
      <c r="D499">
        <f t="shared" si="29"/>
        <v>99</v>
      </c>
      <c r="E499" t="str">
        <f t="shared" si="30"/>
        <v>C</v>
      </c>
      <c r="F499" s="21" t="s">
        <v>576</v>
      </c>
      <c r="G499" s="3" t="s">
        <v>484</v>
      </c>
    </row>
    <row r="500" spans="1:7" ht="33" thickBot="1" x14ac:dyDescent="0.25">
      <c r="A500" t="s">
        <v>359</v>
      </c>
      <c r="B500" t="str">
        <f t="shared" si="31"/>
        <v xml:space="preserve">Betriebsverfahren und Rangfolgen </v>
      </c>
      <c r="C500" s="7" t="str">
        <f t="shared" si="28"/>
        <v>SRC-99</v>
      </c>
      <c r="D500">
        <f t="shared" si="29"/>
        <v>99</v>
      </c>
      <c r="E500" t="str">
        <f t="shared" si="30"/>
        <v>D</v>
      </c>
      <c r="F500" s="13" t="s">
        <v>578</v>
      </c>
      <c r="G500" s="14" t="s">
        <v>931</v>
      </c>
    </row>
    <row r="501" spans="1:7" ht="17" thickBot="1" x14ac:dyDescent="0.25">
      <c r="A501" t="s">
        <v>359</v>
      </c>
      <c r="B501" t="str">
        <f t="shared" si="31"/>
        <v xml:space="preserve">Betriebsverfahren und Rangfolgen </v>
      </c>
      <c r="C501" s="7" t="str">
        <f t="shared" si="28"/>
        <v>SRC-100</v>
      </c>
      <c r="D501">
        <f t="shared" si="29"/>
        <v>100</v>
      </c>
      <c r="E501" t="str">
        <f t="shared" si="30"/>
        <v>Q</v>
      </c>
      <c r="F501" s="10">
        <v>100</v>
      </c>
      <c r="G501" s="11" t="s">
        <v>932</v>
      </c>
    </row>
    <row r="502" spans="1:7" ht="17" thickBot="1" x14ac:dyDescent="0.25">
      <c r="A502" t="s">
        <v>359</v>
      </c>
      <c r="B502" t="str">
        <f t="shared" si="31"/>
        <v xml:space="preserve">Betriebsverfahren und Rangfolgen </v>
      </c>
      <c r="C502" s="7" t="str">
        <f t="shared" si="28"/>
        <v>SRC-100</v>
      </c>
      <c r="D502">
        <f t="shared" si="29"/>
        <v>100</v>
      </c>
      <c r="E502" t="str">
        <f t="shared" si="30"/>
        <v>A</v>
      </c>
      <c r="F502" s="28" t="s">
        <v>573</v>
      </c>
      <c r="G502" s="29" t="s">
        <v>916</v>
      </c>
    </row>
    <row r="503" spans="1:7" ht="17" thickBot="1" x14ac:dyDescent="0.25">
      <c r="A503" t="s">
        <v>359</v>
      </c>
      <c r="B503" t="str">
        <f t="shared" si="31"/>
        <v xml:space="preserve">Betriebsverfahren und Rangfolgen </v>
      </c>
      <c r="C503" s="7" t="str">
        <f t="shared" si="28"/>
        <v>SRC-100</v>
      </c>
      <c r="D503">
        <f t="shared" si="29"/>
        <v>100</v>
      </c>
      <c r="E503" t="str">
        <f t="shared" si="30"/>
        <v>B</v>
      </c>
      <c r="F503" s="13" t="s">
        <v>574</v>
      </c>
      <c r="G503" s="14" t="s">
        <v>918</v>
      </c>
    </row>
    <row r="504" spans="1:7" ht="17" thickBot="1" x14ac:dyDescent="0.25">
      <c r="A504" t="s">
        <v>359</v>
      </c>
      <c r="B504" t="str">
        <f t="shared" si="31"/>
        <v xml:space="preserve">Betriebsverfahren und Rangfolgen </v>
      </c>
      <c r="C504" s="7" t="str">
        <f t="shared" si="28"/>
        <v>SRC-100</v>
      </c>
      <c r="D504">
        <f t="shared" si="29"/>
        <v>100</v>
      </c>
      <c r="E504" t="str">
        <f t="shared" si="30"/>
        <v>C</v>
      </c>
      <c r="F504" s="13" t="s">
        <v>576</v>
      </c>
      <c r="G504" s="14" t="s">
        <v>915</v>
      </c>
    </row>
    <row r="505" spans="1:7" ht="17" thickBot="1" x14ac:dyDescent="0.25">
      <c r="A505" t="s">
        <v>359</v>
      </c>
      <c r="B505" t="str">
        <f t="shared" si="31"/>
        <v xml:space="preserve">Betriebsverfahren und Rangfolgen </v>
      </c>
      <c r="C505" s="7" t="str">
        <f t="shared" si="28"/>
        <v>SRC-100</v>
      </c>
      <c r="D505">
        <f t="shared" si="29"/>
        <v>100</v>
      </c>
      <c r="E505" t="str">
        <f t="shared" si="30"/>
        <v>D</v>
      </c>
      <c r="F505" s="13" t="s">
        <v>578</v>
      </c>
      <c r="G505" s="14" t="s">
        <v>917</v>
      </c>
    </row>
    <row r="506" spans="1:7" ht="17" thickBot="1" x14ac:dyDescent="0.25">
      <c r="A506" t="s">
        <v>359</v>
      </c>
      <c r="B506" t="str">
        <f t="shared" si="31"/>
        <v xml:space="preserve">Betriebsverfahren und Rangfolgen </v>
      </c>
      <c r="C506" s="7" t="str">
        <f t="shared" si="28"/>
        <v>SRC-101</v>
      </c>
      <c r="D506">
        <f t="shared" si="29"/>
        <v>101</v>
      </c>
      <c r="E506" t="str">
        <f t="shared" si="30"/>
        <v>Q</v>
      </c>
      <c r="F506" s="10">
        <v>101</v>
      </c>
      <c r="G506" s="11" t="s">
        <v>933</v>
      </c>
    </row>
    <row r="507" spans="1:7" ht="17" thickBot="1" x14ac:dyDescent="0.25">
      <c r="A507" t="s">
        <v>359</v>
      </c>
      <c r="B507" t="str">
        <f t="shared" si="31"/>
        <v xml:space="preserve">Betriebsverfahren und Rangfolgen </v>
      </c>
      <c r="C507" s="7" t="str">
        <f t="shared" si="28"/>
        <v>SRC-101</v>
      </c>
      <c r="D507">
        <f t="shared" si="29"/>
        <v>101</v>
      </c>
      <c r="E507" t="str">
        <f t="shared" si="30"/>
        <v>A</v>
      </c>
      <c r="F507" s="28" t="s">
        <v>573</v>
      </c>
      <c r="G507" s="29" t="s">
        <v>922</v>
      </c>
    </row>
    <row r="508" spans="1:7" ht="17" thickBot="1" x14ac:dyDescent="0.25">
      <c r="A508" t="s">
        <v>359</v>
      </c>
      <c r="B508" t="str">
        <f t="shared" si="31"/>
        <v xml:space="preserve">Betriebsverfahren und Rangfolgen </v>
      </c>
      <c r="C508" s="7" t="str">
        <f t="shared" si="28"/>
        <v>SRC-101</v>
      </c>
      <c r="D508">
        <f t="shared" si="29"/>
        <v>101</v>
      </c>
      <c r="E508" t="str">
        <f t="shared" si="30"/>
        <v>B</v>
      </c>
      <c r="F508" s="13" t="s">
        <v>574</v>
      </c>
      <c r="G508" s="14" t="s">
        <v>921</v>
      </c>
    </row>
    <row r="509" spans="1:7" ht="17" thickBot="1" x14ac:dyDescent="0.25">
      <c r="A509" t="s">
        <v>359</v>
      </c>
      <c r="B509" t="str">
        <f t="shared" si="31"/>
        <v xml:space="preserve">Betriebsverfahren und Rangfolgen </v>
      </c>
      <c r="C509" s="7" t="str">
        <f t="shared" si="28"/>
        <v>SRC-101</v>
      </c>
      <c r="D509">
        <f t="shared" si="29"/>
        <v>101</v>
      </c>
      <c r="E509" t="str">
        <f t="shared" si="30"/>
        <v>C</v>
      </c>
      <c r="F509" s="13" t="s">
        <v>576</v>
      </c>
      <c r="G509" s="14" t="s">
        <v>920</v>
      </c>
    </row>
    <row r="510" spans="1:7" ht="17" thickBot="1" x14ac:dyDescent="0.25">
      <c r="A510" t="s">
        <v>359</v>
      </c>
      <c r="B510" t="str">
        <f t="shared" si="31"/>
        <v xml:space="preserve">Betriebsverfahren und Rangfolgen </v>
      </c>
      <c r="C510" s="7" t="str">
        <f t="shared" si="28"/>
        <v>SRC-101</v>
      </c>
      <c r="D510">
        <f t="shared" si="29"/>
        <v>101</v>
      </c>
      <c r="E510" t="str">
        <f t="shared" si="30"/>
        <v>D</v>
      </c>
      <c r="F510" s="13" t="s">
        <v>578</v>
      </c>
      <c r="G510" s="14" t="s">
        <v>923</v>
      </c>
    </row>
    <row r="511" spans="1:7" ht="17" thickBot="1" x14ac:dyDescent="0.25">
      <c r="A511" t="s">
        <v>359</v>
      </c>
      <c r="B511" t="str">
        <f t="shared" si="31"/>
        <v xml:space="preserve">Betriebsverfahren und Rangfolgen </v>
      </c>
      <c r="C511" s="7" t="str">
        <f t="shared" si="28"/>
        <v>SRC-102</v>
      </c>
      <c r="D511">
        <f t="shared" si="29"/>
        <v>102</v>
      </c>
      <c r="E511" t="str">
        <f t="shared" si="30"/>
        <v>Q</v>
      </c>
      <c r="F511" s="10">
        <v>102</v>
      </c>
      <c r="G511" s="11" t="s">
        <v>934</v>
      </c>
    </row>
    <row r="512" spans="1:7" ht="33" thickBot="1" x14ac:dyDescent="0.25">
      <c r="A512" t="s">
        <v>359</v>
      </c>
      <c r="B512" t="str">
        <f t="shared" si="31"/>
        <v xml:space="preserve">Betriebsverfahren und Rangfolgen </v>
      </c>
      <c r="C512" s="7" t="str">
        <f t="shared" si="28"/>
        <v>SRC-102</v>
      </c>
      <c r="D512">
        <f t="shared" si="29"/>
        <v>102</v>
      </c>
      <c r="E512" t="str">
        <f t="shared" si="30"/>
        <v>A</v>
      </c>
      <c r="F512" s="28" t="s">
        <v>573</v>
      </c>
      <c r="G512" s="3" t="s">
        <v>485</v>
      </c>
    </row>
    <row r="513" spans="1:7" ht="33" thickBot="1" x14ac:dyDescent="0.25">
      <c r="A513" t="s">
        <v>359</v>
      </c>
      <c r="B513" t="str">
        <f t="shared" si="31"/>
        <v xml:space="preserve">Betriebsverfahren und Rangfolgen </v>
      </c>
      <c r="C513" s="7" t="str">
        <f t="shared" si="28"/>
        <v>SRC-102</v>
      </c>
      <c r="D513">
        <f t="shared" si="29"/>
        <v>102</v>
      </c>
      <c r="E513" t="str">
        <f t="shared" si="30"/>
        <v>B</v>
      </c>
      <c r="F513" s="13" t="s">
        <v>574</v>
      </c>
      <c r="G513" s="14" t="s">
        <v>935</v>
      </c>
    </row>
    <row r="514" spans="1:7" ht="33" thickBot="1" x14ac:dyDescent="0.25">
      <c r="A514" t="s">
        <v>359</v>
      </c>
      <c r="B514" t="str">
        <f t="shared" si="31"/>
        <v xml:space="preserve">Betriebsverfahren und Rangfolgen </v>
      </c>
      <c r="C514" s="7" t="str">
        <f t="shared" si="28"/>
        <v>SRC-102</v>
      </c>
      <c r="D514">
        <f t="shared" si="29"/>
        <v>102</v>
      </c>
      <c r="E514" t="str">
        <f t="shared" si="30"/>
        <v>C</v>
      </c>
      <c r="F514" s="13" t="s">
        <v>576</v>
      </c>
      <c r="G514" s="14" t="s">
        <v>936</v>
      </c>
    </row>
    <row r="515" spans="1:7" ht="33" thickBot="1" x14ac:dyDescent="0.25">
      <c r="A515" t="s">
        <v>359</v>
      </c>
      <c r="B515" t="str">
        <f t="shared" si="31"/>
        <v xml:space="preserve">Betriebsverfahren und Rangfolgen </v>
      </c>
      <c r="C515" s="7" t="str">
        <f t="shared" ref="C515:C578" si="32">A515&amp;"-"&amp;D515</f>
        <v>SRC-102</v>
      </c>
      <c r="D515">
        <f t="shared" ref="D515:D578" si="33">IF(ISNUMBER(F515)=TRUE,F515,D514)</f>
        <v>102</v>
      </c>
      <c r="E515" t="str">
        <f t="shared" ref="E515:E578" si="34">IF(ISNUMBER(F515)=TRUE,"Q",IF(F515=" 1)","A",IF(F515=" 2)","B",IF(F515=" 3)","C",IF(F515=" 4)","D","ERROR")))))</f>
        <v>D</v>
      </c>
      <c r="F515" s="13" t="s">
        <v>578</v>
      </c>
      <c r="G515" s="14" t="s">
        <v>937</v>
      </c>
    </row>
    <row r="516" spans="1:7" ht="49" thickBot="1" x14ac:dyDescent="0.25">
      <c r="A516" t="s">
        <v>359</v>
      </c>
      <c r="B516" t="str">
        <f t="shared" ref="B516:B579" si="35">IF(LEN(F516)&gt;3,F516,B515)</f>
        <v xml:space="preserve">Betriebsverfahren und Rangfolgen </v>
      </c>
      <c r="C516" s="7" t="str">
        <f t="shared" si="32"/>
        <v>SRC-103</v>
      </c>
      <c r="D516">
        <f t="shared" si="33"/>
        <v>103</v>
      </c>
      <c r="E516" t="str">
        <f t="shared" si="34"/>
        <v>Q</v>
      </c>
      <c r="F516" s="18">
        <v>103</v>
      </c>
      <c r="G516" s="17" t="s">
        <v>486</v>
      </c>
    </row>
    <row r="517" spans="1:7" ht="17" thickBot="1" x14ac:dyDescent="0.25">
      <c r="A517" t="s">
        <v>359</v>
      </c>
      <c r="B517" t="str">
        <f t="shared" si="35"/>
        <v xml:space="preserve">Betriebsverfahren und Rangfolgen </v>
      </c>
      <c r="C517" s="7" t="str">
        <f t="shared" si="32"/>
        <v>SRC-103</v>
      </c>
      <c r="D517">
        <f t="shared" si="33"/>
        <v>103</v>
      </c>
      <c r="E517" t="str">
        <f t="shared" si="34"/>
        <v>A</v>
      </c>
      <c r="F517" s="28" t="s">
        <v>573</v>
      </c>
      <c r="G517" s="29" t="s">
        <v>938</v>
      </c>
    </row>
    <row r="518" spans="1:7" ht="17" thickBot="1" x14ac:dyDescent="0.25">
      <c r="A518" t="s">
        <v>359</v>
      </c>
      <c r="B518" t="str">
        <f t="shared" si="35"/>
        <v xml:space="preserve">Betriebsverfahren und Rangfolgen </v>
      </c>
      <c r="C518" s="7" t="str">
        <f t="shared" si="32"/>
        <v>SRC-103</v>
      </c>
      <c r="D518">
        <f t="shared" si="33"/>
        <v>103</v>
      </c>
      <c r="E518" t="str">
        <f t="shared" si="34"/>
        <v>B</v>
      </c>
      <c r="F518" s="13" t="s">
        <v>574</v>
      </c>
      <c r="G518" s="14" t="s">
        <v>939</v>
      </c>
    </row>
    <row r="519" spans="1:7" ht="17" thickBot="1" x14ac:dyDescent="0.25">
      <c r="A519" t="s">
        <v>359</v>
      </c>
      <c r="B519" t="str">
        <f t="shared" si="35"/>
        <v xml:space="preserve">Betriebsverfahren und Rangfolgen </v>
      </c>
      <c r="C519" s="7" t="str">
        <f t="shared" si="32"/>
        <v>SRC-103</v>
      </c>
      <c r="D519">
        <f t="shared" si="33"/>
        <v>103</v>
      </c>
      <c r="E519" t="str">
        <f t="shared" si="34"/>
        <v>C</v>
      </c>
      <c r="F519" s="13" t="s">
        <v>576</v>
      </c>
      <c r="G519" s="14" t="s">
        <v>940</v>
      </c>
    </row>
    <row r="520" spans="1:7" ht="17" thickBot="1" x14ac:dyDescent="0.25">
      <c r="A520" t="s">
        <v>359</v>
      </c>
      <c r="B520" t="str">
        <f t="shared" si="35"/>
        <v xml:space="preserve">Betriebsverfahren und Rangfolgen </v>
      </c>
      <c r="C520" s="7" t="str">
        <f t="shared" si="32"/>
        <v>SRC-103</v>
      </c>
      <c r="D520">
        <f t="shared" si="33"/>
        <v>103</v>
      </c>
      <c r="E520" t="str">
        <f t="shared" si="34"/>
        <v>D</v>
      </c>
      <c r="F520" s="13" t="s">
        <v>578</v>
      </c>
      <c r="G520" s="14" t="s">
        <v>941</v>
      </c>
    </row>
    <row r="521" spans="1:7" ht="33" thickBot="1" x14ac:dyDescent="0.25">
      <c r="A521" t="s">
        <v>359</v>
      </c>
      <c r="B521" t="str">
        <f t="shared" si="35"/>
        <v xml:space="preserve">Betriebsverfahren und Rangfolgen </v>
      </c>
      <c r="C521" s="7" t="str">
        <f t="shared" si="32"/>
        <v>SRC-104</v>
      </c>
      <c r="D521">
        <f t="shared" si="33"/>
        <v>104</v>
      </c>
      <c r="E521" t="str">
        <f t="shared" si="34"/>
        <v>Q</v>
      </c>
      <c r="F521" s="18">
        <v>104</v>
      </c>
      <c r="G521" s="17" t="s">
        <v>487</v>
      </c>
    </row>
    <row r="522" spans="1:7" ht="33" thickBot="1" x14ac:dyDescent="0.25">
      <c r="A522" t="s">
        <v>359</v>
      </c>
      <c r="B522" t="str">
        <f t="shared" si="35"/>
        <v xml:space="preserve">Betriebsverfahren und Rangfolgen </v>
      </c>
      <c r="C522" s="7" t="str">
        <f t="shared" si="32"/>
        <v>SRC-104</v>
      </c>
      <c r="D522">
        <f t="shared" si="33"/>
        <v>104</v>
      </c>
      <c r="E522" t="str">
        <f t="shared" si="34"/>
        <v>A</v>
      </c>
      <c r="F522" s="28" t="s">
        <v>573</v>
      </c>
      <c r="G522" s="29" t="s">
        <v>942</v>
      </c>
    </row>
    <row r="523" spans="1:7" ht="33" thickBot="1" x14ac:dyDescent="0.25">
      <c r="A523" t="s">
        <v>359</v>
      </c>
      <c r="B523" t="str">
        <f t="shared" si="35"/>
        <v xml:space="preserve">Betriebsverfahren und Rangfolgen </v>
      </c>
      <c r="C523" s="7" t="str">
        <f t="shared" si="32"/>
        <v>SRC-104</v>
      </c>
      <c r="D523">
        <f t="shared" si="33"/>
        <v>104</v>
      </c>
      <c r="E523" t="str">
        <f t="shared" si="34"/>
        <v>B</v>
      </c>
      <c r="F523" s="13" t="s">
        <v>574</v>
      </c>
      <c r="G523" s="14" t="s">
        <v>943</v>
      </c>
    </row>
    <row r="524" spans="1:7" ht="17" thickBot="1" x14ac:dyDescent="0.25">
      <c r="A524" t="s">
        <v>359</v>
      </c>
      <c r="B524" t="str">
        <f t="shared" si="35"/>
        <v xml:space="preserve">Betriebsverfahren und Rangfolgen </v>
      </c>
      <c r="C524" s="7" t="str">
        <f t="shared" si="32"/>
        <v>SRC-104</v>
      </c>
      <c r="D524">
        <f t="shared" si="33"/>
        <v>104</v>
      </c>
      <c r="E524" t="str">
        <f t="shared" si="34"/>
        <v>C</v>
      </c>
      <c r="F524" s="13" t="s">
        <v>576</v>
      </c>
      <c r="G524" s="14" t="s">
        <v>944</v>
      </c>
    </row>
    <row r="525" spans="1:7" ht="33" thickBot="1" x14ac:dyDescent="0.25">
      <c r="A525" t="s">
        <v>359</v>
      </c>
      <c r="B525" t="str">
        <f t="shared" si="35"/>
        <v xml:space="preserve">Betriebsverfahren und Rangfolgen </v>
      </c>
      <c r="C525" s="7" t="str">
        <f t="shared" si="32"/>
        <v>SRC-104</v>
      </c>
      <c r="D525">
        <f t="shared" si="33"/>
        <v>104</v>
      </c>
      <c r="E525" t="str">
        <f t="shared" si="34"/>
        <v>D</v>
      </c>
      <c r="F525" s="13" t="s">
        <v>578</v>
      </c>
      <c r="G525" s="14" t="s">
        <v>945</v>
      </c>
    </row>
    <row r="526" spans="1:7" ht="33" thickBot="1" x14ac:dyDescent="0.25">
      <c r="A526" t="s">
        <v>359</v>
      </c>
      <c r="B526" t="str">
        <f t="shared" si="35"/>
        <v xml:space="preserve">Betriebsverfahren und Rangfolgen </v>
      </c>
      <c r="C526" s="7" t="str">
        <f t="shared" si="32"/>
        <v>SRC-105</v>
      </c>
      <c r="D526">
        <f t="shared" si="33"/>
        <v>105</v>
      </c>
      <c r="E526" t="str">
        <f t="shared" si="34"/>
        <v>Q</v>
      </c>
      <c r="F526" s="10">
        <v>105</v>
      </c>
      <c r="G526" s="11" t="s">
        <v>946</v>
      </c>
    </row>
    <row r="527" spans="1:7" ht="49" thickBot="1" x14ac:dyDescent="0.25">
      <c r="A527" t="s">
        <v>359</v>
      </c>
      <c r="B527" t="str">
        <f t="shared" si="35"/>
        <v xml:space="preserve">Betriebsverfahren und Rangfolgen </v>
      </c>
      <c r="C527" s="7" t="str">
        <f t="shared" si="32"/>
        <v>SRC-105</v>
      </c>
      <c r="D527">
        <f t="shared" si="33"/>
        <v>105</v>
      </c>
      <c r="E527" t="str">
        <f t="shared" si="34"/>
        <v>A</v>
      </c>
      <c r="F527" s="12" t="s">
        <v>573</v>
      </c>
      <c r="G527" s="3" t="s">
        <v>947</v>
      </c>
    </row>
    <row r="528" spans="1:7" ht="49" thickBot="1" x14ac:dyDescent="0.25">
      <c r="A528" t="s">
        <v>359</v>
      </c>
      <c r="B528" t="str">
        <f t="shared" si="35"/>
        <v xml:space="preserve">Betriebsverfahren und Rangfolgen </v>
      </c>
      <c r="C528" s="7" t="str">
        <f t="shared" si="32"/>
        <v>SRC-105</v>
      </c>
      <c r="D528">
        <f t="shared" si="33"/>
        <v>105</v>
      </c>
      <c r="E528" t="str">
        <f t="shared" si="34"/>
        <v>B</v>
      </c>
      <c r="F528" s="12" t="s">
        <v>574</v>
      </c>
      <c r="G528" s="3" t="s">
        <v>488</v>
      </c>
    </row>
    <row r="529" spans="1:7" ht="49" thickBot="1" x14ac:dyDescent="0.25">
      <c r="A529" t="s">
        <v>359</v>
      </c>
      <c r="B529" t="str">
        <f t="shared" si="35"/>
        <v xml:space="preserve">Betriebsverfahren und Rangfolgen </v>
      </c>
      <c r="C529" s="7" t="str">
        <f t="shared" si="32"/>
        <v>SRC-105</v>
      </c>
      <c r="D529">
        <f t="shared" si="33"/>
        <v>105</v>
      </c>
      <c r="E529" t="str">
        <f t="shared" si="34"/>
        <v>C</v>
      </c>
      <c r="F529" s="36" t="s">
        <v>576</v>
      </c>
      <c r="G529" s="31" t="s">
        <v>948</v>
      </c>
    </row>
    <row r="530" spans="1:7" ht="33" thickBot="1" x14ac:dyDescent="0.25">
      <c r="A530" t="s">
        <v>359</v>
      </c>
      <c r="B530" t="str">
        <f t="shared" si="35"/>
        <v xml:space="preserve">Betriebsverfahren und Rangfolgen </v>
      </c>
      <c r="C530" s="7" t="str">
        <f t="shared" si="32"/>
        <v>SRC-105</v>
      </c>
      <c r="D530">
        <f t="shared" si="33"/>
        <v>105</v>
      </c>
      <c r="E530" t="str">
        <f t="shared" si="34"/>
        <v>D</v>
      </c>
      <c r="F530" s="13" t="s">
        <v>578</v>
      </c>
      <c r="G530" s="14" t="s">
        <v>949</v>
      </c>
    </row>
    <row r="531" spans="1:7" ht="33" thickBot="1" x14ac:dyDescent="0.25">
      <c r="A531" t="s">
        <v>359</v>
      </c>
      <c r="B531" t="str">
        <f t="shared" si="35"/>
        <v xml:space="preserve">Betriebsverfahren und Rangfolgen </v>
      </c>
      <c r="C531" s="7" t="str">
        <f t="shared" si="32"/>
        <v>SRC-106</v>
      </c>
      <c r="D531">
        <f t="shared" si="33"/>
        <v>106</v>
      </c>
      <c r="E531" t="str">
        <f t="shared" si="34"/>
        <v>Q</v>
      </c>
      <c r="F531" s="18">
        <v>106</v>
      </c>
      <c r="G531" s="17" t="s">
        <v>489</v>
      </c>
    </row>
    <row r="532" spans="1:7" ht="17" thickBot="1" x14ac:dyDescent="0.25">
      <c r="A532" t="s">
        <v>359</v>
      </c>
      <c r="B532" t="str">
        <f t="shared" si="35"/>
        <v xml:space="preserve">Betriebsverfahren und Rangfolgen </v>
      </c>
      <c r="C532" s="7" t="str">
        <f t="shared" si="32"/>
        <v>SRC-106</v>
      </c>
      <c r="D532">
        <f t="shared" si="33"/>
        <v>106</v>
      </c>
      <c r="E532" t="str">
        <f t="shared" si="34"/>
        <v>A</v>
      </c>
      <c r="F532" s="28" t="s">
        <v>573</v>
      </c>
      <c r="G532" s="29" t="s">
        <v>831</v>
      </c>
    </row>
    <row r="533" spans="1:7" ht="17" thickBot="1" x14ac:dyDescent="0.25">
      <c r="A533" t="s">
        <v>359</v>
      </c>
      <c r="B533" t="str">
        <f t="shared" si="35"/>
        <v xml:space="preserve">Betriebsverfahren und Rangfolgen </v>
      </c>
      <c r="C533" s="7" t="str">
        <f t="shared" si="32"/>
        <v>SRC-106</v>
      </c>
      <c r="D533">
        <f t="shared" si="33"/>
        <v>106</v>
      </c>
      <c r="E533" t="str">
        <f t="shared" si="34"/>
        <v>B</v>
      </c>
      <c r="F533" s="13" t="s">
        <v>574</v>
      </c>
      <c r="G533" s="14" t="s">
        <v>832</v>
      </c>
    </row>
    <row r="534" spans="1:7" ht="17" thickBot="1" x14ac:dyDescent="0.25">
      <c r="A534" t="s">
        <v>359</v>
      </c>
      <c r="B534" t="str">
        <f t="shared" si="35"/>
        <v xml:space="preserve">Betriebsverfahren und Rangfolgen </v>
      </c>
      <c r="C534" s="7" t="str">
        <f t="shared" si="32"/>
        <v>SRC-106</v>
      </c>
      <c r="D534">
        <f t="shared" si="33"/>
        <v>106</v>
      </c>
      <c r="E534" t="str">
        <f t="shared" si="34"/>
        <v>C</v>
      </c>
      <c r="F534" s="13" t="s">
        <v>576</v>
      </c>
      <c r="G534" s="14" t="s">
        <v>833</v>
      </c>
    </row>
    <row r="535" spans="1:7" ht="17" thickBot="1" x14ac:dyDescent="0.25">
      <c r="A535" t="s">
        <v>359</v>
      </c>
      <c r="B535" t="str">
        <f t="shared" si="35"/>
        <v xml:space="preserve">Betriebsverfahren und Rangfolgen </v>
      </c>
      <c r="C535" s="7" t="str">
        <f t="shared" si="32"/>
        <v>SRC-106</v>
      </c>
      <c r="D535">
        <f t="shared" si="33"/>
        <v>106</v>
      </c>
      <c r="E535" t="str">
        <f t="shared" si="34"/>
        <v>D</v>
      </c>
      <c r="F535" s="13" t="s">
        <v>578</v>
      </c>
      <c r="G535" s="3" t="s">
        <v>323</v>
      </c>
    </row>
    <row r="536" spans="1:7" ht="33" thickBot="1" x14ac:dyDescent="0.25">
      <c r="A536" t="s">
        <v>359</v>
      </c>
      <c r="B536" t="str">
        <f t="shared" si="35"/>
        <v xml:space="preserve">Betriebsverfahren und Rangfolgen </v>
      </c>
      <c r="C536" s="7" t="str">
        <f t="shared" si="32"/>
        <v>SRC-107</v>
      </c>
      <c r="D536">
        <f t="shared" si="33"/>
        <v>107</v>
      </c>
      <c r="E536" t="str">
        <f t="shared" si="34"/>
        <v>Q</v>
      </c>
      <c r="F536" s="10">
        <v>107</v>
      </c>
      <c r="G536" s="11" t="s">
        <v>950</v>
      </c>
    </row>
    <row r="537" spans="1:7" ht="17" thickBot="1" x14ac:dyDescent="0.25">
      <c r="A537" t="s">
        <v>359</v>
      </c>
      <c r="B537" t="str">
        <f t="shared" si="35"/>
        <v xml:space="preserve">Betriebsverfahren und Rangfolgen </v>
      </c>
      <c r="C537" s="7" t="str">
        <f t="shared" si="32"/>
        <v>SRC-107</v>
      </c>
      <c r="D537">
        <f t="shared" si="33"/>
        <v>107</v>
      </c>
      <c r="E537" t="str">
        <f t="shared" si="34"/>
        <v>A</v>
      </c>
      <c r="F537" s="28" t="s">
        <v>573</v>
      </c>
      <c r="G537" s="29" t="s">
        <v>951</v>
      </c>
    </row>
    <row r="538" spans="1:7" ht="17" thickBot="1" x14ac:dyDescent="0.25">
      <c r="A538" t="s">
        <v>359</v>
      </c>
      <c r="B538" t="str">
        <f t="shared" si="35"/>
        <v xml:space="preserve">Betriebsverfahren und Rangfolgen </v>
      </c>
      <c r="C538" s="7" t="str">
        <f t="shared" si="32"/>
        <v>SRC-107</v>
      </c>
      <c r="D538">
        <f t="shared" si="33"/>
        <v>107</v>
      </c>
      <c r="E538" t="str">
        <f t="shared" si="34"/>
        <v>B</v>
      </c>
      <c r="F538" s="13" t="s">
        <v>574</v>
      </c>
      <c r="G538" s="14" t="s">
        <v>952</v>
      </c>
    </row>
    <row r="539" spans="1:7" ht="17" thickBot="1" x14ac:dyDescent="0.25">
      <c r="A539" t="s">
        <v>359</v>
      </c>
      <c r="B539" t="str">
        <f t="shared" si="35"/>
        <v xml:space="preserve">Betriebsverfahren und Rangfolgen </v>
      </c>
      <c r="C539" s="7" t="str">
        <f t="shared" si="32"/>
        <v>SRC-107</v>
      </c>
      <c r="D539">
        <f t="shared" si="33"/>
        <v>107</v>
      </c>
      <c r="E539" t="str">
        <f t="shared" si="34"/>
        <v>C</v>
      </c>
      <c r="F539" s="13" t="s">
        <v>576</v>
      </c>
      <c r="G539" s="14" t="s">
        <v>953</v>
      </c>
    </row>
    <row r="540" spans="1:7" ht="17" thickBot="1" x14ac:dyDescent="0.25">
      <c r="A540" t="s">
        <v>359</v>
      </c>
      <c r="B540" t="str">
        <f t="shared" si="35"/>
        <v xml:space="preserve">Betriebsverfahren und Rangfolgen </v>
      </c>
      <c r="C540" s="7" t="str">
        <f t="shared" si="32"/>
        <v>SRC-107</v>
      </c>
      <c r="D540">
        <f t="shared" si="33"/>
        <v>107</v>
      </c>
      <c r="E540" t="str">
        <f t="shared" si="34"/>
        <v>D</v>
      </c>
      <c r="F540" s="13" t="s">
        <v>578</v>
      </c>
      <c r="G540" s="14" t="s">
        <v>954</v>
      </c>
    </row>
    <row r="541" spans="1:7" ht="33" thickBot="1" x14ac:dyDescent="0.25">
      <c r="A541" t="s">
        <v>359</v>
      </c>
      <c r="B541" t="str">
        <f t="shared" si="35"/>
        <v xml:space="preserve">Betriebsverfahren und Rangfolgen </v>
      </c>
      <c r="C541" s="7" t="str">
        <f t="shared" si="32"/>
        <v>SRC-108</v>
      </c>
      <c r="D541">
        <f t="shared" si="33"/>
        <v>108</v>
      </c>
      <c r="E541" t="str">
        <f t="shared" si="34"/>
        <v>Q</v>
      </c>
      <c r="F541" s="10">
        <v>108</v>
      </c>
      <c r="G541" s="11" t="s">
        <v>955</v>
      </c>
    </row>
    <row r="542" spans="1:7" ht="33" thickBot="1" x14ac:dyDescent="0.25">
      <c r="A542" t="s">
        <v>359</v>
      </c>
      <c r="B542" t="str">
        <f t="shared" si="35"/>
        <v xml:space="preserve">Betriebsverfahren und Rangfolgen </v>
      </c>
      <c r="C542" s="7" t="str">
        <f t="shared" si="32"/>
        <v>SRC-108</v>
      </c>
      <c r="D542">
        <f t="shared" si="33"/>
        <v>108</v>
      </c>
      <c r="E542" t="str">
        <f t="shared" si="34"/>
        <v>A</v>
      </c>
      <c r="F542" s="28" t="s">
        <v>573</v>
      </c>
      <c r="G542" s="29" t="s">
        <v>956</v>
      </c>
    </row>
    <row r="543" spans="1:7" ht="33" thickBot="1" x14ac:dyDescent="0.25">
      <c r="A543" t="s">
        <v>359</v>
      </c>
      <c r="B543" t="str">
        <f t="shared" si="35"/>
        <v xml:space="preserve">Betriebsverfahren und Rangfolgen </v>
      </c>
      <c r="C543" s="7" t="str">
        <f t="shared" si="32"/>
        <v>SRC-108</v>
      </c>
      <c r="D543">
        <f t="shared" si="33"/>
        <v>108</v>
      </c>
      <c r="E543" t="str">
        <f t="shared" si="34"/>
        <v>B</v>
      </c>
      <c r="F543" s="13" t="s">
        <v>574</v>
      </c>
      <c r="G543" s="14" t="s">
        <v>957</v>
      </c>
    </row>
    <row r="544" spans="1:7" ht="17" thickBot="1" x14ac:dyDescent="0.25">
      <c r="A544" t="s">
        <v>359</v>
      </c>
      <c r="B544" t="str">
        <f t="shared" si="35"/>
        <v xml:space="preserve">Betriebsverfahren und Rangfolgen </v>
      </c>
      <c r="C544" s="7" t="str">
        <f t="shared" si="32"/>
        <v>SRC-108</v>
      </c>
      <c r="D544">
        <f t="shared" si="33"/>
        <v>108</v>
      </c>
      <c r="E544" t="str">
        <f t="shared" si="34"/>
        <v>C</v>
      </c>
      <c r="F544" s="13" t="s">
        <v>576</v>
      </c>
      <c r="G544" s="14" t="s">
        <v>958</v>
      </c>
    </row>
    <row r="545" spans="1:7" ht="17" thickBot="1" x14ac:dyDescent="0.25">
      <c r="A545" t="s">
        <v>359</v>
      </c>
      <c r="B545" t="str">
        <f t="shared" si="35"/>
        <v xml:space="preserve">Betriebsverfahren und Rangfolgen </v>
      </c>
      <c r="C545" s="7" t="str">
        <f t="shared" si="32"/>
        <v>SRC-108</v>
      </c>
      <c r="D545">
        <f t="shared" si="33"/>
        <v>108</v>
      </c>
      <c r="E545" t="str">
        <f t="shared" si="34"/>
        <v>D</v>
      </c>
      <c r="F545" s="13" t="s">
        <v>578</v>
      </c>
      <c r="G545" s="14" t="s">
        <v>959</v>
      </c>
    </row>
    <row r="546" spans="1:7" ht="49" thickBot="1" x14ac:dyDescent="0.25">
      <c r="A546" t="s">
        <v>359</v>
      </c>
      <c r="B546" t="str">
        <f t="shared" si="35"/>
        <v xml:space="preserve">Betriebsverfahren und Rangfolgen </v>
      </c>
      <c r="C546" s="7" t="str">
        <f t="shared" si="32"/>
        <v>SRC-109</v>
      </c>
      <c r="D546">
        <f t="shared" si="33"/>
        <v>109</v>
      </c>
      <c r="E546" t="str">
        <f t="shared" si="34"/>
        <v>Q</v>
      </c>
      <c r="F546" s="18">
        <v>109</v>
      </c>
      <c r="G546" s="17" t="s">
        <v>490</v>
      </c>
    </row>
    <row r="547" spans="1:7" ht="17" thickBot="1" x14ac:dyDescent="0.25">
      <c r="A547" t="s">
        <v>359</v>
      </c>
      <c r="B547" t="str">
        <f t="shared" si="35"/>
        <v xml:space="preserve">Betriebsverfahren und Rangfolgen </v>
      </c>
      <c r="C547" s="7" t="str">
        <f t="shared" si="32"/>
        <v>SRC-109</v>
      </c>
      <c r="D547">
        <f t="shared" si="33"/>
        <v>109</v>
      </c>
      <c r="E547" t="str">
        <f t="shared" si="34"/>
        <v>A</v>
      </c>
      <c r="F547" s="28" t="s">
        <v>573</v>
      </c>
      <c r="G547" s="29" t="s">
        <v>769</v>
      </c>
    </row>
    <row r="548" spans="1:7" ht="17" thickBot="1" x14ac:dyDescent="0.25">
      <c r="A548" t="s">
        <v>359</v>
      </c>
      <c r="B548" t="str">
        <f t="shared" si="35"/>
        <v xml:space="preserve">Betriebsverfahren und Rangfolgen </v>
      </c>
      <c r="C548" s="7" t="str">
        <f t="shared" si="32"/>
        <v>SRC-109</v>
      </c>
      <c r="D548">
        <f t="shared" si="33"/>
        <v>109</v>
      </c>
      <c r="E548" t="str">
        <f t="shared" si="34"/>
        <v>B</v>
      </c>
      <c r="F548" s="13" t="s">
        <v>574</v>
      </c>
      <c r="G548" s="14" t="s">
        <v>770</v>
      </c>
    </row>
    <row r="549" spans="1:7" ht="17" thickBot="1" x14ac:dyDescent="0.25">
      <c r="A549" t="s">
        <v>359</v>
      </c>
      <c r="B549" t="str">
        <f t="shared" si="35"/>
        <v xml:space="preserve">Betriebsverfahren und Rangfolgen </v>
      </c>
      <c r="C549" s="7" t="str">
        <f t="shared" si="32"/>
        <v>SRC-109</v>
      </c>
      <c r="D549">
        <f t="shared" si="33"/>
        <v>109</v>
      </c>
      <c r="E549" t="str">
        <f t="shared" si="34"/>
        <v>C</v>
      </c>
      <c r="F549" s="13" t="s">
        <v>576</v>
      </c>
      <c r="G549" s="14" t="s">
        <v>960</v>
      </c>
    </row>
    <row r="550" spans="1:7" ht="17" thickBot="1" x14ac:dyDescent="0.25">
      <c r="A550" t="s">
        <v>359</v>
      </c>
      <c r="B550" t="str">
        <f t="shared" si="35"/>
        <v xml:space="preserve">Betriebsverfahren und Rangfolgen </v>
      </c>
      <c r="C550" s="7" t="str">
        <f t="shared" si="32"/>
        <v>SRC-109</v>
      </c>
      <c r="D550">
        <f t="shared" si="33"/>
        <v>109</v>
      </c>
      <c r="E550" t="str">
        <f t="shared" si="34"/>
        <v>D</v>
      </c>
      <c r="F550" s="13" t="s">
        <v>578</v>
      </c>
      <c r="G550" s="14" t="s">
        <v>961</v>
      </c>
    </row>
    <row r="551" spans="1:7" ht="65" thickBot="1" x14ac:dyDescent="0.25">
      <c r="A551" t="s">
        <v>359</v>
      </c>
      <c r="B551" t="str">
        <f t="shared" si="35"/>
        <v xml:space="preserve">Betriebsverfahren und Rangfolgen </v>
      </c>
      <c r="C551" s="7" t="str">
        <f t="shared" si="32"/>
        <v>SRC-110</v>
      </c>
      <c r="D551">
        <f t="shared" si="33"/>
        <v>110</v>
      </c>
      <c r="E551" t="str">
        <f t="shared" si="34"/>
        <v>Q</v>
      </c>
      <c r="F551" s="23">
        <v>110</v>
      </c>
      <c r="G551" s="17" t="s">
        <v>491</v>
      </c>
    </row>
    <row r="552" spans="1:7" ht="17" thickBot="1" x14ac:dyDescent="0.25">
      <c r="A552" t="s">
        <v>359</v>
      </c>
      <c r="B552" t="str">
        <f t="shared" si="35"/>
        <v xml:space="preserve">Betriebsverfahren und Rangfolgen </v>
      </c>
      <c r="C552" s="7" t="str">
        <f t="shared" si="32"/>
        <v>SRC-110</v>
      </c>
      <c r="D552">
        <f t="shared" si="33"/>
        <v>110</v>
      </c>
      <c r="E552" t="str">
        <f t="shared" si="34"/>
        <v>A</v>
      </c>
      <c r="F552" s="28" t="s">
        <v>573</v>
      </c>
      <c r="G552" s="29" t="s">
        <v>770</v>
      </c>
    </row>
    <row r="553" spans="1:7" ht="17" thickBot="1" x14ac:dyDescent="0.25">
      <c r="A553" t="s">
        <v>359</v>
      </c>
      <c r="B553" t="str">
        <f t="shared" si="35"/>
        <v xml:space="preserve">Betriebsverfahren und Rangfolgen </v>
      </c>
      <c r="C553" s="7" t="str">
        <f t="shared" si="32"/>
        <v>SRC-110</v>
      </c>
      <c r="D553">
        <f t="shared" si="33"/>
        <v>110</v>
      </c>
      <c r="E553" t="str">
        <f t="shared" si="34"/>
        <v>B</v>
      </c>
      <c r="F553" s="13" t="s">
        <v>574</v>
      </c>
      <c r="G553" s="14" t="s">
        <v>769</v>
      </c>
    </row>
    <row r="554" spans="1:7" ht="17" thickBot="1" x14ac:dyDescent="0.25">
      <c r="A554" t="s">
        <v>359</v>
      </c>
      <c r="B554" t="str">
        <f t="shared" si="35"/>
        <v xml:space="preserve">Betriebsverfahren und Rangfolgen </v>
      </c>
      <c r="C554" s="7" t="str">
        <f t="shared" si="32"/>
        <v>SRC-110</v>
      </c>
      <c r="D554">
        <f t="shared" si="33"/>
        <v>110</v>
      </c>
      <c r="E554" t="str">
        <f t="shared" si="34"/>
        <v>C</v>
      </c>
      <c r="F554" s="13" t="s">
        <v>576</v>
      </c>
      <c r="G554" s="14" t="s">
        <v>960</v>
      </c>
    </row>
    <row r="555" spans="1:7" ht="17" thickBot="1" x14ac:dyDescent="0.25">
      <c r="A555" t="s">
        <v>359</v>
      </c>
      <c r="B555" t="str">
        <f t="shared" si="35"/>
        <v xml:space="preserve">Betriebsverfahren und Rangfolgen </v>
      </c>
      <c r="C555" s="7" t="str">
        <f t="shared" si="32"/>
        <v>SRC-110</v>
      </c>
      <c r="D555">
        <f t="shared" si="33"/>
        <v>110</v>
      </c>
      <c r="E555" t="str">
        <f t="shared" si="34"/>
        <v>D</v>
      </c>
      <c r="F555" s="13" t="s">
        <v>578</v>
      </c>
      <c r="G555" s="14" t="s">
        <v>772</v>
      </c>
    </row>
    <row r="556" spans="1:7" ht="49" thickBot="1" x14ac:dyDescent="0.25">
      <c r="A556" t="s">
        <v>359</v>
      </c>
      <c r="B556" t="str">
        <f t="shared" si="35"/>
        <v xml:space="preserve">Betriebsverfahren und Rangfolgen </v>
      </c>
      <c r="C556" s="7" t="str">
        <f t="shared" si="32"/>
        <v>SRC-111</v>
      </c>
      <c r="D556">
        <f t="shared" si="33"/>
        <v>111</v>
      </c>
      <c r="E556" t="str">
        <f t="shared" si="34"/>
        <v>Q</v>
      </c>
      <c r="F556" s="10">
        <v>111</v>
      </c>
      <c r="G556" s="17" t="s">
        <v>492</v>
      </c>
    </row>
    <row r="557" spans="1:7" ht="17" thickBot="1" x14ac:dyDescent="0.25">
      <c r="A557" t="s">
        <v>359</v>
      </c>
      <c r="B557" t="str">
        <f t="shared" si="35"/>
        <v xml:space="preserve">Betriebsverfahren und Rangfolgen </v>
      </c>
      <c r="C557" s="7" t="str">
        <f t="shared" si="32"/>
        <v>SRC-111</v>
      </c>
      <c r="D557">
        <f t="shared" si="33"/>
        <v>111</v>
      </c>
      <c r="E557" t="str">
        <f t="shared" si="34"/>
        <v>A</v>
      </c>
      <c r="F557" s="28" t="s">
        <v>573</v>
      </c>
      <c r="G557" s="29" t="s">
        <v>772</v>
      </c>
    </row>
    <row r="558" spans="1:7" ht="17" thickBot="1" x14ac:dyDescent="0.25">
      <c r="A558" t="s">
        <v>359</v>
      </c>
      <c r="B558" t="str">
        <f t="shared" si="35"/>
        <v xml:space="preserve">Betriebsverfahren und Rangfolgen </v>
      </c>
      <c r="C558" s="7" t="str">
        <f t="shared" si="32"/>
        <v>SRC-111</v>
      </c>
      <c r="D558">
        <f t="shared" si="33"/>
        <v>111</v>
      </c>
      <c r="E558" t="str">
        <f t="shared" si="34"/>
        <v>B</v>
      </c>
      <c r="F558" s="13" t="s">
        <v>574</v>
      </c>
      <c r="G558" s="14" t="s">
        <v>771</v>
      </c>
    </row>
    <row r="559" spans="1:7" ht="17" thickBot="1" x14ac:dyDescent="0.25">
      <c r="A559" t="s">
        <v>359</v>
      </c>
      <c r="B559" t="str">
        <f t="shared" si="35"/>
        <v xml:space="preserve">Betriebsverfahren und Rangfolgen </v>
      </c>
      <c r="C559" s="7" t="str">
        <f t="shared" si="32"/>
        <v>SRC-111</v>
      </c>
      <c r="D559">
        <f t="shared" si="33"/>
        <v>111</v>
      </c>
      <c r="E559" t="str">
        <f t="shared" si="34"/>
        <v>C</v>
      </c>
      <c r="F559" s="13" t="s">
        <v>576</v>
      </c>
      <c r="G559" s="14" t="s">
        <v>770</v>
      </c>
    </row>
    <row r="560" spans="1:7" ht="17" thickBot="1" x14ac:dyDescent="0.25">
      <c r="A560" t="s">
        <v>359</v>
      </c>
      <c r="B560" t="str">
        <f t="shared" si="35"/>
        <v xml:space="preserve">Betriebsverfahren und Rangfolgen </v>
      </c>
      <c r="C560" s="7" t="str">
        <f t="shared" si="32"/>
        <v>SRC-111</v>
      </c>
      <c r="D560">
        <f t="shared" si="33"/>
        <v>111</v>
      </c>
      <c r="E560" t="str">
        <f t="shared" si="34"/>
        <v>D</v>
      </c>
      <c r="F560" s="13" t="s">
        <v>578</v>
      </c>
      <c r="G560" s="14" t="s">
        <v>961</v>
      </c>
    </row>
    <row r="561" spans="1:7" ht="33" thickBot="1" x14ac:dyDescent="0.25">
      <c r="A561" t="s">
        <v>359</v>
      </c>
      <c r="B561" t="str">
        <f t="shared" si="35"/>
        <v xml:space="preserve">Betriebsverfahren und Rangfolgen </v>
      </c>
      <c r="C561" s="7" t="str">
        <f t="shared" si="32"/>
        <v>SRC-112</v>
      </c>
      <c r="D561">
        <f t="shared" si="33"/>
        <v>112</v>
      </c>
      <c r="E561" t="str">
        <f t="shared" si="34"/>
        <v>Q</v>
      </c>
      <c r="F561" s="10">
        <v>112</v>
      </c>
      <c r="G561" s="11" t="s">
        <v>962</v>
      </c>
    </row>
    <row r="562" spans="1:7" ht="33" thickBot="1" x14ac:dyDescent="0.25">
      <c r="A562" t="s">
        <v>359</v>
      </c>
      <c r="B562" t="str">
        <f t="shared" si="35"/>
        <v xml:space="preserve">Betriebsverfahren und Rangfolgen </v>
      </c>
      <c r="C562" s="7" t="str">
        <f t="shared" si="32"/>
        <v>SRC-112</v>
      </c>
      <c r="D562">
        <f t="shared" si="33"/>
        <v>112</v>
      </c>
      <c r="E562" t="str">
        <f t="shared" si="34"/>
        <v>A</v>
      </c>
      <c r="F562" s="12" t="s">
        <v>573</v>
      </c>
      <c r="G562" s="3" t="s">
        <v>493</v>
      </c>
    </row>
    <row r="563" spans="1:7" ht="33" thickBot="1" x14ac:dyDescent="0.25">
      <c r="A563" t="s">
        <v>359</v>
      </c>
      <c r="B563" t="str">
        <f t="shared" si="35"/>
        <v xml:space="preserve">Betriebsverfahren und Rangfolgen </v>
      </c>
      <c r="C563" s="7" t="str">
        <f t="shared" si="32"/>
        <v>SRC-112</v>
      </c>
      <c r="D563">
        <f t="shared" si="33"/>
        <v>112</v>
      </c>
      <c r="E563" t="str">
        <f t="shared" si="34"/>
        <v>B</v>
      </c>
      <c r="F563" s="13" t="s">
        <v>574</v>
      </c>
      <c r="G563" s="14" t="s">
        <v>963</v>
      </c>
    </row>
    <row r="564" spans="1:7" ht="33" thickBot="1" x14ac:dyDescent="0.25">
      <c r="A564" t="s">
        <v>359</v>
      </c>
      <c r="B564" t="str">
        <f t="shared" si="35"/>
        <v xml:space="preserve">Betriebsverfahren und Rangfolgen </v>
      </c>
      <c r="C564" s="7" t="str">
        <f t="shared" si="32"/>
        <v>SRC-112</v>
      </c>
      <c r="D564">
        <f t="shared" si="33"/>
        <v>112</v>
      </c>
      <c r="E564" t="str">
        <f t="shared" si="34"/>
        <v>C</v>
      </c>
      <c r="F564" s="13" t="s">
        <v>576</v>
      </c>
      <c r="G564" s="14" t="s">
        <v>964</v>
      </c>
    </row>
    <row r="565" spans="1:7" ht="49" thickBot="1" x14ac:dyDescent="0.25">
      <c r="A565" t="s">
        <v>359</v>
      </c>
      <c r="B565" t="str">
        <f t="shared" si="35"/>
        <v xml:space="preserve">Betriebsverfahren und Rangfolgen </v>
      </c>
      <c r="C565" s="7" t="str">
        <f t="shared" si="32"/>
        <v>SRC-112</v>
      </c>
      <c r="D565">
        <f t="shared" si="33"/>
        <v>112</v>
      </c>
      <c r="E565" t="str">
        <f t="shared" si="34"/>
        <v>D</v>
      </c>
      <c r="F565" s="12" t="s">
        <v>578</v>
      </c>
      <c r="G565" s="3" t="s">
        <v>494</v>
      </c>
    </row>
    <row r="566" spans="1:7" ht="65" thickBot="1" x14ac:dyDescent="0.25">
      <c r="A566" t="s">
        <v>359</v>
      </c>
      <c r="B566" t="str">
        <f t="shared" si="35"/>
        <v xml:space="preserve">Betriebsverfahren und Rangfolgen </v>
      </c>
      <c r="C566" s="7" t="str">
        <f t="shared" si="32"/>
        <v>SRC-113</v>
      </c>
      <c r="D566">
        <f t="shared" si="33"/>
        <v>113</v>
      </c>
      <c r="E566" t="str">
        <f t="shared" si="34"/>
        <v>Q</v>
      </c>
      <c r="F566" s="18">
        <v>113</v>
      </c>
      <c r="G566" s="17" t="s">
        <v>495</v>
      </c>
    </row>
    <row r="567" spans="1:7" ht="17" thickBot="1" x14ac:dyDescent="0.25">
      <c r="A567" t="s">
        <v>359</v>
      </c>
      <c r="B567" t="str">
        <f t="shared" si="35"/>
        <v xml:space="preserve">Betriebsverfahren und Rangfolgen </v>
      </c>
      <c r="C567" s="7" t="str">
        <f t="shared" si="32"/>
        <v>SRC-113</v>
      </c>
      <c r="D567">
        <f t="shared" si="33"/>
        <v>113</v>
      </c>
      <c r="E567" t="str">
        <f t="shared" si="34"/>
        <v>A</v>
      </c>
      <c r="F567" s="28" t="s">
        <v>573</v>
      </c>
      <c r="G567" s="29" t="s">
        <v>965</v>
      </c>
    </row>
    <row r="568" spans="1:7" ht="17" thickBot="1" x14ac:dyDescent="0.25">
      <c r="A568" t="s">
        <v>359</v>
      </c>
      <c r="B568" t="str">
        <f t="shared" si="35"/>
        <v xml:space="preserve">Betriebsverfahren und Rangfolgen </v>
      </c>
      <c r="C568" s="7" t="str">
        <f t="shared" si="32"/>
        <v>SRC-113</v>
      </c>
      <c r="D568">
        <f t="shared" si="33"/>
        <v>113</v>
      </c>
      <c r="E568" t="str">
        <f t="shared" si="34"/>
        <v>B</v>
      </c>
      <c r="F568" s="13" t="s">
        <v>574</v>
      </c>
      <c r="G568" s="14" t="s">
        <v>966</v>
      </c>
    </row>
    <row r="569" spans="1:7" ht="17" thickBot="1" x14ac:dyDescent="0.25">
      <c r="A569" t="s">
        <v>359</v>
      </c>
      <c r="B569" t="str">
        <f t="shared" si="35"/>
        <v xml:space="preserve">Betriebsverfahren und Rangfolgen </v>
      </c>
      <c r="C569" s="7" t="str">
        <f t="shared" si="32"/>
        <v>SRC-113</v>
      </c>
      <c r="D569">
        <f t="shared" si="33"/>
        <v>113</v>
      </c>
      <c r="E569" t="str">
        <f t="shared" si="34"/>
        <v>C</v>
      </c>
      <c r="F569" s="13" t="s">
        <v>576</v>
      </c>
      <c r="G569" s="14" t="s">
        <v>967</v>
      </c>
    </row>
    <row r="570" spans="1:7" ht="17" thickBot="1" x14ac:dyDescent="0.25">
      <c r="A570" t="s">
        <v>359</v>
      </c>
      <c r="B570" t="str">
        <f t="shared" si="35"/>
        <v xml:space="preserve">Betriebsverfahren und Rangfolgen </v>
      </c>
      <c r="C570" s="7" t="str">
        <f t="shared" si="32"/>
        <v>SRC-113</v>
      </c>
      <c r="D570">
        <f t="shared" si="33"/>
        <v>113</v>
      </c>
      <c r="E570" t="str">
        <f t="shared" si="34"/>
        <v>D</v>
      </c>
      <c r="F570" s="13" t="s">
        <v>578</v>
      </c>
      <c r="G570" s="14" t="s">
        <v>968</v>
      </c>
    </row>
    <row r="571" spans="1:7" ht="33" thickBot="1" x14ac:dyDescent="0.25">
      <c r="A571" t="s">
        <v>359</v>
      </c>
      <c r="B571" t="str">
        <f t="shared" si="35"/>
        <v xml:space="preserve">Betriebsverfahren und Rangfolgen </v>
      </c>
      <c r="C571" s="7" t="str">
        <f t="shared" si="32"/>
        <v>SRC-114</v>
      </c>
      <c r="D571">
        <f t="shared" si="33"/>
        <v>114</v>
      </c>
      <c r="E571" t="str">
        <f t="shared" si="34"/>
        <v>Q</v>
      </c>
      <c r="F571" s="10">
        <v>114</v>
      </c>
      <c r="G571" s="11" t="s">
        <v>969</v>
      </c>
    </row>
    <row r="572" spans="1:7" ht="17" thickBot="1" x14ac:dyDescent="0.25">
      <c r="A572" t="s">
        <v>359</v>
      </c>
      <c r="B572" t="str">
        <f t="shared" si="35"/>
        <v xml:space="preserve">Betriebsverfahren und Rangfolgen </v>
      </c>
      <c r="C572" s="7" t="str">
        <f t="shared" si="32"/>
        <v>SRC-114</v>
      </c>
      <c r="D572">
        <f t="shared" si="33"/>
        <v>114</v>
      </c>
      <c r="E572" t="str">
        <f t="shared" si="34"/>
        <v>A</v>
      </c>
      <c r="F572" s="28" t="s">
        <v>573</v>
      </c>
      <c r="G572" s="29" t="s">
        <v>970</v>
      </c>
    </row>
    <row r="573" spans="1:7" ht="17" thickBot="1" x14ac:dyDescent="0.25">
      <c r="A573" t="s">
        <v>359</v>
      </c>
      <c r="B573" t="str">
        <f t="shared" si="35"/>
        <v xml:space="preserve">Betriebsverfahren und Rangfolgen </v>
      </c>
      <c r="C573" s="7" t="str">
        <f t="shared" si="32"/>
        <v>SRC-114</v>
      </c>
      <c r="D573">
        <f t="shared" si="33"/>
        <v>114</v>
      </c>
      <c r="E573" t="str">
        <f t="shared" si="34"/>
        <v>B</v>
      </c>
      <c r="F573" s="13" t="s">
        <v>574</v>
      </c>
      <c r="G573" s="14" t="s">
        <v>770</v>
      </c>
    </row>
    <row r="574" spans="1:7" ht="33" thickBot="1" x14ac:dyDescent="0.25">
      <c r="A574" t="s">
        <v>359</v>
      </c>
      <c r="B574" t="str">
        <f t="shared" si="35"/>
        <v xml:space="preserve">Betriebsverfahren und Rangfolgen </v>
      </c>
      <c r="C574" s="7" t="str">
        <f t="shared" si="32"/>
        <v>SRC-114</v>
      </c>
      <c r="D574">
        <f t="shared" si="33"/>
        <v>114</v>
      </c>
      <c r="E574" t="str">
        <f t="shared" si="34"/>
        <v>C</v>
      </c>
      <c r="F574" s="13" t="s">
        <v>576</v>
      </c>
      <c r="G574" s="14" t="s">
        <v>971</v>
      </c>
    </row>
    <row r="575" spans="1:7" ht="17" thickBot="1" x14ac:dyDescent="0.25">
      <c r="A575" t="s">
        <v>359</v>
      </c>
      <c r="B575" t="str">
        <f t="shared" si="35"/>
        <v xml:space="preserve">Betriebsverfahren und Rangfolgen </v>
      </c>
      <c r="C575" s="7" t="str">
        <f t="shared" si="32"/>
        <v>SRC-114</v>
      </c>
      <c r="D575">
        <f t="shared" si="33"/>
        <v>114</v>
      </c>
      <c r="E575" t="str">
        <f t="shared" si="34"/>
        <v>D</v>
      </c>
      <c r="F575" s="13" t="s">
        <v>578</v>
      </c>
      <c r="G575" s="14" t="s">
        <v>769</v>
      </c>
    </row>
    <row r="576" spans="1:7" ht="33" thickBot="1" x14ac:dyDescent="0.25">
      <c r="A576" t="s">
        <v>359</v>
      </c>
      <c r="B576" t="str">
        <f t="shared" si="35"/>
        <v xml:space="preserve">Betriebsverfahren und Rangfolgen </v>
      </c>
      <c r="C576" s="7" t="str">
        <f t="shared" si="32"/>
        <v>SRC-115</v>
      </c>
      <c r="D576">
        <f t="shared" si="33"/>
        <v>115</v>
      </c>
      <c r="E576" t="str">
        <f t="shared" si="34"/>
        <v>Q</v>
      </c>
      <c r="F576" s="10">
        <v>115</v>
      </c>
      <c r="G576" s="11" t="s">
        <v>972</v>
      </c>
    </row>
    <row r="577" spans="1:7" ht="17" thickBot="1" x14ac:dyDescent="0.25">
      <c r="A577" t="s">
        <v>359</v>
      </c>
      <c r="B577" t="str">
        <f t="shared" si="35"/>
        <v xml:space="preserve">Betriebsverfahren und Rangfolgen </v>
      </c>
      <c r="C577" s="7" t="str">
        <f t="shared" si="32"/>
        <v>SRC-115</v>
      </c>
      <c r="D577">
        <f t="shared" si="33"/>
        <v>115</v>
      </c>
      <c r="E577" t="str">
        <f t="shared" si="34"/>
        <v>A</v>
      </c>
      <c r="F577" s="28" t="s">
        <v>573</v>
      </c>
      <c r="G577" s="29" t="s">
        <v>973</v>
      </c>
    </row>
    <row r="578" spans="1:7" ht="17" thickBot="1" x14ac:dyDescent="0.25">
      <c r="A578" t="s">
        <v>359</v>
      </c>
      <c r="B578" t="str">
        <f t="shared" si="35"/>
        <v xml:space="preserve">Betriebsverfahren und Rangfolgen </v>
      </c>
      <c r="C578" s="7" t="str">
        <f t="shared" si="32"/>
        <v>SRC-115</v>
      </c>
      <c r="D578">
        <f t="shared" si="33"/>
        <v>115</v>
      </c>
      <c r="E578" t="str">
        <f t="shared" si="34"/>
        <v>B</v>
      </c>
      <c r="F578" s="13" t="s">
        <v>574</v>
      </c>
      <c r="G578" s="14" t="s">
        <v>974</v>
      </c>
    </row>
    <row r="579" spans="1:7" ht="17" thickBot="1" x14ac:dyDescent="0.25">
      <c r="A579" t="s">
        <v>359</v>
      </c>
      <c r="B579" t="str">
        <f t="shared" si="35"/>
        <v xml:space="preserve">Betriebsverfahren und Rangfolgen </v>
      </c>
      <c r="C579" s="7" t="str">
        <f t="shared" ref="C579:C642" si="36">A579&amp;"-"&amp;D579</f>
        <v>SRC-115</v>
      </c>
      <c r="D579">
        <f t="shared" ref="D579:D642" si="37">IF(ISNUMBER(F579)=TRUE,F579,D578)</f>
        <v>115</v>
      </c>
      <c r="E579" t="str">
        <f t="shared" ref="E579:E642" si="38">IF(ISNUMBER(F579)=TRUE,"Q",IF(F579=" 1)","A",IF(F579=" 2)","B",IF(F579=" 3)","C",IF(F579=" 4)","D","ERROR")))))</f>
        <v>C</v>
      </c>
      <c r="F579" s="13" t="s">
        <v>576</v>
      </c>
      <c r="G579" s="14" t="s">
        <v>975</v>
      </c>
    </row>
    <row r="580" spans="1:7" ht="33" thickBot="1" x14ac:dyDescent="0.25">
      <c r="A580" t="s">
        <v>359</v>
      </c>
      <c r="B580" t="str">
        <f t="shared" ref="B580:B643" si="39">IF(LEN(F580)&gt;3,F580,B579)</f>
        <v xml:space="preserve">Betriebsverfahren und Rangfolgen </v>
      </c>
      <c r="C580" s="7" t="str">
        <f t="shared" si="36"/>
        <v>SRC-115</v>
      </c>
      <c r="D580">
        <f t="shared" si="37"/>
        <v>115</v>
      </c>
      <c r="E580" t="str">
        <f t="shared" si="38"/>
        <v>D</v>
      </c>
      <c r="F580" s="13" t="s">
        <v>578</v>
      </c>
      <c r="G580" s="14" t="s">
        <v>976</v>
      </c>
    </row>
    <row r="581" spans="1:7" ht="17" thickBot="1" x14ac:dyDescent="0.25">
      <c r="A581" t="s">
        <v>359</v>
      </c>
      <c r="B581" t="str">
        <f t="shared" si="39"/>
        <v xml:space="preserve">Nautische und Meteorologische Warnnachrichten (NAVTEX) </v>
      </c>
      <c r="C581" s="7" t="str">
        <f t="shared" si="36"/>
        <v>SRC-115</v>
      </c>
      <c r="D581">
        <f t="shared" si="37"/>
        <v>115</v>
      </c>
      <c r="E581" t="str">
        <f t="shared" si="38"/>
        <v>ERROR</v>
      </c>
      <c r="F581" s="15" t="s">
        <v>1203</v>
      </c>
    </row>
    <row r="582" spans="1:7" ht="17" thickBot="1" x14ac:dyDescent="0.25">
      <c r="A582" t="s">
        <v>359</v>
      </c>
      <c r="B582" t="str">
        <f>IF(LEN(F582)&gt;3,F582,B581)</f>
        <v xml:space="preserve">Nautische und Meteorologische Warnnachrichten (NAVTEX) </v>
      </c>
      <c r="C582" s="7" t="str">
        <f t="shared" si="36"/>
        <v>SRC-116</v>
      </c>
      <c r="D582">
        <f>IF(ISNUMBER(F582)=TRUE,F582,D581)</f>
        <v>116</v>
      </c>
      <c r="E582" t="str">
        <f t="shared" si="38"/>
        <v>Q</v>
      </c>
      <c r="F582" s="10">
        <v>116</v>
      </c>
      <c r="G582" s="11" t="s">
        <v>977</v>
      </c>
    </row>
    <row r="583" spans="1:7" ht="17" thickBot="1" x14ac:dyDescent="0.25">
      <c r="A583" t="s">
        <v>359</v>
      </c>
      <c r="B583" t="str">
        <f t="shared" si="39"/>
        <v xml:space="preserve">Nautische und Meteorologische Warnnachrichten (NAVTEX) </v>
      </c>
      <c r="C583" s="7" t="str">
        <f t="shared" si="36"/>
        <v>SRC-116</v>
      </c>
      <c r="D583">
        <f t="shared" si="37"/>
        <v>116</v>
      </c>
      <c r="E583" t="str">
        <f t="shared" si="38"/>
        <v>A</v>
      </c>
      <c r="F583" s="28" t="s">
        <v>573</v>
      </c>
      <c r="G583" s="29" t="s">
        <v>978</v>
      </c>
    </row>
    <row r="584" spans="1:7" ht="33" thickBot="1" x14ac:dyDescent="0.25">
      <c r="A584" t="s">
        <v>359</v>
      </c>
      <c r="B584" t="str">
        <f t="shared" si="39"/>
        <v xml:space="preserve">Nautische und Meteorologische Warnnachrichten (NAVTEX) </v>
      </c>
      <c r="C584" s="7" t="str">
        <f t="shared" si="36"/>
        <v>SRC-116</v>
      </c>
      <c r="D584">
        <f t="shared" si="37"/>
        <v>116</v>
      </c>
      <c r="E584" t="str">
        <f t="shared" si="38"/>
        <v>B</v>
      </c>
      <c r="F584" s="13" t="s">
        <v>574</v>
      </c>
      <c r="G584" s="14" t="s">
        <v>979</v>
      </c>
    </row>
    <row r="585" spans="1:7" ht="33" thickBot="1" x14ac:dyDescent="0.25">
      <c r="A585" t="s">
        <v>359</v>
      </c>
      <c r="B585" t="str">
        <f t="shared" si="39"/>
        <v xml:space="preserve">Nautische und Meteorologische Warnnachrichten (NAVTEX) </v>
      </c>
      <c r="C585" s="7" t="str">
        <f t="shared" si="36"/>
        <v>SRC-116</v>
      </c>
      <c r="D585">
        <f t="shared" si="37"/>
        <v>116</v>
      </c>
      <c r="E585" t="str">
        <f t="shared" si="38"/>
        <v>C</v>
      </c>
      <c r="F585" s="13" t="s">
        <v>576</v>
      </c>
      <c r="G585" s="14" t="s">
        <v>980</v>
      </c>
    </row>
    <row r="586" spans="1:7" ht="33" thickBot="1" x14ac:dyDescent="0.25">
      <c r="A586" t="s">
        <v>359</v>
      </c>
      <c r="B586" t="str">
        <f t="shared" si="39"/>
        <v xml:space="preserve">Nautische und Meteorologische Warnnachrichten (NAVTEX) </v>
      </c>
      <c r="C586" s="7" t="str">
        <f t="shared" si="36"/>
        <v>SRC-116</v>
      </c>
      <c r="D586">
        <f t="shared" si="37"/>
        <v>116</v>
      </c>
      <c r="E586" t="str">
        <f t="shared" si="38"/>
        <v>D</v>
      </c>
      <c r="F586" s="13" t="s">
        <v>578</v>
      </c>
      <c r="G586" s="14" t="s">
        <v>981</v>
      </c>
    </row>
    <row r="587" spans="1:7" ht="49" thickBot="1" x14ac:dyDescent="0.25">
      <c r="A587" t="s">
        <v>359</v>
      </c>
      <c r="B587" t="str">
        <f t="shared" si="39"/>
        <v xml:space="preserve">Nautische und Meteorologische Warnnachrichten (NAVTEX) </v>
      </c>
      <c r="C587" s="7" t="str">
        <f t="shared" si="36"/>
        <v>SRC-117</v>
      </c>
      <c r="D587">
        <f t="shared" si="37"/>
        <v>117</v>
      </c>
      <c r="E587" t="str">
        <f t="shared" si="38"/>
        <v>Q</v>
      </c>
      <c r="F587" s="18">
        <v>117</v>
      </c>
      <c r="G587" s="17" t="s">
        <v>496</v>
      </c>
    </row>
    <row r="588" spans="1:7" ht="17" thickBot="1" x14ac:dyDescent="0.25">
      <c r="A588" t="s">
        <v>359</v>
      </c>
      <c r="B588" t="str">
        <f t="shared" si="39"/>
        <v xml:space="preserve">Nautische und Meteorologische Warnnachrichten (NAVTEX) </v>
      </c>
      <c r="C588" s="7" t="str">
        <f t="shared" si="36"/>
        <v>SRC-117</v>
      </c>
      <c r="D588">
        <f t="shared" si="37"/>
        <v>117</v>
      </c>
      <c r="E588" t="str">
        <f t="shared" si="38"/>
        <v>A</v>
      </c>
      <c r="F588" s="28" t="s">
        <v>573</v>
      </c>
      <c r="G588" s="29" t="s">
        <v>764</v>
      </c>
    </row>
    <row r="589" spans="1:7" ht="17" thickBot="1" x14ac:dyDescent="0.25">
      <c r="A589" t="s">
        <v>359</v>
      </c>
      <c r="B589" t="str">
        <f t="shared" si="39"/>
        <v xml:space="preserve">Nautische und Meteorologische Warnnachrichten (NAVTEX) </v>
      </c>
      <c r="C589" s="7" t="str">
        <f t="shared" si="36"/>
        <v>SRC-117</v>
      </c>
      <c r="D589">
        <f t="shared" si="37"/>
        <v>117</v>
      </c>
      <c r="E589" t="str">
        <f t="shared" si="38"/>
        <v>B</v>
      </c>
      <c r="F589" s="13" t="s">
        <v>574</v>
      </c>
      <c r="G589" s="14" t="s">
        <v>982</v>
      </c>
    </row>
    <row r="590" spans="1:7" ht="17" thickBot="1" x14ac:dyDescent="0.25">
      <c r="A590" t="s">
        <v>359</v>
      </c>
      <c r="B590" t="str">
        <f t="shared" si="39"/>
        <v xml:space="preserve">Nautische und Meteorologische Warnnachrichten (NAVTEX) </v>
      </c>
      <c r="C590" s="7" t="str">
        <f t="shared" si="36"/>
        <v>SRC-117</v>
      </c>
      <c r="D590">
        <f t="shared" si="37"/>
        <v>117</v>
      </c>
      <c r="E590" t="str">
        <f t="shared" si="38"/>
        <v>C</v>
      </c>
      <c r="F590" s="13" t="s">
        <v>576</v>
      </c>
      <c r="G590" s="14" t="s">
        <v>983</v>
      </c>
    </row>
    <row r="591" spans="1:7" ht="17" thickBot="1" x14ac:dyDescent="0.25">
      <c r="A591" t="s">
        <v>359</v>
      </c>
      <c r="B591" t="str">
        <f t="shared" si="39"/>
        <v xml:space="preserve">Nautische und Meteorologische Warnnachrichten (NAVTEX) </v>
      </c>
      <c r="C591" s="7" t="str">
        <f t="shared" si="36"/>
        <v>SRC-117</v>
      </c>
      <c r="D591">
        <f t="shared" si="37"/>
        <v>117</v>
      </c>
      <c r="E591" t="str">
        <f t="shared" si="38"/>
        <v>D</v>
      </c>
      <c r="F591" s="13" t="s">
        <v>578</v>
      </c>
      <c r="G591" s="14" t="s">
        <v>984</v>
      </c>
    </row>
    <row r="592" spans="1:7" ht="65" thickBot="1" x14ac:dyDescent="0.25">
      <c r="A592" t="s">
        <v>359</v>
      </c>
      <c r="B592" t="str">
        <f t="shared" si="39"/>
        <v xml:space="preserve">Nautische und Meteorologische Warnnachrichten (NAVTEX) </v>
      </c>
      <c r="C592" s="7" t="str">
        <f t="shared" si="36"/>
        <v>SRC-118</v>
      </c>
      <c r="D592">
        <f t="shared" si="37"/>
        <v>118</v>
      </c>
      <c r="E592" t="str">
        <f t="shared" si="38"/>
        <v>Q</v>
      </c>
      <c r="F592" s="34">
        <v>118</v>
      </c>
      <c r="G592" s="17" t="s">
        <v>497</v>
      </c>
    </row>
    <row r="593" spans="1:7" ht="17" thickBot="1" x14ac:dyDescent="0.25">
      <c r="A593" t="s">
        <v>359</v>
      </c>
      <c r="B593" t="str">
        <f t="shared" si="39"/>
        <v xml:space="preserve">Nautische und Meteorologische Warnnachrichten (NAVTEX) </v>
      </c>
      <c r="C593" s="7" t="str">
        <f t="shared" si="36"/>
        <v>SRC-118</v>
      </c>
      <c r="D593">
        <f t="shared" si="37"/>
        <v>118</v>
      </c>
      <c r="E593" t="str">
        <f t="shared" si="38"/>
        <v>A</v>
      </c>
      <c r="F593" s="28" t="s">
        <v>573</v>
      </c>
      <c r="G593" s="29" t="s">
        <v>764</v>
      </c>
    </row>
    <row r="594" spans="1:7" ht="17" thickBot="1" x14ac:dyDescent="0.25">
      <c r="A594" t="s">
        <v>359</v>
      </c>
      <c r="B594" t="str">
        <f t="shared" si="39"/>
        <v xml:space="preserve">Nautische und Meteorologische Warnnachrichten (NAVTEX) </v>
      </c>
      <c r="C594" s="7" t="str">
        <f t="shared" si="36"/>
        <v>SRC-118</v>
      </c>
      <c r="D594">
        <f t="shared" si="37"/>
        <v>118</v>
      </c>
      <c r="E594" t="str">
        <f t="shared" si="38"/>
        <v>B</v>
      </c>
      <c r="F594" s="13" t="s">
        <v>574</v>
      </c>
      <c r="G594" s="14" t="s">
        <v>982</v>
      </c>
    </row>
    <row r="595" spans="1:7" ht="17" thickBot="1" x14ac:dyDescent="0.25">
      <c r="A595" t="s">
        <v>359</v>
      </c>
      <c r="B595" t="str">
        <f t="shared" si="39"/>
        <v xml:space="preserve">Nautische und Meteorologische Warnnachrichten (NAVTEX) </v>
      </c>
      <c r="C595" s="7" t="str">
        <f t="shared" si="36"/>
        <v>SRC-118</v>
      </c>
      <c r="D595">
        <f t="shared" si="37"/>
        <v>118</v>
      </c>
      <c r="E595" t="str">
        <f t="shared" si="38"/>
        <v>C</v>
      </c>
      <c r="F595" s="13" t="s">
        <v>576</v>
      </c>
      <c r="G595" s="14" t="s">
        <v>985</v>
      </c>
    </row>
    <row r="596" spans="1:7" ht="17" thickBot="1" x14ac:dyDescent="0.25">
      <c r="A596" t="s">
        <v>359</v>
      </c>
      <c r="B596" t="str">
        <f t="shared" si="39"/>
        <v xml:space="preserve">Nautische und Meteorologische Warnnachrichten (NAVTEX) </v>
      </c>
      <c r="C596" s="7" t="str">
        <f t="shared" si="36"/>
        <v>SRC-118</v>
      </c>
      <c r="D596">
        <f t="shared" si="37"/>
        <v>118</v>
      </c>
      <c r="E596" t="str">
        <f t="shared" si="38"/>
        <v>D</v>
      </c>
      <c r="F596" s="13" t="s">
        <v>578</v>
      </c>
      <c r="G596" s="14" t="s">
        <v>984</v>
      </c>
    </row>
    <row r="597" spans="1:7" ht="49" thickBot="1" x14ac:dyDescent="0.25">
      <c r="A597" t="s">
        <v>359</v>
      </c>
      <c r="B597" t="str">
        <f t="shared" si="39"/>
        <v xml:space="preserve">Nautische und Meteorologische Warnnachrichten (NAVTEX) </v>
      </c>
      <c r="C597" s="7" t="str">
        <f t="shared" si="36"/>
        <v>SRC-119</v>
      </c>
      <c r="D597">
        <f t="shared" si="37"/>
        <v>119</v>
      </c>
      <c r="E597" t="str">
        <f t="shared" si="38"/>
        <v>Q</v>
      </c>
      <c r="F597" s="18">
        <v>119</v>
      </c>
      <c r="G597" s="17" t="s">
        <v>498</v>
      </c>
    </row>
    <row r="598" spans="1:7" ht="17" thickBot="1" x14ac:dyDescent="0.25">
      <c r="A598" t="s">
        <v>359</v>
      </c>
      <c r="B598" t="str">
        <f t="shared" si="39"/>
        <v xml:space="preserve">Nautische und Meteorologische Warnnachrichten (NAVTEX) </v>
      </c>
      <c r="C598" s="7" t="str">
        <f t="shared" si="36"/>
        <v>SRC-119</v>
      </c>
      <c r="D598">
        <f t="shared" si="37"/>
        <v>119</v>
      </c>
      <c r="E598" t="str">
        <f t="shared" si="38"/>
        <v>A</v>
      </c>
      <c r="F598" s="28" t="s">
        <v>573</v>
      </c>
      <c r="G598" s="29" t="s">
        <v>986</v>
      </c>
    </row>
    <row r="599" spans="1:7" ht="17" thickBot="1" x14ac:dyDescent="0.25">
      <c r="A599" t="s">
        <v>359</v>
      </c>
      <c r="B599" t="str">
        <f t="shared" si="39"/>
        <v xml:space="preserve">Nautische und Meteorologische Warnnachrichten (NAVTEX) </v>
      </c>
      <c r="C599" s="7" t="str">
        <f t="shared" si="36"/>
        <v>SRC-119</v>
      </c>
      <c r="D599">
        <f t="shared" si="37"/>
        <v>119</v>
      </c>
      <c r="E599" t="str">
        <f t="shared" si="38"/>
        <v>B</v>
      </c>
      <c r="F599" s="13" t="s">
        <v>574</v>
      </c>
      <c r="G599" s="14" t="s">
        <v>987</v>
      </c>
    </row>
    <row r="600" spans="1:7" ht="17" thickBot="1" x14ac:dyDescent="0.25">
      <c r="A600" t="s">
        <v>359</v>
      </c>
      <c r="B600" t="str">
        <f t="shared" si="39"/>
        <v xml:space="preserve">Nautische und Meteorologische Warnnachrichten (NAVTEX) </v>
      </c>
      <c r="C600" s="7" t="str">
        <f t="shared" si="36"/>
        <v>SRC-119</v>
      </c>
      <c r="D600">
        <f t="shared" si="37"/>
        <v>119</v>
      </c>
      <c r="E600" t="str">
        <f t="shared" si="38"/>
        <v>C</v>
      </c>
      <c r="F600" s="13" t="s">
        <v>576</v>
      </c>
      <c r="G600" s="14" t="s">
        <v>988</v>
      </c>
    </row>
    <row r="601" spans="1:7" ht="17" thickBot="1" x14ac:dyDescent="0.25">
      <c r="A601" t="s">
        <v>359</v>
      </c>
      <c r="B601" t="str">
        <f t="shared" si="39"/>
        <v xml:space="preserve">Nautische und Meteorologische Warnnachrichten (NAVTEX) </v>
      </c>
      <c r="C601" s="7" t="str">
        <f t="shared" si="36"/>
        <v>SRC-119</v>
      </c>
      <c r="D601">
        <f t="shared" si="37"/>
        <v>119</v>
      </c>
      <c r="E601" t="str">
        <f t="shared" si="38"/>
        <v>D</v>
      </c>
      <c r="F601" s="13" t="s">
        <v>578</v>
      </c>
      <c r="G601" s="14" t="s">
        <v>989</v>
      </c>
    </row>
    <row r="602" spans="1:7" ht="33" thickBot="1" x14ac:dyDescent="0.25">
      <c r="A602" t="s">
        <v>359</v>
      </c>
      <c r="B602" t="str">
        <f t="shared" si="39"/>
        <v xml:space="preserve">Nautische und Meteorologische Warnnachrichten (NAVTEX) </v>
      </c>
      <c r="C602" s="7" t="str">
        <f t="shared" si="36"/>
        <v>SRC-120</v>
      </c>
      <c r="D602">
        <f t="shared" si="37"/>
        <v>120</v>
      </c>
      <c r="E602" t="str">
        <f t="shared" si="38"/>
        <v>Q</v>
      </c>
      <c r="F602" s="10">
        <v>120</v>
      </c>
      <c r="G602" s="11" t="s">
        <v>990</v>
      </c>
    </row>
    <row r="603" spans="1:7" ht="33" thickBot="1" x14ac:dyDescent="0.25">
      <c r="A603" t="s">
        <v>359</v>
      </c>
      <c r="B603" t="str">
        <f t="shared" si="39"/>
        <v xml:space="preserve">Nautische und Meteorologische Warnnachrichten (NAVTEX) </v>
      </c>
      <c r="C603" s="7" t="str">
        <f t="shared" si="36"/>
        <v>SRC-120</v>
      </c>
      <c r="D603">
        <f t="shared" si="37"/>
        <v>120</v>
      </c>
      <c r="E603" t="str">
        <f t="shared" si="38"/>
        <v>A</v>
      </c>
      <c r="F603" s="12" t="s">
        <v>573</v>
      </c>
      <c r="G603" s="3" t="s">
        <v>499</v>
      </c>
    </row>
    <row r="604" spans="1:7" ht="33" thickBot="1" x14ac:dyDescent="0.25">
      <c r="A604" t="s">
        <v>359</v>
      </c>
      <c r="B604" t="str">
        <f t="shared" si="39"/>
        <v xml:space="preserve">Nautische und Meteorologische Warnnachrichten (NAVTEX) </v>
      </c>
      <c r="C604" s="7" t="str">
        <f t="shared" si="36"/>
        <v>SRC-120</v>
      </c>
      <c r="D604">
        <f t="shared" si="37"/>
        <v>120</v>
      </c>
      <c r="E604" t="str">
        <f t="shared" si="38"/>
        <v>B</v>
      </c>
      <c r="F604" s="13" t="s">
        <v>574</v>
      </c>
      <c r="G604" s="14" t="s">
        <v>991</v>
      </c>
    </row>
    <row r="605" spans="1:7" ht="33" thickBot="1" x14ac:dyDescent="0.25">
      <c r="A605" t="s">
        <v>359</v>
      </c>
      <c r="B605" t="str">
        <f t="shared" si="39"/>
        <v xml:space="preserve">Nautische und Meteorologische Warnnachrichten (NAVTEX) </v>
      </c>
      <c r="C605" s="7" t="str">
        <f t="shared" si="36"/>
        <v>SRC-120</v>
      </c>
      <c r="D605">
        <f t="shared" si="37"/>
        <v>120</v>
      </c>
      <c r="E605" t="str">
        <f t="shared" si="38"/>
        <v>C</v>
      </c>
      <c r="F605" s="13" t="s">
        <v>576</v>
      </c>
      <c r="G605" s="14" t="s">
        <v>992</v>
      </c>
    </row>
    <row r="606" spans="1:7" ht="49" thickBot="1" x14ac:dyDescent="0.25">
      <c r="A606" t="s">
        <v>359</v>
      </c>
      <c r="B606" t="str">
        <f t="shared" si="39"/>
        <v xml:space="preserve">Nautische und Meteorologische Warnnachrichten (NAVTEX) </v>
      </c>
      <c r="C606" s="7" t="str">
        <f t="shared" si="36"/>
        <v>SRC-120</v>
      </c>
      <c r="D606">
        <f t="shared" si="37"/>
        <v>120</v>
      </c>
      <c r="E606" t="str">
        <f t="shared" si="38"/>
        <v>D</v>
      </c>
      <c r="F606" s="12" t="s">
        <v>578</v>
      </c>
      <c r="G606" s="3" t="s">
        <v>500</v>
      </c>
    </row>
    <row r="607" spans="1:7" ht="49" thickBot="1" x14ac:dyDescent="0.25">
      <c r="A607" t="s">
        <v>359</v>
      </c>
      <c r="B607" t="str">
        <f t="shared" si="39"/>
        <v xml:space="preserve">Nautische und Meteorologische Warnnachrichten (NAVTEX) </v>
      </c>
      <c r="C607" s="7" t="str">
        <f t="shared" si="36"/>
        <v>SRC-121</v>
      </c>
      <c r="D607">
        <f t="shared" si="37"/>
        <v>121</v>
      </c>
      <c r="E607" t="str">
        <f t="shared" si="38"/>
        <v>Q</v>
      </c>
      <c r="F607" s="18">
        <v>121</v>
      </c>
      <c r="G607" s="17" t="s">
        <v>501</v>
      </c>
    </row>
    <row r="608" spans="1:7" ht="33" thickBot="1" x14ac:dyDescent="0.25">
      <c r="A608" t="s">
        <v>359</v>
      </c>
      <c r="B608" t="str">
        <f t="shared" si="39"/>
        <v xml:space="preserve">Nautische und Meteorologische Warnnachrichten (NAVTEX) </v>
      </c>
      <c r="C608" s="7" t="str">
        <f t="shared" si="36"/>
        <v>SRC-121</v>
      </c>
      <c r="D608">
        <f t="shared" si="37"/>
        <v>121</v>
      </c>
      <c r="E608" t="str">
        <f t="shared" si="38"/>
        <v>A</v>
      </c>
      <c r="F608" s="28" t="s">
        <v>573</v>
      </c>
      <c r="G608" s="29" t="s">
        <v>993</v>
      </c>
    </row>
    <row r="609" spans="1:7" ht="33" thickBot="1" x14ac:dyDescent="0.25">
      <c r="A609" t="s">
        <v>359</v>
      </c>
      <c r="B609" t="str">
        <f t="shared" si="39"/>
        <v xml:space="preserve">Nautische und Meteorologische Warnnachrichten (NAVTEX) </v>
      </c>
      <c r="C609" s="7" t="str">
        <f t="shared" si="36"/>
        <v>SRC-121</v>
      </c>
      <c r="D609">
        <f t="shared" si="37"/>
        <v>121</v>
      </c>
      <c r="E609" t="str">
        <f t="shared" si="38"/>
        <v>B</v>
      </c>
      <c r="F609" s="13" t="s">
        <v>574</v>
      </c>
      <c r="G609" s="14" t="s">
        <v>994</v>
      </c>
    </row>
    <row r="610" spans="1:7" ht="33" thickBot="1" x14ac:dyDescent="0.25">
      <c r="A610" t="s">
        <v>359</v>
      </c>
      <c r="B610" t="str">
        <f t="shared" si="39"/>
        <v xml:space="preserve">Nautische und Meteorologische Warnnachrichten (NAVTEX) </v>
      </c>
      <c r="C610" s="7" t="str">
        <f t="shared" si="36"/>
        <v>SRC-121</v>
      </c>
      <c r="D610">
        <f t="shared" si="37"/>
        <v>121</v>
      </c>
      <c r="E610" t="str">
        <f t="shared" si="38"/>
        <v>C</v>
      </c>
      <c r="F610" s="13" t="s">
        <v>576</v>
      </c>
      <c r="G610" s="14" t="s">
        <v>995</v>
      </c>
    </row>
    <row r="611" spans="1:7" ht="33" thickBot="1" x14ac:dyDescent="0.25">
      <c r="A611" t="s">
        <v>359</v>
      </c>
      <c r="B611" t="str">
        <f t="shared" si="39"/>
        <v xml:space="preserve">Nautische und Meteorologische Warnnachrichten (NAVTEX) </v>
      </c>
      <c r="C611" s="7" t="str">
        <f t="shared" si="36"/>
        <v>SRC-121</v>
      </c>
      <c r="D611">
        <f t="shared" si="37"/>
        <v>121</v>
      </c>
      <c r="E611" t="str">
        <f t="shared" si="38"/>
        <v>D</v>
      </c>
      <c r="F611" s="13" t="s">
        <v>578</v>
      </c>
      <c r="G611" s="14" t="s">
        <v>996</v>
      </c>
    </row>
    <row r="612" spans="1:7" ht="49" thickBot="1" x14ac:dyDescent="0.25">
      <c r="A612" t="s">
        <v>359</v>
      </c>
      <c r="B612" t="str">
        <f t="shared" si="39"/>
        <v xml:space="preserve">Nautische und Meteorologische Warnnachrichten (NAVTEX) </v>
      </c>
      <c r="C612" s="7" t="str">
        <f t="shared" si="36"/>
        <v>SRC-122</v>
      </c>
      <c r="D612">
        <f t="shared" si="37"/>
        <v>122</v>
      </c>
      <c r="E612" t="str">
        <f t="shared" si="38"/>
        <v>Q</v>
      </c>
      <c r="F612" s="18">
        <v>122</v>
      </c>
      <c r="G612" s="17" t="s">
        <v>502</v>
      </c>
    </row>
    <row r="613" spans="1:7" ht="17" thickBot="1" x14ac:dyDescent="0.25">
      <c r="A613" t="s">
        <v>359</v>
      </c>
      <c r="B613" t="str">
        <f t="shared" si="39"/>
        <v xml:space="preserve">Nautische und Meteorologische Warnnachrichten (NAVTEX) </v>
      </c>
      <c r="C613" s="7" t="str">
        <f t="shared" si="36"/>
        <v>SRC-122</v>
      </c>
      <c r="D613">
        <f t="shared" si="37"/>
        <v>122</v>
      </c>
      <c r="E613" t="str">
        <f t="shared" si="38"/>
        <v>A</v>
      </c>
      <c r="F613" s="28" t="s">
        <v>573</v>
      </c>
      <c r="G613" s="29" t="s">
        <v>997</v>
      </c>
    </row>
    <row r="614" spans="1:7" ht="17" thickBot="1" x14ac:dyDescent="0.25">
      <c r="A614" t="s">
        <v>359</v>
      </c>
      <c r="B614" t="str">
        <f t="shared" si="39"/>
        <v xml:space="preserve">Nautische und Meteorologische Warnnachrichten (NAVTEX) </v>
      </c>
      <c r="C614" s="7" t="str">
        <f t="shared" si="36"/>
        <v>SRC-122</v>
      </c>
      <c r="D614">
        <f t="shared" si="37"/>
        <v>122</v>
      </c>
      <c r="E614" t="str">
        <f t="shared" si="38"/>
        <v>B</v>
      </c>
      <c r="F614" s="13" t="s">
        <v>574</v>
      </c>
      <c r="G614" s="14" t="s">
        <v>998</v>
      </c>
    </row>
    <row r="615" spans="1:7" ht="17" thickBot="1" x14ac:dyDescent="0.25">
      <c r="A615" t="s">
        <v>359</v>
      </c>
      <c r="B615" t="str">
        <f t="shared" si="39"/>
        <v xml:space="preserve">Nautische und Meteorologische Warnnachrichten (NAVTEX) </v>
      </c>
      <c r="C615" s="7" t="str">
        <f t="shared" si="36"/>
        <v>SRC-122</v>
      </c>
      <c r="D615">
        <f t="shared" si="37"/>
        <v>122</v>
      </c>
      <c r="E615" t="str">
        <f t="shared" si="38"/>
        <v>C</v>
      </c>
      <c r="F615" s="13" t="s">
        <v>576</v>
      </c>
      <c r="G615" s="14" t="s">
        <v>999</v>
      </c>
    </row>
    <row r="616" spans="1:7" ht="17" thickBot="1" x14ac:dyDescent="0.25">
      <c r="A616" t="s">
        <v>359</v>
      </c>
      <c r="B616" t="str">
        <f t="shared" si="39"/>
        <v xml:space="preserve">Nautische und Meteorologische Warnnachrichten (NAVTEX) </v>
      </c>
      <c r="C616" s="7" t="str">
        <f t="shared" si="36"/>
        <v>SRC-122</v>
      </c>
      <c r="D616">
        <f t="shared" si="37"/>
        <v>122</v>
      </c>
      <c r="E616" t="str">
        <f t="shared" si="38"/>
        <v>D</v>
      </c>
      <c r="F616" s="13" t="s">
        <v>578</v>
      </c>
      <c r="G616" s="14" t="s">
        <v>1000</v>
      </c>
    </row>
    <row r="617" spans="1:7" ht="49" thickBot="1" x14ac:dyDescent="0.25">
      <c r="A617" t="s">
        <v>359</v>
      </c>
      <c r="B617" t="str">
        <f t="shared" si="39"/>
        <v xml:space="preserve">Nautische und Meteorologische Warnnachrichten (NAVTEX) </v>
      </c>
      <c r="C617" s="7" t="str">
        <f t="shared" si="36"/>
        <v>SRC-123</v>
      </c>
      <c r="D617">
        <f t="shared" si="37"/>
        <v>123</v>
      </c>
      <c r="E617" t="str">
        <f t="shared" si="38"/>
        <v>Q</v>
      </c>
      <c r="F617" s="18">
        <v>123</v>
      </c>
      <c r="G617" s="17" t="s">
        <v>503</v>
      </c>
    </row>
    <row r="618" spans="1:7" ht="17" thickBot="1" x14ac:dyDescent="0.25">
      <c r="A618" t="s">
        <v>359</v>
      </c>
      <c r="B618" t="str">
        <f t="shared" si="39"/>
        <v xml:space="preserve">Nautische und Meteorologische Warnnachrichten (NAVTEX) </v>
      </c>
      <c r="C618" s="7" t="str">
        <f t="shared" si="36"/>
        <v>SRC-123</v>
      </c>
      <c r="D618">
        <f t="shared" si="37"/>
        <v>123</v>
      </c>
      <c r="E618" t="str">
        <f t="shared" si="38"/>
        <v>A</v>
      </c>
      <c r="F618" s="28" t="s">
        <v>573</v>
      </c>
      <c r="G618" s="29" t="s">
        <v>1001</v>
      </c>
    </row>
    <row r="619" spans="1:7" ht="17" thickBot="1" x14ac:dyDescent="0.25">
      <c r="A619" t="s">
        <v>359</v>
      </c>
      <c r="B619" t="str">
        <f t="shared" si="39"/>
        <v xml:space="preserve">Nautische und Meteorologische Warnnachrichten (NAVTEX) </v>
      </c>
      <c r="C619" s="7" t="str">
        <f t="shared" si="36"/>
        <v>SRC-123</v>
      </c>
      <c r="D619">
        <f t="shared" si="37"/>
        <v>123</v>
      </c>
      <c r="E619" t="str">
        <f t="shared" si="38"/>
        <v>B</v>
      </c>
      <c r="F619" s="13" t="s">
        <v>574</v>
      </c>
      <c r="G619" s="14" t="s">
        <v>1002</v>
      </c>
    </row>
    <row r="620" spans="1:7" ht="17" thickBot="1" x14ac:dyDescent="0.25">
      <c r="A620" t="s">
        <v>359</v>
      </c>
      <c r="B620" t="str">
        <f t="shared" si="39"/>
        <v xml:space="preserve">Nautische und Meteorologische Warnnachrichten (NAVTEX) </v>
      </c>
      <c r="C620" s="7" t="str">
        <f t="shared" si="36"/>
        <v>SRC-123</v>
      </c>
      <c r="D620">
        <f t="shared" si="37"/>
        <v>123</v>
      </c>
      <c r="E620" t="str">
        <f t="shared" si="38"/>
        <v>C</v>
      </c>
      <c r="F620" s="13" t="s">
        <v>576</v>
      </c>
      <c r="G620" s="14" t="s">
        <v>1003</v>
      </c>
    </row>
    <row r="621" spans="1:7" ht="17" thickBot="1" x14ac:dyDescent="0.25">
      <c r="A621" t="s">
        <v>359</v>
      </c>
      <c r="B621" t="str">
        <f t="shared" si="39"/>
        <v xml:space="preserve">Nautische und Meteorologische Warnnachrichten (NAVTEX) </v>
      </c>
      <c r="C621" s="7" t="str">
        <f t="shared" si="36"/>
        <v>SRC-123</v>
      </c>
      <c r="D621">
        <f t="shared" si="37"/>
        <v>123</v>
      </c>
      <c r="E621" t="str">
        <f t="shared" si="38"/>
        <v>D</v>
      </c>
      <c r="F621" s="13" t="s">
        <v>578</v>
      </c>
      <c r="G621" s="14" t="s">
        <v>1004</v>
      </c>
    </row>
    <row r="622" spans="1:7" ht="17" thickBot="1" x14ac:dyDescent="0.25">
      <c r="A622" t="s">
        <v>359</v>
      </c>
      <c r="B622" t="str">
        <f t="shared" si="39"/>
        <v xml:space="preserve">Nautische und Meteorologische Warnnachrichten (NAVTEX) </v>
      </c>
      <c r="C622" s="7" t="str">
        <f t="shared" si="36"/>
        <v>SRC-124</v>
      </c>
      <c r="D622">
        <f t="shared" si="37"/>
        <v>124</v>
      </c>
      <c r="E622" t="str">
        <f t="shared" si="38"/>
        <v>Q</v>
      </c>
      <c r="F622" s="10">
        <v>124</v>
      </c>
      <c r="G622" s="11" t="s">
        <v>1005</v>
      </c>
    </row>
    <row r="623" spans="1:7" ht="33" thickBot="1" x14ac:dyDescent="0.25">
      <c r="A623" t="s">
        <v>359</v>
      </c>
      <c r="B623" t="str">
        <f t="shared" si="39"/>
        <v xml:space="preserve">Nautische und Meteorologische Warnnachrichten (NAVTEX) </v>
      </c>
      <c r="C623" s="7" t="str">
        <f t="shared" si="36"/>
        <v>SRC-124</v>
      </c>
      <c r="D623">
        <f t="shared" si="37"/>
        <v>124</v>
      </c>
      <c r="E623" t="str">
        <f t="shared" si="38"/>
        <v>A</v>
      </c>
      <c r="F623" s="6" t="s">
        <v>1192</v>
      </c>
      <c r="G623" s="3" t="s">
        <v>336</v>
      </c>
    </row>
    <row r="624" spans="1:7" ht="33" thickBot="1" x14ac:dyDescent="0.25">
      <c r="A624" t="s">
        <v>359</v>
      </c>
      <c r="B624" t="str">
        <f t="shared" si="39"/>
        <v xml:space="preserve">Nautische und Meteorologische Warnnachrichten (NAVTEX) </v>
      </c>
      <c r="C624" s="7" t="str">
        <f t="shared" si="36"/>
        <v>SRC-124</v>
      </c>
      <c r="D624">
        <f t="shared" si="37"/>
        <v>124</v>
      </c>
      <c r="E624" t="str">
        <f t="shared" si="38"/>
        <v>B</v>
      </c>
      <c r="F624" s="6" t="s">
        <v>1194</v>
      </c>
      <c r="G624" s="3" t="s">
        <v>337</v>
      </c>
    </row>
    <row r="625" spans="1:7" ht="33" thickBot="1" x14ac:dyDescent="0.25">
      <c r="A625" t="s">
        <v>359</v>
      </c>
      <c r="B625" t="str">
        <f t="shared" si="39"/>
        <v xml:space="preserve">Nautische und Meteorologische Warnnachrichten (NAVTEX) </v>
      </c>
      <c r="C625" s="7" t="str">
        <f t="shared" si="36"/>
        <v>SRC-124</v>
      </c>
      <c r="D625">
        <f t="shared" si="37"/>
        <v>124</v>
      </c>
      <c r="E625" t="str">
        <f t="shared" si="38"/>
        <v>C</v>
      </c>
      <c r="F625" s="6" t="s">
        <v>1196</v>
      </c>
      <c r="G625" s="3" t="s">
        <v>338</v>
      </c>
    </row>
    <row r="626" spans="1:7" ht="33" thickBot="1" x14ac:dyDescent="0.25">
      <c r="A626" t="s">
        <v>359</v>
      </c>
      <c r="B626" t="str">
        <f t="shared" si="39"/>
        <v xml:space="preserve">Nautische und Meteorologische Warnnachrichten (NAVTEX) </v>
      </c>
      <c r="C626" s="7" t="str">
        <f t="shared" si="36"/>
        <v>SRC-124</v>
      </c>
      <c r="D626">
        <f t="shared" si="37"/>
        <v>124</v>
      </c>
      <c r="E626" t="str">
        <f t="shared" si="38"/>
        <v>D</v>
      </c>
      <c r="F626" s="6" t="s">
        <v>1198</v>
      </c>
      <c r="G626" s="3" t="s">
        <v>339</v>
      </c>
    </row>
    <row r="627" spans="1:7" ht="17" thickBot="1" x14ac:dyDescent="0.25">
      <c r="A627" t="s">
        <v>359</v>
      </c>
      <c r="B627" t="str">
        <f t="shared" si="39"/>
        <v xml:space="preserve">Suche und Rettung (SAR), Seenotfunkbake (EPIRB) und Radartransponder (SART) </v>
      </c>
      <c r="C627" s="7" t="str">
        <f t="shared" si="36"/>
        <v>SRC-124</v>
      </c>
      <c r="D627">
        <f t="shared" si="37"/>
        <v>124</v>
      </c>
      <c r="E627" t="str">
        <f t="shared" si="38"/>
        <v>ERROR</v>
      </c>
      <c r="F627" s="15" t="s">
        <v>1204</v>
      </c>
    </row>
    <row r="628" spans="1:7" ht="17" thickBot="1" x14ac:dyDescent="0.25">
      <c r="A628" t="s">
        <v>359</v>
      </c>
      <c r="B628" t="str">
        <f>IF(LEN(F628)&gt;3,F628,B627)</f>
        <v xml:space="preserve">Suche und Rettung (SAR), Seenotfunkbake (EPIRB) und Radartransponder (SART) </v>
      </c>
      <c r="C628" s="7" t="str">
        <f t="shared" si="36"/>
        <v>SRC-125</v>
      </c>
      <c r="D628">
        <f>IF(ISNUMBER(F628)=TRUE,F628,D627)</f>
        <v>125</v>
      </c>
      <c r="E628" t="str">
        <f t="shared" si="38"/>
        <v>Q</v>
      </c>
      <c r="F628" s="10">
        <v>125</v>
      </c>
      <c r="G628" s="11" t="s">
        <v>1006</v>
      </c>
    </row>
    <row r="629" spans="1:7" ht="17" thickBot="1" x14ac:dyDescent="0.25">
      <c r="A629" t="s">
        <v>359</v>
      </c>
      <c r="B629" t="str">
        <f t="shared" si="39"/>
        <v xml:space="preserve">Suche und Rettung (SAR), Seenotfunkbake (EPIRB) und Radartransponder (SART) </v>
      </c>
      <c r="C629" s="7" t="str">
        <f t="shared" si="36"/>
        <v>SRC-125</v>
      </c>
      <c r="D629">
        <f t="shared" si="37"/>
        <v>125</v>
      </c>
      <c r="E629" t="str">
        <f t="shared" si="38"/>
        <v>A</v>
      </c>
      <c r="F629" s="28" t="s">
        <v>573</v>
      </c>
      <c r="G629" s="29" t="s">
        <v>1007</v>
      </c>
    </row>
    <row r="630" spans="1:7" ht="17" thickBot="1" x14ac:dyDescent="0.25">
      <c r="A630" t="s">
        <v>359</v>
      </c>
      <c r="B630" t="str">
        <f t="shared" si="39"/>
        <v xml:space="preserve">Suche und Rettung (SAR), Seenotfunkbake (EPIRB) und Radartransponder (SART) </v>
      </c>
      <c r="C630" s="7" t="str">
        <f t="shared" si="36"/>
        <v>SRC-125</v>
      </c>
      <c r="D630">
        <f t="shared" si="37"/>
        <v>125</v>
      </c>
      <c r="E630" t="str">
        <f t="shared" si="38"/>
        <v>B</v>
      </c>
      <c r="F630" s="13" t="s">
        <v>574</v>
      </c>
      <c r="G630" s="14" t="s">
        <v>1008</v>
      </c>
    </row>
    <row r="631" spans="1:7" ht="17" thickBot="1" x14ac:dyDescent="0.25">
      <c r="A631" t="s">
        <v>359</v>
      </c>
      <c r="B631" t="str">
        <f t="shared" si="39"/>
        <v xml:space="preserve">Suche und Rettung (SAR), Seenotfunkbake (EPIRB) und Radartransponder (SART) </v>
      </c>
      <c r="C631" s="7" t="str">
        <f t="shared" si="36"/>
        <v>SRC-125</v>
      </c>
      <c r="D631">
        <f t="shared" si="37"/>
        <v>125</v>
      </c>
      <c r="E631" t="str">
        <f t="shared" si="38"/>
        <v>C</v>
      </c>
      <c r="F631" s="13" t="s">
        <v>576</v>
      </c>
      <c r="G631" s="14" t="s">
        <v>1009</v>
      </c>
    </row>
    <row r="632" spans="1:7" ht="17" thickBot="1" x14ac:dyDescent="0.25">
      <c r="A632" t="s">
        <v>359</v>
      </c>
      <c r="B632" t="str">
        <f t="shared" si="39"/>
        <v xml:space="preserve">Suche und Rettung (SAR), Seenotfunkbake (EPIRB) und Radartransponder (SART) </v>
      </c>
      <c r="C632" s="7" t="str">
        <f t="shared" si="36"/>
        <v>SRC-125</v>
      </c>
      <c r="D632">
        <f t="shared" si="37"/>
        <v>125</v>
      </c>
      <c r="E632" t="str">
        <f t="shared" si="38"/>
        <v>D</v>
      </c>
      <c r="F632" s="13" t="s">
        <v>578</v>
      </c>
      <c r="G632" s="14" t="s">
        <v>1010</v>
      </c>
    </row>
    <row r="633" spans="1:7" ht="17" thickBot="1" x14ac:dyDescent="0.25">
      <c r="A633" t="s">
        <v>359</v>
      </c>
      <c r="B633" t="str">
        <f t="shared" si="39"/>
        <v xml:space="preserve">Suche und Rettung (SAR), Seenotfunkbake (EPIRB) und Radartransponder (SART) </v>
      </c>
      <c r="C633" s="7" t="str">
        <f t="shared" si="36"/>
        <v>SRC-126</v>
      </c>
      <c r="D633">
        <f t="shared" si="37"/>
        <v>126</v>
      </c>
      <c r="E633" t="str">
        <f t="shared" si="38"/>
        <v>Q</v>
      </c>
      <c r="F633" s="10">
        <v>126</v>
      </c>
      <c r="G633" s="11" t="s">
        <v>1011</v>
      </c>
    </row>
    <row r="634" spans="1:7" ht="33" thickBot="1" x14ac:dyDescent="0.25">
      <c r="A634" t="s">
        <v>359</v>
      </c>
      <c r="B634" t="str">
        <f t="shared" si="39"/>
        <v xml:space="preserve">Suche und Rettung (SAR), Seenotfunkbake (EPIRB) und Radartransponder (SART) </v>
      </c>
      <c r="C634" s="7" t="str">
        <f t="shared" si="36"/>
        <v>SRC-126</v>
      </c>
      <c r="D634">
        <f t="shared" si="37"/>
        <v>126</v>
      </c>
      <c r="E634" t="str">
        <f t="shared" si="38"/>
        <v>A</v>
      </c>
      <c r="F634" s="12" t="s">
        <v>573</v>
      </c>
      <c r="G634" s="3" t="s">
        <v>504</v>
      </c>
    </row>
    <row r="635" spans="1:7" ht="33" thickBot="1" x14ac:dyDescent="0.25">
      <c r="A635" t="s">
        <v>359</v>
      </c>
      <c r="B635" t="str">
        <f t="shared" si="39"/>
        <v xml:space="preserve">Suche und Rettung (SAR), Seenotfunkbake (EPIRB) und Radartransponder (SART) </v>
      </c>
      <c r="C635" s="7" t="str">
        <f t="shared" si="36"/>
        <v>SRC-126</v>
      </c>
      <c r="D635">
        <f t="shared" si="37"/>
        <v>126</v>
      </c>
      <c r="E635" t="str">
        <f t="shared" si="38"/>
        <v>B</v>
      </c>
      <c r="F635" s="13" t="s">
        <v>574</v>
      </c>
      <c r="G635" s="14" t="s">
        <v>1012</v>
      </c>
    </row>
    <row r="636" spans="1:7" ht="33" thickBot="1" x14ac:dyDescent="0.25">
      <c r="A636" t="s">
        <v>359</v>
      </c>
      <c r="B636" t="str">
        <f t="shared" si="39"/>
        <v xml:space="preserve">Suche und Rettung (SAR), Seenotfunkbake (EPIRB) und Radartransponder (SART) </v>
      </c>
      <c r="C636" s="7" t="str">
        <f t="shared" si="36"/>
        <v>SRC-126</v>
      </c>
      <c r="D636">
        <f t="shared" si="37"/>
        <v>126</v>
      </c>
      <c r="E636" t="str">
        <f t="shared" si="38"/>
        <v>C</v>
      </c>
      <c r="F636" s="13" t="s">
        <v>576</v>
      </c>
      <c r="G636" s="14" t="s">
        <v>1013</v>
      </c>
    </row>
    <row r="637" spans="1:7" ht="17" thickBot="1" x14ac:dyDescent="0.25">
      <c r="A637" t="s">
        <v>359</v>
      </c>
      <c r="B637" t="str">
        <f t="shared" si="39"/>
        <v xml:space="preserve">Suche und Rettung (SAR), Seenotfunkbake (EPIRB) und Radartransponder (SART) </v>
      </c>
      <c r="C637" s="7" t="str">
        <f t="shared" si="36"/>
        <v>SRC-126</v>
      </c>
      <c r="D637">
        <f t="shared" si="37"/>
        <v>126</v>
      </c>
      <c r="E637" t="str">
        <f t="shared" si="38"/>
        <v>D</v>
      </c>
      <c r="F637" s="13" t="s">
        <v>578</v>
      </c>
      <c r="G637" s="14" t="s">
        <v>1014</v>
      </c>
    </row>
    <row r="638" spans="1:7" ht="17" thickBot="1" x14ac:dyDescent="0.25">
      <c r="A638" t="s">
        <v>359</v>
      </c>
      <c r="B638" t="str">
        <f t="shared" si="39"/>
        <v xml:space="preserve">Suche und Rettung (SAR), Seenotfunkbake (EPIRB) und Radartransponder (SART) </v>
      </c>
      <c r="C638" s="7" t="str">
        <f t="shared" si="36"/>
        <v>SRC-127</v>
      </c>
      <c r="D638">
        <f t="shared" si="37"/>
        <v>127</v>
      </c>
      <c r="E638" t="str">
        <f t="shared" si="38"/>
        <v>Q</v>
      </c>
      <c r="F638" s="10">
        <v>127</v>
      </c>
      <c r="G638" s="11" t="s">
        <v>1015</v>
      </c>
    </row>
    <row r="639" spans="1:7" ht="33" thickBot="1" x14ac:dyDescent="0.25">
      <c r="A639" t="s">
        <v>359</v>
      </c>
      <c r="B639" t="str">
        <f t="shared" si="39"/>
        <v xml:space="preserve">Suche und Rettung (SAR), Seenotfunkbake (EPIRB) und Radartransponder (SART) </v>
      </c>
      <c r="C639" s="7" t="str">
        <f t="shared" si="36"/>
        <v>SRC-127</v>
      </c>
      <c r="D639">
        <f t="shared" si="37"/>
        <v>127</v>
      </c>
      <c r="E639" t="str">
        <f t="shared" si="38"/>
        <v>A</v>
      </c>
      <c r="F639" s="28" t="s">
        <v>573</v>
      </c>
      <c r="G639" s="29" t="s">
        <v>1016</v>
      </c>
    </row>
    <row r="640" spans="1:7" ht="17" thickBot="1" x14ac:dyDescent="0.25">
      <c r="A640" t="s">
        <v>359</v>
      </c>
      <c r="B640" t="str">
        <f t="shared" si="39"/>
        <v xml:space="preserve">Suche und Rettung (SAR), Seenotfunkbake (EPIRB) und Radartransponder (SART) </v>
      </c>
      <c r="C640" s="7" t="str">
        <f t="shared" si="36"/>
        <v>SRC-127</v>
      </c>
      <c r="D640">
        <f t="shared" si="37"/>
        <v>127</v>
      </c>
      <c r="E640" t="str">
        <f t="shared" si="38"/>
        <v>B</v>
      </c>
      <c r="F640" s="13" t="s">
        <v>574</v>
      </c>
      <c r="G640" s="14" t="s">
        <v>1017</v>
      </c>
    </row>
    <row r="641" spans="1:7" ht="33" thickBot="1" x14ac:dyDescent="0.25">
      <c r="A641" t="s">
        <v>359</v>
      </c>
      <c r="B641" t="str">
        <f t="shared" si="39"/>
        <v xml:space="preserve">Suche und Rettung (SAR), Seenotfunkbake (EPIRB) und Radartransponder (SART) </v>
      </c>
      <c r="C641" s="7" t="str">
        <f t="shared" si="36"/>
        <v>SRC-127</v>
      </c>
      <c r="D641">
        <f t="shared" si="37"/>
        <v>127</v>
      </c>
      <c r="E641" t="str">
        <f t="shared" si="38"/>
        <v>C</v>
      </c>
      <c r="F641" s="13" t="s">
        <v>576</v>
      </c>
      <c r="G641" s="14" t="s">
        <v>1018</v>
      </c>
    </row>
    <row r="642" spans="1:7" ht="17" thickBot="1" x14ac:dyDescent="0.25">
      <c r="A642" t="s">
        <v>359</v>
      </c>
      <c r="B642" t="str">
        <f t="shared" si="39"/>
        <v xml:space="preserve">Suche und Rettung (SAR), Seenotfunkbake (EPIRB) und Radartransponder (SART) </v>
      </c>
      <c r="C642" s="7" t="str">
        <f t="shared" si="36"/>
        <v>SRC-127</v>
      </c>
      <c r="D642">
        <f t="shared" si="37"/>
        <v>127</v>
      </c>
      <c r="E642" t="str">
        <f t="shared" si="38"/>
        <v>D</v>
      </c>
      <c r="F642" s="13" t="s">
        <v>578</v>
      </c>
      <c r="G642" s="14" t="s">
        <v>1014</v>
      </c>
    </row>
    <row r="643" spans="1:7" ht="17" thickBot="1" x14ac:dyDescent="0.25">
      <c r="A643" t="s">
        <v>359</v>
      </c>
      <c r="B643" t="str">
        <f t="shared" si="39"/>
        <v xml:space="preserve">Suche und Rettung (SAR), Seenotfunkbake (EPIRB) und Radartransponder (SART) </v>
      </c>
      <c r="C643" s="7" t="str">
        <f t="shared" ref="C643:C706" si="40">A643&amp;"-"&amp;D643</f>
        <v>SRC-128</v>
      </c>
      <c r="D643">
        <f t="shared" ref="D643:D706" si="41">IF(ISNUMBER(F643)=TRUE,F643,D642)</f>
        <v>128</v>
      </c>
      <c r="E643" t="str">
        <f t="shared" ref="E643:E706" si="42">IF(ISNUMBER(F643)=TRUE,"Q",IF(F643=" 1)","A",IF(F643=" 2)","B",IF(F643=" 3)","C",IF(F643=" 4)","D","ERROR")))))</f>
        <v>Q</v>
      </c>
      <c r="F643" s="10">
        <v>128</v>
      </c>
      <c r="G643" s="11" t="s">
        <v>1019</v>
      </c>
    </row>
    <row r="644" spans="1:7" ht="17" thickBot="1" x14ac:dyDescent="0.25">
      <c r="A644" t="s">
        <v>359</v>
      </c>
      <c r="B644" t="str">
        <f t="shared" ref="B644:B707" si="43">IF(LEN(F644)&gt;3,F644,B643)</f>
        <v xml:space="preserve">Suche und Rettung (SAR), Seenotfunkbake (EPIRB) und Radartransponder (SART) </v>
      </c>
      <c r="C644" s="7" t="str">
        <f t="shared" si="40"/>
        <v>SRC-128</v>
      </c>
      <c r="D644">
        <f t="shared" si="41"/>
        <v>128</v>
      </c>
      <c r="E644" t="str">
        <f t="shared" si="42"/>
        <v>A</v>
      </c>
      <c r="F644" s="28" t="s">
        <v>573</v>
      </c>
      <c r="G644" s="29" t="s">
        <v>1020</v>
      </c>
    </row>
    <row r="645" spans="1:7" ht="33" thickBot="1" x14ac:dyDescent="0.25">
      <c r="A645" t="s">
        <v>359</v>
      </c>
      <c r="B645" t="str">
        <f t="shared" si="43"/>
        <v xml:space="preserve">Suche und Rettung (SAR), Seenotfunkbake (EPIRB) und Radartransponder (SART) </v>
      </c>
      <c r="C645" s="7" t="str">
        <f t="shared" si="40"/>
        <v>SRC-128</v>
      </c>
      <c r="D645">
        <f t="shared" si="41"/>
        <v>128</v>
      </c>
      <c r="E645" t="str">
        <f t="shared" si="42"/>
        <v>B</v>
      </c>
      <c r="F645" s="13" t="s">
        <v>574</v>
      </c>
      <c r="G645" s="14" t="s">
        <v>1021</v>
      </c>
    </row>
    <row r="646" spans="1:7" ht="17" thickBot="1" x14ac:dyDescent="0.25">
      <c r="A646" t="s">
        <v>359</v>
      </c>
      <c r="B646" t="str">
        <f t="shared" si="43"/>
        <v xml:space="preserve">Suche und Rettung (SAR), Seenotfunkbake (EPIRB) und Radartransponder (SART) </v>
      </c>
      <c r="C646" s="7" t="str">
        <f t="shared" si="40"/>
        <v>SRC-128</v>
      </c>
      <c r="D646">
        <f t="shared" si="41"/>
        <v>128</v>
      </c>
      <c r="E646" t="str">
        <f t="shared" si="42"/>
        <v>C</v>
      </c>
      <c r="F646" s="13" t="s">
        <v>576</v>
      </c>
      <c r="G646" s="14" t="s">
        <v>1022</v>
      </c>
    </row>
    <row r="647" spans="1:7" ht="17" thickBot="1" x14ac:dyDescent="0.25">
      <c r="A647" t="s">
        <v>359</v>
      </c>
      <c r="B647" t="str">
        <f t="shared" si="43"/>
        <v xml:space="preserve">Suche und Rettung (SAR), Seenotfunkbake (EPIRB) und Radartransponder (SART) </v>
      </c>
      <c r="C647" s="7" t="str">
        <f t="shared" si="40"/>
        <v>SRC-128</v>
      </c>
      <c r="D647">
        <f t="shared" si="41"/>
        <v>128</v>
      </c>
      <c r="E647" t="str">
        <f t="shared" si="42"/>
        <v>D</v>
      </c>
      <c r="F647" s="13" t="s">
        <v>578</v>
      </c>
      <c r="G647" s="14" t="s">
        <v>1023</v>
      </c>
    </row>
    <row r="648" spans="1:7" ht="33" thickBot="1" x14ac:dyDescent="0.25">
      <c r="A648" t="s">
        <v>359</v>
      </c>
      <c r="B648" t="str">
        <f t="shared" si="43"/>
        <v xml:space="preserve">Suche und Rettung (SAR), Seenotfunkbake (EPIRB) und Radartransponder (SART) </v>
      </c>
      <c r="C648" s="7" t="str">
        <f t="shared" si="40"/>
        <v>SRC-129</v>
      </c>
      <c r="D648">
        <f t="shared" si="41"/>
        <v>129</v>
      </c>
      <c r="E648" t="str">
        <f t="shared" si="42"/>
        <v>Q</v>
      </c>
      <c r="F648" s="10">
        <v>129</v>
      </c>
      <c r="G648" s="11" t="s">
        <v>1024</v>
      </c>
    </row>
    <row r="649" spans="1:7" ht="17" thickBot="1" x14ac:dyDescent="0.25">
      <c r="A649" t="s">
        <v>359</v>
      </c>
      <c r="B649" t="str">
        <f t="shared" si="43"/>
        <v xml:space="preserve">Suche und Rettung (SAR), Seenotfunkbake (EPIRB) und Radartransponder (SART) </v>
      </c>
      <c r="C649" s="7" t="str">
        <f t="shared" si="40"/>
        <v>SRC-129</v>
      </c>
      <c r="D649">
        <f t="shared" si="41"/>
        <v>129</v>
      </c>
      <c r="E649" t="str">
        <f t="shared" si="42"/>
        <v>A</v>
      </c>
      <c r="F649" s="28" t="s">
        <v>573</v>
      </c>
      <c r="G649" s="29" t="s">
        <v>1025</v>
      </c>
    </row>
    <row r="650" spans="1:7" ht="33" thickBot="1" x14ac:dyDescent="0.25">
      <c r="A650" t="s">
        <v>359</v>
      </c>
      <c r="B650" t="str">
        <f t="shared" si="43"/>
        <v xml:space="preserve">Suche und Rettung (SAR), Seenotfunkbake (EPIRB) und Radartransponder (SART) </v>
      </c>
      <c r="C650" s="7" t="str">
        <f t="shared" si="40"/>
        <v>SRC-129</v>
      </c>
      <c r="D650">
        <f t="shared" si="41"/>
        <v>129</v>
      </c>
      <c r="E650" t="str">
        <f t="shared" si="42"/>
        <v>B</v>
      </c>
      <c r="F650" s="13" t="s">
        <v>574</v>
      </c>
      <c r="G650" s="14" t="s">
        <v>1026</v>
      </c>
    </row>
    <row r="651" spans="1:7" ht="33" thickBot="1" x14ac:dyDescent="0.25">
      <c r="A651" t="s">
        <v>359</v>
      </c>
      <c r="B651" t="str">
        <f t="shared" si="43"/>
        <v xml:space="preserve">Suche und Rettung (SAR), Seenotfunkbake (EPIRB) und Radartransponder (SART) </v>
      </c>
      <c r="C651" s="7" t="str">
        <f t="shared" si="40"/>
        <v>SRC-129</v>
      </c>
      <c r="D651">
        <f t="shared" si="41"/>
        <v>129</v>
      </c>
      <c r="E651" t="str">
        <f t="shared" si="42"/>
        <v>C</v>
      </c>
      <c r="F651" s="13" t="s">
        <v>576</v>
      </c>
      <c r="G651" s="14" t="s">
        <v>1027</v>
      </c>
    </row>
    <row r="652" spans="1:7" ht="17" thickBot="1" x14ac:dyDescent="0.25">
      <c r="A652" t="s">
        <v>359</v>
      </c>
      <c r="B652" t="str">
        <f t="shared" si="43"/>
        <v xml:space="preserve">Suche und Rettung (SAR), Seenotfunkbake (EPIRB) und Radartransponder (SART) </v>
      </c>
      <c r="C652" s="7" t="str">
        <f t="shared" si="40"/>
        <v>SRC-129</v>
      </c>
      <c r="D652">
        <f t="shared" si="41"/>
        <v>129</v>
      </c>
      <c r="E652" t="str">
        <f t="shared" si="42"/>
        <v>D</v>
      </c>
      <c r="F652" s="13" t="s">
        <v>578</v>
      </c>
      <c r="G652" s="14" t="s">
        <v>1028</v>
      </c>
    </row>
    <row r="653" spans="1:7" ht="17" thickBot="1" x14ac:dyDescent="0.25">
      <c r="A653" t="s">
        <v>359</v>
      </c>
      <c r="B653" t="str">
        <f t="shared" si="43"/>
        <v xml:space="preserve">Suche und Rettung (SAR), Seenotfunkbake (EPIRB) und Radartransponder (SART) </v>
      </c>
      <c r="C653" s="7" t="str">
        <f t="shared" si="40"/>
        <v>SRC-130</v>
      </c>
      <c r="D653">
        <f t="shared" si="41"/>
        <v>130</v>
      </c>
      <c r="E653" t="str">
        <f t="shared" si="42"/>
        <v>Q</v>
      </c>
      <c r="F653" s="10">
        <v>130</v>
      </c>
      <c r="G653" s="11" t="s">
        <v>1029</v>
      </c>
    </row>
    <row r="654" spans="1:7" ht="65" thickBot="1" x14ac:dyDescent="0.25">
      <c r="A654" t="s">
        <v>359</v>
      </c>
      <c r="B654" t="str">
        <f t="shared" si="43"/>
        <v xml:space="preserve">Suche und Rettung (SAR), Seenotfunkbake (EPIRB) und Radartransponder (SART) </v>
      </c>
      <c r="C654" s="7" t="str">
        <f t="shared" si="40"/>
        <v>SRC-130</v>
      </c>
      <c r="D654">
        <f t="shared" si="41"/>
        <v>130</v>
      </c>
      <c r="E654" t="str">
        <f t="shared" si="42"/>
        <v>A</v>
      </c>
      <c r="F654" s="12" t="s">
        <v>573</v>
      </c>
      <c r="G654" s="3" t="s">
        <v>505</v>
      </c>
    </row>
    <row r="655" spans="1:7" ht="33" thickBot="1" x14ac:dyDescent="0.25">
      <c r="A655" t="s">
        <v>359</v>
      </c>
      <c r="B655" t="str">
        <f t="shared" si="43"/>
        <v xml:space="preserve">Suche und Rettung (SAR), Seenotfunkbake (EPIRB) und Radartransponder (SART) </v>
      </c>
      <c r="C655" s="7" t="str">
        <f t="shared" si="40"/>
        <v>SRC-130</v>
      </c>
      <c r="D655">
        <f t="shared" si="41"/>
        <v>130</v>
      </c>
      <c r="E655" t="str">
        <f t="shared" si="42"/>
        <v>B</v>
      </c>
      <c r="F655" s="12" t="s">
        <v>574</v>
      </c>
      <c r="G655" s="3" t="s">
        <v>506</v>
      </c>
    </row>
    <row r="656" spans="1:7" ht="33" thickBot="1" x14ac:dyDescent="0.25">
      <c r="A656" t="s">
        <v>359</v>
      </c>
      <c r="B656" t="str">
        <f t="shared" si="43"/>
        <v xml:space="preserve">Suche und Rettung (SAR), Seenotfunkbake (EPIRB) und Radartransponder (SART) </v>
      </c>
      <c r="C656" s="7" t="str">
        <f t="shared" si="40"/>
        <v>SRC-130</v>
      </c>
      <c r="D656">
        <f t="shared" si="41"/>
        <v>130</v>
      </c>
      <c r="E656" t="str">
        <f t="shared" si="42"/>
        <v>C</v>
      </c>
      <c r="F656" s="13" t="s">
        <v>576</v>
      </c>
      <c r="G656" s="14" t="s">
        <v>1030</v>
      </c>
    </row>
    <row r="657" spans="1:7" ht="33" thickBot="1" x14ac:dyDescent="0.25">
      <c r="A657" t="s">
        <v>359</v>
      </c>
      <c r="B657" t="str">
        <f t="shared" si="43"/>
        <v xml:space="preserve">Suche und Rettung (SAR), Seenotfunkbake (EPIRB) und Radartransponder (SART) </v>
      </c>
      <c r="C657" s="7" t="str">
        <f t="shared" si="40"/>
        <v>SRC-130</v>
      </c>
      <c r="D657">
        <f t="shared" si="41"/>
        <v>130</v>
      </c>
      <c r="E657" t="str">
        <f t="shared" si="42"/>
        <v>D</v>
      </c>
      <c r="F657" s="13" t="s">
        <v>578</v>
      </c>
      <c r="G657" s="14" t="s">
        <v>1031</v>
      </c>
    </row>
    <row r="658" spans="1:7" ht="33" thickBot="1" x14ac:dyDescent="0.25">
      <c r="A658" t="s">
        <v>359</v>
      </c>
      <c r="B658" t="str">
        <f t="shared" si="43"/>
        <v xml:space="preserve">Suche und Rettung (SAR), Seenotfunkbake (EPIRB) und Radartransponder (SART) </v>
      </c>
      <c r="C658" s="7" t="str">
        <f t="shared" si="40"/>
        <v>SRC-131</v>
      </c>
      <c r="D658">
        <f t="shared" si="41"/>
        <v>131</v>
      </c>
      <c r="E658" t="str">
        <f t="shared" si="42"/>
        <v>Q</v>
      </c>
      <c r="F658" s="10">
        <v>131</v>
      </c>
      <c r="G658" s="11" t="s">
        <v>1032</v>
      </c>
    </row>
    <row r="659" spans="1:7" ht="17" thickBot="1" x14ac:dyDescent="0.25">
      <c r="A659" t="s">
        <v>359</v>
      </c>
      <c r="B659" t="str">
        <f t="shared" si="43"/>
        <v xml:space="preserve">Suche und Rettung (SAR), Seenotfunkbake (EPIRB) und Radartransponder (SART) </v>
      </c>
      <c r="C659" s="7" t="str">
        <f t="shared" si="40"/>
        <v>SRC-131</v>
      </c>
      <c r="D659">
        <f t="shared" si="41"/>
        <v>131</v>
      </c>
      <c r="E659" t="str">
        <f t="shared" si="42"/>
        <v>A</v>
      </c>
      <c r="F659" s="28" t="s">
        <v>573</v>
      </c>
      <c r="G659" s="29" t="s">
        <v>1033</v>
      </c>
    </row>
    <row r="660" spans="1:7" ht="17" thickBot="1" x14ac:dyDescent="0.25">
      <c r="A660" t="s">
        <v>359</v>
      </c>
      <c r="B660" t="str">
        <f t="shared" si="43"/>
        <v xml:space="preserve">Suche und Rettung (SAR), Seenotfunkbake (EPIRB) und Radartransponder (SART) </v>
      </c>
      <c r="C660" s="7" t="str">
        <f t="shared" si="40"/>
        <v>SRC-131</v>
      </c>
      <c r="D660">
        <f t="shared" si="41"/>
        <v>131</v>
      </c>
      <c r="E660" t="str">
        <f t="shared" si="42"/>
        <v>B</v>
      </c>
      <c r="F660" s="13" t="s">
        <v>574</v>
      </c>
      <c r="G660" s="14" t="s">
        <v>1034</v>
      </c>
    </row>
    <row r="661" spans="1:7" ht="17" thickBot="1" x14ac:dyDescent="0.25">
      <c r="A661" t="s">
        <v>359</v>
      </c>
      <c r="B661" t="str">
        <f t="shared" si="43"/>
        <v xml:space="preserve">Suche und Rettung (SAR), Seenotfunkbake (EPIRB) und Radartransponder (SART) </v>
      </c>
      <c r="C661" s="7" t="str">
        <f t="shared" si="40"/>
        <v>SRC-131</v>
      </c>
      <c r="D661">
        <f t="shared" si="41"/>
        <v>131</v>
      </c>
      <c r="E661" t="str">
        <f t="shared" si="42"/>
        <v>C</v>
      </c>
      <c r="F661" s="13" t="s">
        <v>576</v>
      </c>
      <c r="G661" s="14" t="s">
        <v>1035</v>
      </c>
    </row>
    <row r="662" spans="1:7" ht="17" thickBot="1" x14ac:dyDescent="0.25">
      <c r="A662" t="s">
        <v>359</v>
      </c>
      <c r="B662" t="str">
        <f t="shared" si="43"/>
        <v xml:space="preserve">Suche und Rettung (SAR), Seenotfunkbake (EPIRB) und Radartransponder (SART) </v>
      </c>
      <c r="C662" s="7" t="str">
        <f t="shared" si="40"/>
        <v>SRC-131</v>
      </c>
      <c r="D662">
        <f t="shared" si="41"/>
        <v>131</v>
      </c>
      <c r="E662" t="str">
        <f t="shared" si="42"/>
        <v>D</v>
      </c>
      <c r="F662" s="13" t="s">
        <v>578</v>
      </c>
      <c r="G662" s="14" t="s">
        <v>1036</v>
      </c>
    </row>
    <row r="663" spans="1:7" ht="65" thickBot="1" x14ac:dyDescent="0.25">
      <c r="A663" t="s">
        <v>359</v>
      </c>
      <c r="B663" t="str">
        <f t="shared" si="43"/>
        <v xml:space="preserve">Suche und Rettung (SAR), Seenotfunkbake (EPIRB) und Radartransponder (SART) </v>
      </c>
      <c r="C663" s="7" t="str">
        <f t="shared" si="40"/>
        <v>SRC-132</v>
      </c>
      <c r="D663">
        <f t="shared" si="41"/>
        <v>132</v>
      </c>
      <c r="E663" t="str">
        <f t="shared" si="42"/>
        <v>Q</v>
      </c>
      <c r="F663" s="10">
        <v>132</v>
      </c>
      <c r="G663" s="17" t="s">
        <v>507</v>
      </c>
    </row>
    <row r="664" spans="1:7" ht="17" thickBot="1" x14ac:dyDescent="0.25">
      <c r="A664" t="s">
        <v>359</v>
      </c>
      <c r="B664" t="str">
        <f t="shared" si="43"/>
        <v xml:space="preserve">Suche und Rettung (SAR), Seenotfunkbake (EPIRB) und Radartransponder (SART) </v>
      </c>
      <c r="C664" s="7" t="str">
        <f t="shared" si="40"/>
        <v>SRC-132</v>
      </c>
      <c r="D664">
        <f t="shared" si="41"/>
        <v>132</v>
      </c>
      <c r="E664" t="str">
        <f t="shared" si="42"/>
        <v>A</v>
      </c>
      <c r="F664" s="28" t="s">
        <v>573</v>
      </c>
      <c r="G664" s="29" t="s">
        <v>769</v>
      </c>
    </row>
    <row r="665" spans="1:7" ht="17" thickBot="1" x14ac:dyDescent="0.25">
      <c r="A665" t="s">
        <v>359</v>
      </c>
      <c r="B665" t="str">
        <f t="shared" si="43"/>
        <v xml:space="preserve">Suche und Rettung (SAR), Seenotfunkbake (EPIRB) und Radartransponder (SART) </v>
      </c>
      <c r="C665" s="7" t="str">
        <f t="shared" si="40"/>
        <v>SRC-132</v>
      </c>
      <c r="D665">
        <f t="shared" si="41"/>
        <v>132</v>
      </c>
      <c r="E665" t="str">
        <f t="shared" si="42"/>
        <v>B</v>
      </c>
      <c r="F665" s="13" t="s">
        <v>574</v>
      </c>
      <c r="G665" s="14" t="s">
        <v>770</v>
      </c>
    </row>
    <row r="666" spans="1:7" ht="17" thickBot="1" x14ac:dyDescent="0.25">
      <c r="A666" t="s">
        <v>359</v>
      </c>
      <c r="B666" t="str">
        <f t="shared" si="43"/>
        <v xml:space="preserve">Suche und Rettung (SAR), Seenotfunkbake (EPIRB) und Radartransponder (SART) </v>
      </c>
      <c r="C666" s="7" t="str">
        <f t="shared" si="40"/>
        <v>SRC-132</v>
      </c>
      <c r="D666">
        <f t="shared" si="41"/>
        <v>132</v>
      </c>
      <c r="E666" t="str">
        <f t="shared" si="42"/>
        <v>C</v>
      </c>
      <c r="F666" s="13" t="s">
        <v>576</v>
      </c>
      <c r="G666" s="14" t="s">
        <v>772</v>
      </c>
    </row>
    <row r="667" spans="1:7" ht="17" thickBot="1" x14ac:dyDescent="0.25">
      <c r="A667" t="s">
        <v>359</v>
      </c>
      <c r="B667" t="str">
        <f t="shared" si="43"/>
        <v xml:space="preserve">Suche und Rettung (SAR), Seenotfunkbake (EPIRB) und Radartransponder (SART) </v>
      </c>
      <c r="C667" s="7" t="str">
        <f t="shared" si="40"/>
        <v>SRC-132</v>
      </c>
      <c r="D667">
        <f t="shared" si="41"/>
        <v>132</v>
      </c>
      <c r="E667" t="str">
        <f t="shared" si="42"/>
        <v>D</v>
      </c>
      <c r="F667" s="13" t="s">
        <v>578</v>
      </c>
      <c r="G667" s="14" t="s">
        <v>771</v>
      </c>
    </row>
    <row r="668" spans="1:7" ht="17" thickBot="1" x14ac:dyDescent="0.25">
      <c r="A668" t="s">
        <v>359</v>
      </c>
      <c r="B668" t="str">
        <f t="shared" si="43"/>
        <v xml:space="preserve">Suche und Rettung (SAR), Seenotfunkbake (EPIRB) und Radartransponder (SART) </v>
      </c>
      <c r="C668" s="7" t="str">
        <f t="shared" si="40"/>
        <v>SRC-133</v>
      </c>
      <c r="D668">
        <f t="shared" si="41"/>
        <v>133</v>
      </c>
      <c r="E668" t="str">
        <f t="shared" si="42"/>
        <v>Q</v>
      </c>
      <c r="F668" s="10">
        <v>133</v>
      </c>
      <c r="G668" s="11" t="s">
        <v>1037</v>
      </c>
    </row>
    <row r="669" spans="1:7" ht="17" thickBot="1" x14ac:dyDescent="0.25">
      <c r="A669" t="s">
        <v>359</v>
      </c>
      <c r="B669" t="str">
        <f t="shared" si="43"/>
        <v xml:space="preserve">Suche und Rettung (SAR), Seenotfunkbake (EPIRB) und Radartransponder (SART) </v>
      </c>
      <c r="C669" s="7" t="str">
        <f t="shared" si="40"/>
        <v>SRC-133</v>
      </c>
      <c r="D669">
        <f t="shared" si="41"/>
        <v>133</v>
      </c>
      <c r="E669" t="str">
        <f t="shared" si="42"/>
        <v>A</v>
      </c>
      <c r="F669" s="28" t="s">
        <v>573</v>
      </c>
      <c r="G669" s="29" t="s">
        <v>917</v>
      </c>
    </row>
    <row r="670" spans="1:7" ht="17" thickBot="1" x14ac:dyDescent="0.25">
      <c r="A670" t="s">
        <v>359</v>
      </c>
      <c r="B670" t="str">
        <f t="shared" si="43"/>
        <v xml:space="preserve">Suche und Rettung (SAR), Seenotfunkbake (EPIRB) und Radartransponder (SART) </v>
      </c>
      <c r="C670" s="7" t="str">
        <f t="shared" si="40"/>
        <v>SRC-133</v>
      </c>
      <c r="D670">
        <f t="shared" si="41"/>
        <v>133</v>
      </c>
      <c r="E670" t="str">
        <f t="shared" si="42"/>
        <v>B</v>
      </c>
      <c r="F670" s="13" t="s">
        <v>574</v>
      </c>
      <c r="G670" s="14" t="s">
        <v>915</v>
      </c>
    </row>
    <row r="671" spans="1:7" ht="17" thickBot="1" x14ac:dyDescent="0.25">
      <c r="A671" t="s">
        <v>359</v>
      </c>
      <c r="B671" t="str">
        <f t="shared" si="43"/>
        <v xml:space="preserve">Suche und Rettung (SAR), Seenotfunkbake (EPIRB) und Radartransponder (SART) </v>
      </c>
      <c r="C671" s="7" t="str">
        <f t="shared" si="40"/>
        <v>SRC-133</v>
      </c>
      <c r="D671">
        <f t="shared" si="41"/>
        <v>133</v>
      </c>
      <c r="E671" t="str">
        <f t="shared" si="42"/>
        <v>C</v>
      </c>
      <c r="F671" s="13" t="s">
        <v>576</v>
      </c>
      <c r="G671" s="14" t="s">
        <v>1038</v>
      </c>
    </row>
    <row r="672" spans="1:7" ht="17" thickBot="1" x14ac:dyDescent="0.25">
      <c r="A672" t="s">
        <v>359</v>
      </c>
      <c r="B672" t="str">
        <f t="shared" si="43"/>
        <v xml:space="preserve">Suche und Rettung (SAR), Seenotfunkbake (EPIRB) und Radartransponder (SART) </v>
      </c>
      <c r="C672" s="7" t="str">
        <f t="shared" si="40"/>
        <v>SRC-133</v>
      </c>
      <c r="D672">
        <f t="shared" si="41"/>
        <v>133</v>
      </c>
      <c r="E672" t="str">
        <f t="shared" si="42"/>
        <v>D</v>
      </c>
      <c r="F672" s="13" t="s">
        <v>578</v>
      </c>
      <c r="G672" s="14" t="s">
        <v>1039</v>
      </c>
    </row>
    <row r="673" spans="1:7" ht="33" thickBot="1" x14ac:dyDescent="0.25">
      <c r="A673" t="s">
        <v>359</v>
      </c>
      <c r="B673" t="str">
        <f t="shared" si="43"/>
        <v xml:space="preserve">Suche und Rettung (SAR), Seenotfunkbake (EPIRB) und Radartransponder (SART) </v>
      </c>
      <c r="C673" s="7" t="str">
        <f t="shared" si="40"/>
        <v>SRC-134</v>
      </c>
      <c r="D673">
        <f t="shared" si="41"/>
        <v>134</v>
      </c>
      <c r="E673" t="str">
        <f t="shared" si="42"/>
        <v>Q</v>
      </c>
      <c r="F673" s="10">
        <v>134</v>
      </c>
      <c r="G673" s="11" t="s">
        <v>1040</v>
      </c>
    </row>
    <row r="674" spans="1:7" ht="17" thickBot="1" x14ac:dyDescent="0.25">
      <c r="A674" t="s">
        <v>359</v>
      </c>
      <c r="B674" t="str">
        <f t="shared" si="43"/>
        <v xml:space="preserve">Suche und Rettung (SAR), Seenotfunkbake (EPIRB) und Radartransponder (SART) </v>
      </c>
      <c r="C674" s="7" t="str">
        <f t="shared" si="40"/>
        <v>SRC-134</v>
      </c>
      <c r="D674">
        <f t="shared" si="41"/>
        <v>134</v>
      </c>
      <c r="E674" t="str">
        <f t="shared" si="42"/>
        <v>A</v>
      </c>
      <c r="F674" s="28" t="s">
        <v>573</v>
      </c>
      <c r="G674" s="29" t="s">
        <v>917</v>
      </c>
    </row>
    <row r="675" spans="1:7" ht="17" thickBot="1" x14ac:dyDescent="0.25">
      <c r="A675" t="s">
        <v>359</v>
      </c>
      <c r="B675" t="str">
        <f t="shared" si="43"/>
        <v xml:space="preserve">Suche und Rettung (SAR), Seenotfunkbake (EPIRB) und Radartransponder (SART) </v>
      </c>
      <c r="C675" s="7" t="str">
        <f t="shared" si="40"/>
        <v>SRC-134</v>
      </c>
      <c r="D675">
        <f t="shared" si="41"/>
        <v>134</v>
      </c>
      <c r="E675" t="str">
        <f t="shared" si="42"/>
        <v>B</v>
      </c>
      <c r="F675" s="13" t="s">
        <v>574</v>
      </c>
      <c r="G675" s="14" t="s">
        <v>1041</v>
      </c>
    </row>
    <row r="676" spans="1:7" ht="17" thickBot="1" x14ac:dyDescent="0.25">
      <c r="A676" t="s">
        <v>359</v>
      </c>
      <c r="B676" t="str">
        <f t="shared" si="43"/>
        <v xml:space="preserve">Suche und Rettung (SAR), Seenotfunkbake (EPIRB) und Radartransponder (SART) </v>
      </c>
      <c r="C676" s="7" t="str">
        <f t="shared" si="40"/>
        <v>SRC-134</v>
      </c>
      <c r="D676">
        <f t="shared" si="41"/>
        <v>134</v>
      </c>
      <c r="E676" t="str">
        <f t="shared" si="42"/>
        <v>C</v>
      </c>
      <c r="F676" s="13" t="s">
        <v>576</v>
      </c>
      <c r="G676" s="14" t="s">
        <v>1038</v>
      </c>
    </row>
    <row r="677" spans="1:7" ht="17" thickBot="1" x14ac:dyDescent="0.25">
      <c r="A677" t="s">
        <v>359</v>
      </c>
      <c r="B677" t="str">
        <f t="shared" si="43"/>
        <v xml:space="preserve">Suche und Rettung (SAR), Seenotfunkbake (EPIRB) und Radartransponder (SART) </v>
      </c>
      <c r="C677" s="7" t="str">
        <f t="shared" si="40"/>
        <v>SRC-134</v>
      </c>
      <c r="D677">
        <f t="shared" si="41"/>
        <v>134</v>
      </c>
      <c r="E677" t="str">
        <f t="shared" si="42"/>
        <v>D</v>
      </c>
      <c r="F677" s="13" t="s">
        <v>578</v>
      </c>
      <c r="G677" s="14" t="s">
        <v>1039</v>
      </c>
    </row>
    <row r="678" spans="1:7" ht="33" thickBot="1" x14ac:dyDescent="0.25">
      <c r="A678" t="s">
        <v>359</v>
      </c>
      <c r="B678" t="str">
        <f t="shared" si="43"/>
        <v xml:space="preserve">Suche und Rettung (SAR), Seenotfunkbake (EPIRB) und Radartransponder (SART) </v>
      </c>
      <c r="C678" s="7" t="str">
        <f t="shared" si="40"/>
        <v>SRC-135</v>
      </c>
      <c r="D678">
        <f t="shared" si="41"/>
        <v>135</v>
      </c>
      <c r="E678" t="str">
        <f t="shared" si="42"/>
        <v>Q</v>
      </c>
      <c r="F678" s="18">
        <v>135</v>
      </c>
      <c r="G678" s="17" t="s">
        <v>508</v>
      </c>
    </row>
    <row r="679" spans="1:7" ht="49" thickBot="1" x14ac:dyDescent="0.25">
      <c r="A679" t="s">
        <v>359</v>
      </c>
      <c r="B679" t="str">
        <f t="shared" si="43"/>
        <v xml:space="preserve">Suche und Rettung (SAR), Seenotfunkbake (EPIRB) und Radartransponder (SART) </v>
      </c>
      <c r="C679" s="7" t="str">
        <f t="shared" si="40"/>
        <v>SRC-135</v>
      </c>
      <c r="D679">
        <f t="shared" si="41"/>
        <v>135</v>
      </c>
      <c r="E679" t="str">
        <f t="shared" si="42"/>
        <v>A</v>
      </c>
      <c r="F679" s="12" t="s">
        <v>573</v>
      </c>
      <c r="G679" s="3" t="s">
        <v>509</v>
      </c>
    </row>
    <row r="680" spans="1:7" ht="33" thickBot="1" x14ac:dyDescent="0.25">
      <c r="A680" t="s">
        <v>359</v>
      </c>
      <c r="B680" t="str">
        <f t="shared" si="43"/>
        <v xml:space="preserve">Suche und Rettung (SAR), Seenotfunkbake (EPIRB) und Radartransponder (SART) </v>
      </c>
      <c r="C680" s="7" t="str">
        <f t="shared" si="40"/>
        <v>SRC-135</v>
      </c>
      <c r="D680">
        <f t="shared" si="41"/>
        <v>135</v>
      </c>
      <c r="E680" t="str">
        <f t="shared" si="42"/>
        <v>B</v>
      </c>
      <c r="F680" s="13" t="s">
        <v>574</v>
      </c>
      <c r="G680" s="14" t="s">
        <v>1042</v>
      </c>
    </row>
    <row r="681" spans="1:7" ht="33" thickBot="1" x14ac:dyDescent="0.25">
      <c r="A681" t="s">
        <v>359</v>
      </c>
      <c r="B681" t="str">
        <f t="shared" si="43"/>
        <v xml:space="preserve">Suche und Rettung (SAR), Seenotfunkbake (EPIRB) und Radartransponder (SART) </v>
      </c>
      <c r="C681" s="7" t="str">
        <f t="shared" si="40"/>
        <v>SRC-135</v>
      </c>
      <c r="D681">
        <f t="shared" si="41"/>
        <v>135</v>
      </c>
      <c r="E681" t="str">
        <f t="shared" si="42"/>
        <v>C</v>
      </c>
      <c r="F681" s="13" t="s">
        <v>576</v>
      </c>
      <c r="G681" s="14" t="s">
        <v>1043</v>
      </c>
    </row>
    <row r="682" spans="1:7" ht="33" thickBot="1" x14ac:dyDescent="0.25">
      <c r="A682" t="s">
        <v>359</v>
      </c>
      <c r="B682" t="str">
        <f t="shared" si="43"/>
        <v xml:space="preserve">Suche und Rettung (SAR), Seenotfunkbake (EPIRB) und Radartransponder (SART) </v>
      </c>
      <c r="C682" s="7" t="str">
        <f t="shared" si="40"/>
        <v>SRC-135</v>
      </c>
      <c r="D682">
        <f t="shared" si="41"/>
        <v>135</v>
      </c>
      <c r="E682" t="str">
        <f t="shared" si="42"/>
        <v>D</v>
      </c>
      <c r="F682" s="12" t="s">
        <v>578</v>
      </c>
      <c r="G682" s="3" t="s">
        <v>510</v>
      </c>
    </row>
    <row r="683" spans="1:7" ht="49" thickBot="1" x14ac:dyDescent="0.25">
      <c r="A683" t="s">
        <v>359</v>
      </c>
      <c r="B683" t="str">
        <f t="shared" si="43"/>
        <v xml:space="preserve">Suche und Rettung (SAR), Seenotfunkbake (EPIRB) und Radartransponder (SART) </v>
      </c>
      <c r="C683" s="7" t="str">
        <f t="shared" si="40"/>
        <v>SRC-136</v>
      </c>
      <c r="D683">
        <f t="shared" si="41"/>
        <v>136</v>
      </c>
      <c r="E683" t="str">
        <f t="shared" si="42"/>
        <v>Q</v>
      </c>
      <c r="F683" s="18">
        <v>136</v>
      </c>
      <c r="G683" s="17" t="s">
        <v>511</v>
      </c>
    </row>
    <row r="684" spans="1:7" ht="17" thickBot="1" x14ac:dyDescent="0.25">
      <c r="A684" t="s">
        <v>359</v>
      </c>
      <c r="B684" t="str">
        <f t="shared" si="43"/>
        <v xml:space="preserve">Suche und Rettung (SAR), Seenotfunkbake (EPIRB) und Radartransponder (SART) </v>
      </c>
      <c r="C684" s="7" t="str">
        <f t="shared" si="40"/>
        <v>SRC-136</v>
      </c>
      <c r="D684">
        <f t="shared" si="41"/>
        <v>136</v>
      </c>
      <c r="E684" t="str">
        <f t="shared" si="42"/>
        <v>A</v>
      </c>
      <c r="F684" s="28" t="s">
        <v>573</v>
      </c>
      <c r="G684" s="29" t="s">
        <v>1044</v>
      </c>
    </row>
    <row r="685" spans="1:7" ht="17" thickBot="1" x14ac:dyDescent="0.25">
      <c r="A685" t="s">
        <v>359</v>
      </c>
      <c r="B685" t="str">
        <f t="shared" si="43"/>
        <v xml:space="preserve">Suche und Rettung (SAR), Seenotfunkbake (EPIRB) und Radartransponder (SART) </v>
      </c>
      <c r="C685" s="7" t="str">
        <f t="shared" si="40"/>
        <v>SRC-136</v>
      </c>
      <c r="D685">
        <f t="shared" si="41"/>
        <v>136</v>
      </c>
      <c r="E685" t="str">
        <f t="shared" si="42"/>
        <v>B</v>
      </c>
      <c r="F685" s="13" t="s">
        <v>574</v>
      </c>
      <c r="G685" s="14" t="s">
        <v>1045</v>
      </c>
    </row>
    <row r="686" spans="1:7" ht="17" thickBot="1" x14ac:dyDescent="0.25">
      <c r="A686" t="s">
        <v>359</v>
      </c>
      <c r="B686" t="str">
        <f t="shared" si="43"/>
        <v xml:space="preserve">Suche und Rettung (SAR), Seenotfunkbake (EPIRB) und Radartransponder (SART) </v>
      </c>
      <c r="C686" s="7" t="str">
        <f t="shared" si="40"/>
        <v>SRC-136</v>
      </c>
      <c r="D686">
        <f t="shared" si="41"/>
        <v>136</v>
      </c>
      <c r="E686" t="str">
        <f t="shared" si="42"/>
        <v>C</v>
      </c>
      <c r="F686" s="13" t="s">
        <v>576</v>
      </c>
      <c r="G686" s="14" t="s">
        <v>1046</v>
      </c>
    </row>
    <row r="687" spans="1:7" ht="17" thickBot="1" x14ac:dyDescent="0.25">
      <c r="A687" t="s">
        <v>359</v>
      </c>
      <c r="B687" t="str">
        <f t="shared" si="43"/>
        <v xml:space="preserve">Suche und Rettung (SAR), Seenotfunkbake (EPIRB) und Radartransponder (SART) </v>
      </c>
      <c r="C687" s="7" t="str">
        <f t="shared" si="40"/>
        <v>SRC-136</v>
      </c>
      <c r="D687">
        <f t="shared" si="41"/>
        <v>136</v>
      </c>
      <c r="E687" t="str">
        <f t="shared" si="42"/>
        <v>D</v>
      </c>
      <c r="F687" s="13" t="s">
        <v>578</v>
      </c>
      <c r="G687" s="14" t="s">
        <v>1047</v>
      </c>
    </row>
    <row r="688" spans="1:7" ht="49" thickBot="1" x14ac:dyDescent="0.25">
      <c r="A688" t="s">
        <v>359</v>
      </c>
      <c r="B688" t="str">
        <f t="shared" si="43"/>
        <v xml:space="preserve">Suche und Rettung (SAR), Seenotfunkbake (EPIRB) und Radartransponder (SART) </v>
      </c>
      <c r="C688" s="7" t="str">
        <f t="shared" si="40"/>
        <v>SRC-137</v>
      </c>
      <c r="D688">
        <f t="shared" si="41"/>
        <v>137</v>
      </c>
      <c r="E688" t="str">
        <f t="shared" si="42"/>
        <v>Q</v>
      </c>
      <c r="F688" s="18">
        <v>137</v>
      </c>
      <c r="G688" s="17" t="s">
        <v>512</v>
      </c>
    </row>
    <row r="689" spans="1:7" ht="17" thickBot="1" x14ac:dyDescent="0.25">
      <c r="A689" t="s">
        <v>359</v>
      </c>
      <c r="B689" t="str">
        <f t="shared" si="43"/>
        <v xml:space="preserve">Suche und Rettung (SAR), Seenotfunkbake (EPIRB) und Radartransponder (SART) </v>
      </c>
      <c r="C689" s="7" t="str">
        <f t="shared" si="40"/>
        <v>SRC-137</v>
      </c>
      <c r="D689">
        <f t="shared" si="41"/>
        <v>137</v>
      </c>
      <c r="E689" t="str">
        <f t="shared" si="42"/>
        <v>A</v>
      </c>
      <c r="F689" s="28" t="s">
        <v>573</v>
      </c>
      <c r="G689" s="29" t="s">
        <v>1048</v>
      </c>
    </row>
    <row r="690" spans="1:7" ht="17" thickBot="1" x14ac:dyDescent="0.25">
      <c r="A690" t="s">
        <v>359</v>
      </c>
      <c r="B690" t="str">
        <f t="shared" si="43"/>
        <v xml:space="preserve">Suche und Rettung (SAR), Seenotfunkbake (EPIRB) und Radartransponder (SART) </v>
      </c>
      <c r="C690" s="7" t="str">
        <f t="shared" si="40"/>
        <v>SRC-137</v>
      </c>
      <c r="D690">
        <f t="shared" si="41"/>
        <v>137</v>
      </c>
      <c r="E690" t="str">
        <f t="shared" si="42"/>
        <v>B</v>
      </c>
      <c r="F690" s="13" t="s">
        <v>574</v>
      </c>
      <c r="G690" s="14" t="s">
        <v>1049</v>
      </c>
    </row>
    <row r="691" spans="1:7" ht="17" thickBot="1" x14ac:dyDescent="0.25">
      <c r="A691" t="s">
        <v>359</v>
      </c>
      <c r="B691" t="str">
        <f t="shared" si="43"/>
        <v xml:space="preserve">Suche und Rettung (SAR), Seenotfunkbake (EPIRB) und Radartransponder (SART) </v>
      </c>
      <c r="C691" s="7" t="str">
        <f t="shared" si="40"/>
        <v>SRC-137</v>
      </c>
      <c r="D691">
        <f t="shared" si="41"/>
        <v>137</v>
      </c>
      <c r="E691" t="str">
        <f t="shared" si="42"/>
        <v>C</v>
      </c>
      <c r="F691" s="13" t="s">
        <v>576</v>
      </c>
      <c r="G691" s="14" t="s">
        <v>1050</v>
      </c>
    </row>
    <row r="692" spans="1:7" ht="17" thickBot="1" x14ac:dyDescent="0.25">
      <c r="A692" t="s">
        <v>359</v>
      </c>
      <c r="B692" t="str">
        <f t="shared" si="43"/>
        <v xml:space="preserve">Suche und Rettung (SAR), Seenotfunkbake (EPIRB) und Radartransponder (SART) </v>
      </c>
      <c r="C692" s="7" t="str">
        <f t="shared" si="40"/>
        <v>SRC-137</v>
      </c>
      <c r="D692">
        <f t="shared" si="41"/>
        <v>137</v>
      </c>
      <c r="E692" t="str">
        <f t="shared" si="42"/>
        <v>D</v>
      </c>
      <c r="F692" s="13" t="s">
        <v>578</v>
      </c>
      <c r="G692" s="14" t="s">
        <v>1051</v>
      </c>
    </row>
    <row r="693" spans="1:7" ht="33" thickBot="1" x14ac:dyDescent="0.25">
      <c r="A693" t="s">
        <v>359</v>
      </c>
      <c r="B693" t="str">
        <f t="shared" si="43"/>
        <v xml:space="preserve">Suche und Rettung (SAR), Seenotfunkbake (EPIRB) und Radartransponder (SART) </v>
      </c>
      <c r="C693" s="7" t="str">
        <f t="shared" si="40"/>
        <v>SRC-138</v>
      </c>
      <c r="D693">
        <f t="shared" si="41"/>
        <v>138</v>
      </c>
      <c r="E693" t="str">
        <f t="shared" si="42"/>
        <v>Q</v>
      </c>
      <c r="F693" s="10">
        <v>138</v>
      </c>
      <c r="G693" s="11" t="s">
        <v>1052</v>
      </c>
    </row>
    <row r="694" spans="1:7" ht="17" thickBot="1" x14ac:dyDescent="0.25">
      <c r="A694" t="s">
        <v>359</v>
      </c>
      <c r="B694" t="str">
        <f t="shared" si="43"/>
        <v xml:space="preserve">Suche und Rettung (SAR), Seenotfunkbake (EPIRB) und Radartransponder (SART) </v>
      </c>
      <c r="C694" s="7" t="str">
        <f t="shared" si="40"/>
        <v>SRC-138</v>
      </c>
      <c r="D694">
        <f t="shared" si="41"/>
        <v>138</v>
      </c>
      <c r="E694" t="str">
        <f t="shared" si="42"/>
        <v>A</v>
      </c>
      <c r="F694" s="28" t="s">
        <v>573</v>
      </c>
      <c r="G694" s="29" t="s">
        <v>770</v>
      </c>
    </row>
    <row r="695" spans="1:7" ht="17" thickBot="1" x14ac:dyDescent="0.25">
      <c r="A695" t="s">
        <v>359</v>
      </c>
      <c r="B695" t="str">
        <f t="shared" si="43"/>
        <v xml:space="preserve">Suche und Rettung (SAR), Seenotfunkbake (EPIRB) und Radartransponder (SART) </v>
      </c>
      <c r="C695" s="7" t="str">
        <f t="shared" si="40"/>
        <v>SRC-138</v>
      </c>
      <c r="D695">
        <f t="shared" si="41"/>
        <v>138</v>
      </c>
      <c r="E695" t="str">
        <f t="shared" si="42"/>
        <v>B</v>
      </c>
      <c r="F695" s="13" t="s">
        <v>574</v>
      </c>
      <c r="G695" s="14" t="s">
        <v>769</v>
      </c>
    </row>
    <row r="696" spans="1:7" ht="17" thickBot="1" x14ac:dyDescent="0.25">
      <c r="A696" t="s">
        <v>359</v>
      </c>
      <c r="B696" t="str">
        <f t="shared" si="43"/>
        <v xml:space="preserve">Suche und Rettung (SAR), Seenotfunkbake (EPIRB) und Radartransponder (SART) </v>
      </c>
      <c r="C696" s="7" t="str">
        <f t="shared" si="40"/>
        <v>SRC-138</v>
      </c>
      <c r="D696">
        <f t="shared" si="41"/>
        <v>138</v>
      </c>
      <c r="E696" t="str">
        <f t="shared" si="42"/>
        <v>C</v>
      </c>
      <c r="F696" s="13" t="s">
        <v>576</v>
      </c>
      <c r="G696" s="14" t="s">
        <v>960</v>
      </c>
    </row>
    <row r="697" spans="1:7" ht="17" thickBot="1" x14ac:dyDescent="0.25">
      <c r="A697" t="s">
        <v>359</v>
      </c>
      <c r="B697" t="str">
        <f t="shared" si="43"/>
        <v xml:space="preserve">Suche und Rettung (SAR), Seenotfunkbake (EPIRB) und Radartransponder (SART) </v>
      </c>
      <c r="C697" s="7" t="str">
        <f t="shared" si="40"/>
        <v>SRC-138</v>
      </c>
      <c r="D697">
        <f t="shared" si="41"/>
        <v>138</v>
      </c>
      <c r="E697" t="str">
        <f t="shared" si="42"/>
        <v>D</v>
      </c>
      <c r="F697" s="13" t="s">
        <v>578</v>
      </c>
      <c r="G697" s="14" t="s">
        <v>772</v>
      </c>
    </row>
    <row r="698" spans="1:7" ht="49" thickBot="1" x14ac:dyDescent="0.25">
      <c r="A698" t="s">
        <v>359</v>
      </c>
      <c r="B698" t="str">
        <f t="shared" si="43"/>
        <v xml:space="preserve">Suche und Rettung (SAR), Seenotfunkbake (EPIRB) und Radartransponder (SART) </v>
      </c>
      <c r="C698" s="7" t="str">
        <f t="shared" si="40"/>
        <v>SRC-139</v>
      </c>
      <c r="D698">
        <f t="shared" si="41"/>
        <v>139</v>
      </c>
      <c r="E698" t="str">
        <f t="shared" si="42"/>
        <v>Q</v>
      </c>
      <c r="F698" s="18">
        <v>139</v>
      </c>
      <c r="G698" s="17" t="s">
        <v>513</v>
      </c>
    </row>
    <row r="699" spans="1:7" ht="33" thickBot="1" x14ac:dyDescent="0.25">
      <c r="A699" t="s">
        <v>359</v>
      </c>
      <c r="B699" t="str">
        <f t="shared" si="43"/>
        <v xml:space="preserve">Suche und Rettung (SAR), Seenotfunkbake (EPIRB) und Radartransponder (SART) </v>
      </c>
      <c r="C699" s="7" t="str">
        <f t="shared" si="40"/>
        <v>SRC-139</v>
      </c>
      <c r="D699">
        <f t="shared" si="41"/>
        <v>139</v>
      </c>
      <c r="E699" t="str">
        <f t="shared" si="42"/>
        <v>A</v>
      </c>
      <c r="F699" s="12" t="s">
        <v>573</v>
      </c>
      <c r="G699" s="3" t="s">
        <v>514</v>
      </c>
    </row>
    <row r="700" spans="1:7" ht="33" thickBot="1" x14ac:dyDescent="0.25">
      <c r="A700" t="s">
        <v>359</v>
      </c>
      <c r="B700" t="str">
        <f t="shared" si="43"/>
        <v xml:space="preserve">Suche und Rettung (SAR), Seenotfunkbake (EPIRB) und Radartransponder (SART) </v>
      </c>
      <c r="C700" s="7" t="str">
        <f t="shared" si="40"/>
        <v>SRC-139</v>
      </c>
      <c r="D700">
        <f t="shared" si="41"/>
        <v>139</v>
      </c>
      <c r="E700" t="str">
        <f t="shared" si="42"/>
        <v>B</v>
      </c>
      <c r="F700" s="13" t="s">
        <v>574</v>
      </c>
      <c r="G700" s="14" t="s">
        <v>1053</v>
      </c>
    </row>
    <row r="701" spans="1:7" ht="33" thickBot="1" x14ac:dyDescent="0.25">
      <c r="A701" t="s">
        <v>359</v>
      </c>
      <c r="B701" t="str">
        <f t="shared" si="43"/>
        <v xml:space="preserve">Suche und Rettung (SAR), Seenotfunkbake (EPIRB) und Radartransponder (SART) </v>
      </c>
      <c r="C701" s="7" t="str">
        <f t="shared" si="40"/>
        <v>SRC-139</v>
      </c>
      <c r="D701">
        <f t="shared" si="41"/>
        <v>139</v>
      </c>
      <c r="E701" t="str">
        <f t="shared" si="42"/>
        <v>C</v>
      </c>
      <c r="F701" s="13" t="s">
        <v>576</v>
      </c>
      <c r="G701" s="14" t="s">
        <v>1054</v>
      </c>
    </row>
    <row r="702" spans="1:7" ht="17" thickBot="1" x14ac:dyDescent="0.25">
      <c r="A702" t="s">
        <v>359</v>
      </c>
      <c r="B702" t="str">
        <f t="shared" si="43"/>
        <v xml:space="preserve">Suche und Rettung (SAR), Seenotfunkbake (EPIRB) und Radartransponder (SART) </v>
      </c>
      <c r="C702" s="7" t="str">
        <f t="shared" si="40"/>
        <v>SRC-139</v>
      </c>
      <c r="D702">
        <f t="shared" si="41"/>
        <v>139</v>
      </c>
      <c r="E702" t="str">
        <f t="shared" si="42"/>
        <v>D</v>
      </c>
      <c r="F702" s="13" t="s">
        <v>578</v>
      </c>
      <c r="G702" s="14" t="s">
        <v>1055</v>
      </c>
    </row>
    <row r="703" spans="1:7" ht="33" thickBot="1" x14ac:dyDescent="0.25">
      <c r="A703" t="s">
        <v>359</v>
      </c>
      <c r="B703" t="str">
        <f t="shared" si="43"/>
        <v xml:space="preserve">Suche und Rettung (SAR), Seenotfunkbake (EPIRB) und Radartransponder (SART) </v>
      </c>
      <c r="C703" s="7" t="str">
        <f t="shared" si="40"/>
        <v>SRC-140</v>
      </c>
      <c r="D703">
        <f t="shared" si="41"/>
        <v>140</v>
      </c>
      <c r="E703" t="str">
        <f t="shared" si="42"/>
        <v>Q</v>
      </c>
      <c r="F703" s="10">
        <v>140</v>
      </c>
      <c r="G703" s="11" t="s">
        <v>1056</v>
      </c>
    </row>
    <row r="704" spans="1:7" ht="65" thickBot="1" x14ac:dyDescent="0.25">
      <c r="A704" t="s">
        <v>359</v>
      </c>
      <c r="B704" t="str">
        <f t="shared" si="43"/>
        <v xml:space="preserve">Suche und Rettung (SAR), Seenotfunkbake (EPIRB) und Radartransponder (SART) </v>
      </c>
      <c r="C704" s="7" t="str">
        <f t="shared" si="40"/>
        <v>SRC-140</v>
      </c>
      <c r="D704">
        <f t="shared" si="41"/>
        <v>140</v>
      </c>
      <c r="E704" t="str">
        <f t="shared" si="42"/>
        <v>A</v>
      </c>
      <c r="F704" s="12" t="s">
        <v>573</v>
      </c>
      <c r="G704" s="3" t="s">
        <v>515</v>
      </c>
    </row>
    <row r="705" spans="1:7" ht="33" thickBot="1" x14ac:dyDescent="0.25">
      <c r="A705" t="s">
        <v>359</v>
      </c>
      <c r="B705" t="str">
        <f t="shared" si="43"/>
        <v xml:space="preserve">Suche und Rettung (SAR), Seenotfunkbake (EPIRB) und Radartransponder (SART) </v>
      </c>
      <c r="C705" s="7" t="str">
        <f t="shared" si="40"/>
        <v>SRC-140</v>
      </c>
      <c r="D705">
        <f t="shared" si="41"/>
        <v>140</v>
      </c>
      <c r="E705" t="str">
        <f t="shared" si="42"/>
        <v>B</v>
      </c>
      <c r="F705" s="13" t="s">
        <v>574</v>
      </c>
      <c r="G705" s="14" t="s">
        <v>1057</v>
      </c>
    </row>
    <row r="706" spans="1:7" ht="33" thickBot="1" x14ac:dyDescent="0.25">
      <c r="A706" t="s">
        <v>359</v>
      </c>
      <c r="B706" t="str">
        <f t="shared" si="43"/>
        <v xml:space="preserve">Suche und Rettung (SAR), Seenotfunkbake (EPIRB) und Radartransponder (SART) </v>
      </c>
      <c r="C706" s="7" t="str">
        <f t="shared" si="40"/>
        <v>SRC-140</v>
      </c>
      <c r="D706">
        <f t="shared" si="41"/>
        <v>140</v>
      </c>
      <c r="E706" t="str">
        <f t="shared" si="42"/>
        <v>C</v>
      </c>
      <c r="F706" s="12" t="s">
        <v>576</v>
      </c>
      <c r="G706" s="3" t="s">
        <v>516</v>
      </c>
    </row>
    <row r="707" spans="1:7" ht="33" thickBot="1" x14ac:dyDescent="0.25">
      <c r="A707" t="s">
        <v>359</v>
      </c>
      <c r="B707" t="str">
        <f t="shared" si="43"/>
        <v xml:space="preserve">Suche und Rettung (SAR), Seenotfunkbake (EPIRB) und Radartransponder (SART) </v>
      </c>
      <c r="C707" s="7" t="str">
        <f t="shared" ref="C707:C770" si="44">A707&amp;"-"&amp;D707</f>
        <v>SRC-140</v>
      </c>
      <c r="D707">
        <f t="shared" ref="D707:D770" si="45">IF(ISNUMBER(F707)=TRUE,F707,D706)</f>
        <v>140</v>
      </c>
      <c r="E707" t="str">
        <f t="shared" ref="E707:E770" si="46">IF(ISNUMBER(F707)=TRUE,"Q",IF(F707=" 1)","A",IF(F707=" 2)","B",IF(F707=" 3)","C",IF(F707=" 4)","D","ERROR")))))</f>
        <v>D</v>
      </c>
      <c r="F707" s="12" t="s">
        <v>578</v>
      </c>
      <c r="G707" s="3" t="s">
        <v>517</v>
      </c>
    </row>
    <row r="708" spans="1:7" ht="33" thickBot="1" x14ac:dyDescent="0.25">
      <c r="A708" t="s">
        <v>359</v>
      </c>
      <c r="B708" t="str">
        <f t="shared" ref="B708:B771" si="47">IF(LEN(F708)&gt;3,F708,B707)</f>
        <v xml:space="preserve">Suche und Rettung (SAR), Seenotfunkbake (EPIRB) und Radartransponder (SART) </v>
      </c>
      <c r="C708" s="7" t="str">
        <f t="shared" si="44"/>
        <v>SRC-141</v>
      </c>
      <c r="D708">
        <f t="shared" si="45"/>
        <v>141</v>
      </c>
      <c r="E708" t="str">
        <f t="shared" si="46"/>
        <v>Q</v>
      </c>
      <c r="F708" s="18">
        <v>141</v>
      </c>
      <c r="G708" s="17" t="s">
        <v>518</v>
      </c>
    </row>
    <row r="709" spans="1:7" ht="33" thickBot="1" x14ac:dyDescent="0.25">
      <c r="A709" t="s">
        <v>359</v>
      </c>
      <c r="B709" t="str">
        <f t="shared" si="47"/>
        <v xml:space="preserve">Suche und Rettung (SAR), Seenotfunkbake (EPIRB) und Radartransponder (SART) </v>
      </c>
      <c r="C709" s="7" t="str">
        <f t="shared" si="44"/>
        <v>SRC-141</v>
      </c>
      <c r="D709">
        <f t="shared" si="45"/>
        <v>141</v>
      </c>
      <c r="E709" t="str">
        <f t="shared" si="46"/>
        <v>A</v>
      </c>
      <c r="F709" s="28" t="s">
        <v>573</v>
      </c>
      <c r="G709" s="29" t="s">
        <v>1058</v>
      </c>
    </row>
    <row r="710" spans="1:7" ht="17" thickBot="1" x14ac:dyDescent="0.25">
      <c r="A710" t="s">
        <v>359</v>
      </c>
      <c r="B710" t="str">
        <f t="shared" si="47"/>
        <v xml:space="preserve">Suche und Rettung (SAR), Seenotfunkbake (EPIRB) und Radartransponder (SART) </v>
      </c>
      <c r="C710" s="7" t="str">
        <f t="shared" si="44"/>
        <v>SRC-141</v>
      </c>
      <c r="D710">
        <f t="shared" si="45"/>
        <v>141</v>
      </c>
      <c r="E710" t="str">
        <f t="shared" si="46"/>
        <v>B</v>
      </c>
      <c r="F710" s="13" t="s">
        <v>574</v>
      </c>
      <c r="G710" s="14" t="s">
        <v>1059</v>
      </c>
    </row>
    <row r="711" spans="1:7" ht="33" thickBot="1" x14ac:dyDescent="0.25">
      <c r="A711" t="s">
        <v>359</v>
      </c>
      <c r="B711" t="str">
        <f t="shared" si="47"/>
        <v xml:space="preserve">Suche und Rettung (SAR), Seenotfunkbake (EPIRB) und Radartransponder (SART) </v>
      </c>
      <c r="C711" s="7" t="str">
        <f t="shared" si="44"/>
        <v>SRC-141</v>
      </c>
      <c r="D711">
        <f t="shared" si="45"/>
        <v>141</v>
      </c>
      <c r="E711" t="str">
        <f t="shared" si="46"/>
        <v>C</v>
      </c>
      <c r="F711" s="13" t="s">
        <v>576</v>
      </c>
      <c r="G711" s="14" t="s">
        <v>1060</v>
      </c>
    </row>
    <row r="712" spans="1:7" ht="33" thickBot="1" x14ac:dyDescent="0.25">
      <c r="A712" t="s">
        <v>359</v>
      </c>
      <c r="B712" t="str">
        <f t="shared" si="47"/>
        <v xml:space="preserve">Suche und Rettung (SAR), Seenotfunkbake (EPIRB) und Radartransponder (SART) </v>
      </c>
      <c r="C712" s="7" t="str">
        <f t="shared" si="44"/>
        <v>SRC-141</v>
      </c>
      <c r="D712">
        <f t="shared" si="45"/>
        <v>141</v>
      </c>
      <c r="E712" t="str">
        <f t="shared" si="46"/>
        <v>D</v>
      </c>
      <c r="F712" s="13" t="s">
        <v>578</v>
      </c>
      <c r="G712" s="14" t="s">
        <v>1061</v>
      </c>
    </row>
    <row r="713" spans="1:7" ht="49" thickBot="1" x14ac:dyDescent="0.25">
      <c r="A713" t="s">
        <v>359</v>
      </c>
      <c r="B713" t="str">
        <f t="shared" si="47"/>
        <v xml:space="preserve">Suche und Rettung (SAR), Seenotfunkbake (EPIRB) und Radartransponder (SART) </v>
      </c>
      <c r="C713" s="7" t="str">
        <f t="shared" si="44"/>
        <v>SRC-142</v>
      </c>
      <c r="D713">
        <f t="shared" si="45"/>
        <v>142</v>
      </c>
      <c r="E713" t="str">
        <f t="shared" si="46"/>
        <v>Q</v>
      </c>
      <c r="F713" s="18">
        <v>142</v>
      </c>
      <c r="G713" s="17" t="s">
        <v>519</v>
      </c>
    </row>
    <row r="714" spans="1:7" ht="17" thickBot="1" x14ac:dyDescent="0.25">
      <c r="A714" t="s">
        <v>359</v>
      </c>
      <c r="B714" t="str">
        <f t="shared" si="47"/>
        <v xml:space="preserve">Suche und Rettung (SAR), Seenotfunkbake (EPIRB) und Radartransponder (SART) </v>
      </c>
      <c r="C714" s="7" t="str">
        <f t="shared" si="44"/>
        <v>SRC-142</v>
      </c>
      <c r="D714">
        <f t="shared" si="45"/>
        <v>142</v>
      </c>
      <c r="E714" t="str">
        <f t="shared" si="46"/>
        <v>A</v>
      </c>
      <c r="F714" s="28" t="s">
        <v>573</v>
      </c>
      <c r="G714" s="29" t="s">
        <v>1062</v>
      </c>
    </row>
    <row r="715" spans="1:7" ht="17" thickBot="1" x14ac:dyDescent="0.25">
      <c r="A715" t="s">
        <v>359</v>
      </c>
      <c r="B715" t="str">
        <f t="shared" si="47"/>
        <v xml:space="preserve">Suche und Rettung (SAR), Seenotfunkbake (EPIRB) und Radartransponder (SART) </v>
      </c>
      <c r="C715" s="7" t="str">
        <f t="shared" si="44"/>
        <v>SRC-142</v>
      </c>
      <c r="D715">
        <f t="shared" si="45"/>
        <v>142</v>
      </c>
      <c r="E715" t="str">
        <f t="shared" si="46"/>
        <v>B</v>
      </c>
      <c r="F715" s="13" t="s">
        <v>574</v>
      </c>
      <c r="G715" s="14" t="s">
        <v>1063</v>
      </c>
    </row>
    <row r="716" spans="1:7" ht="33" thickBot="1" x14ac:dyDescent="0.25">
      <c r="A716" t="s">
        <v>359</v>
      </c>
      <c r="B716" t="str">
        <f t="shared" si="47"/>
        <v xml:space="preserve">Suche und Rettung (SAR), Seenotfunkbake (EPIRB) und Radartransponder (SART) </v>
      </c>
      <c r="C716" s="7" t="str">
        <f t="shared" si="44"/>
        <v>SRC-142</v>
      </c>
      <c r="D716">
        <f t="shared" si="45"/>
        <v>142</v>
      </c>
      <c r="E716" t="str">
        <f t="shared" si="46"/>
        <v>C</v>
      </c>
      <c r="F716" s="13" t="s">
        <v>576</v>
      </c>
      <c r="G716" s="14" t="s">
        <v>1064</v>
      </c>
    </row>
    <row r="717" spans="1:7" ht="17" thickBot="1" x14ac:dyDescent="0.25">
      <c r="A717" t="s">
        <v>359</v>
      </c>
      <c r="B717" t="str">
        <f t="shared" si="47"/>
        <v xml:space="preserve">Suche und Rettung (SAR), Seenotfunkbake (EPIRB) und Radartransponder (SART) </v>
      </c>
      <c r="C717" s="7" t="str">
        <f t="shared" si="44"/>
        <v>SRC-142</v>
      </c>
      <c r="D717">
        <f t="shared" si="45"/>
        <v>142</v>
      </c>
      <c r="E717" t="str">
        <f t="shared" si="46"/>
        <v>D</v>
      </c>
      <c r="F717" s="13" t="s">
        <v>578</v>
      </c>
      <c r="G717" s="14" t="s">
        <v>1065</v>
      </c>
    </row>
    <row r="718" spans="1:7" ht="49" thickBot="1" x14ac:dyDescent="0.25">
      <c r="A718" t="s">
        <v>359</v>
      </c>
      <c r="B718" t="str">
        <f t="shared" si="47"/>
        <v xml:space="preserve">Suche und Rettung (SAR), Seenotfunkbake (EPIRB) und Radartransponder (SART) </v>
      </c>
      <c r="C718" s="7" t="str">
        <f t="shared" si="44"/>
        <v>SRC-143</v>
      </c>
      <c r="D718">
        <f t="shared" si="45"/>
        <v>143</v>
      </c>
      <c r="E718" t="str">
        <f t="shared" si="46"/>
        <v>Q</v>
      </c>
      <c r="F718" s="18">
        <v>143</v>
      </c>
      <c r="G718" s="17" t="s">
        <v>520</v>
      </c>
    </row>
    <row r="719" spans="1:7" ht="33" thickBot="1" x14ac:dyDescent="0.25">
      <c r="A719" t="s">
        <v>359</v>
      </c>
      <c r="B719" t="str">
        <f t="shared" si="47"/>
        <v xml:space="preserve">Suche und Rettung (SAR), Seenotfunkbake (EPIRB) und Radartransponder (SART) </v>
      </c>
      <c r="C719" s="7" t="str">
        <f t="shared" si="44"/>
        <v>SRC-143</v>
      </c>
      <c r="D719">
        <f t="shared" si="45"/>
        <v>143</v>
      </c>
      <c r="E719" t="str">
        <f t="shared" si="46"/>
        <v>A</v>
      </c>
      <c r="F719" s="28" t="s">
        <v>573</v>
      </c>
      <c r="G719" s="29" t="s">
        <v>1066</v>
      </c>
    </row>
    <row r="720" spans="1:7" ht="17" thickBot="1" x14ac:dyDescent="0.25">
      <c r="A720" t="s">
        <v>359</v>
      </c>
      <c r="B720" t="str">
        <f t="shared" si="47"/>
        <v xml:space="preserve">Suche und Rettung (SAR), Seenotfunkbake (EPIRB) und Radartransponder (SART) </v>
      </c>
      <c r="C720" s="7" t="str">
        <f t="shared" si="44"/>
        <v>SRC-143</v>
      </c>
      <c r="D720">
        <f t="shared" si="45"/>
        <v>143</v>
      </c>
      <c r="E720" t="str">
        <f t="shared" si="46"/>
        <v>B</v>
      </c>
      <c r="F720" s="13" t="s">
        <v>574</v>
      </c>
      <c r="G720" s="14" t="s">
        <v>1067</v>
      </c>
    </row>
    <row r="721" spans="1:7" ht="17" thickBot="1" x14ac:dyDescent="0.25">
      <c r="A721" t="s">
        <v>359</v>
      </c>
      <c r="B721" t="str">
        <f t="shared" si="47"/>
        <v xml:space="preserve">Suche und Rettung (SAR), Seenotfunkbake (EPIRB) und Radartransponder (SART) </v>
      </c>
      <c r="C721" s="7" t="str">
        <f t="shared" si="44"/>
        <v>SRC-143</v>
      </c>
      <c r="D721">
        <f t="shared" si="45"/>
        <v>143</v>
      </c>
      <c r="E721" t="str">
        <f t="shared" si="46"/>
        <v>C</v>
      </c>
      <c r="F721" s="13" t="s">
        <v>576</v>
      </c>
      <c r="G721" s="14" t="s">
        <v>1068</v>
      </c>
    </row>
    <row r="722" spans="1:7" ht="33" thickBot="1" x14ac:dyDescent="0.25">
      <c r="A722" t="s">
        <v>359</v>
      </c>
      <c r="B722" t="str">
        <f t="shared" si="47"/>
        <v xml:space="preserve">Suche und Rettung (SAR), Seenotfunkbake (EPIRB) und Radartransponder (SART) </v>
      </c>
      <c r="C722" s="7" t="str">
        <f t="shared" si="44"/>
        <v>SRC-143</v>
      </c>
      <c r="D722">
        <f t="shared" si="45"/>
        <v>143</v>
      </c>
      <c r="E722" t="str">
        <f t="shared" si="46"/>
        <v>D</v>
      </c>
      <c r="F722" s="13" t="s">
        <v>578</v>
      </c>
      <c r="G722" s="14" t="s">
        <v>1069</v>
      </c>
    </row>
    <row r="723" spans="1:7" ht="49" thickBot="1" x14ac:dyDescent="0.25">
      <c r="A723" t="s">
        <v>359</v>
      </c>
      <c r="B723" t="str">
        <f t="shared" si="47"/>
        <v xml:space="preserve">Suche und Rettung (SAR), Seenotfunkbake (EPIRB) und Radartransponder (SART) </v>
      </c>
      <c r="C723" s="7" t="str">
        <f t="shared" si="44"/>
        <v>SRC-144</v>
      </c>
      <c r="D723">
        <f t="shared" si="45"/>
        <v>144</v>
      </c>
      <c r="E723" t="str">
        <f t="shared" si="46"/>
        <v>Q</v>
      </c>
      <c r="F723" s="18">
        <v>144</v>
      </c>
      <c r="G723" s="17" t="s">
        <v>521</v>
      </c>
    </row>
    <row r="724" spans="1:7" ht="17" thickBot="1" x14ac:dyDescent="0.25">
      <c r="A724" t="s">
        <v>359</v>
      </c>
      <c r="B724" t="str">
        <f t="shared" si="47"/>
        <v xml:space="preserve">Suche und Rettung (SAR), Seenotfunkbake (EPIRB) und Radartransponder (SART) </v>
      </c>
      <c r="C724" s="7" t="str">
        <f t="shared" si="44"/>
        <v>SRC-144</v>
      </c>
      <c r="D724">
        <f t="shared" si="45"/>
        <v>144</v>
      </c>
      <c r="E724" t="str">
        <f t="shared" si="46"/>
        <v>A</v>
      </c>
      <c r="F724" s="28" t="s">
        <v>573</v>
      </c>
      <c r="G724" s="29" t="s">
        <v>1070</v>
      </c>
    </row>
    <row r="725" spans="1:7" ht="17" thickBot="1" x14ac:dyDescent="0.25">
      <c r="A725" t="s">
        <v>359</v>
      </c>
      <c r="B725" t="str">
        <f t="shared" si="47"/>
        <v xml:space="preserve">Suche und Rettung (SAR), Seenotfunkbake (EPIRB) und Radartransponder (SART) </v>
      </c>
      <c r="C725" s="7" t="str">
        <f t="shared" si="44"/>
        <v>SRC-144</v>
      </c>
      <c r="D725">
        <f t="shared" si="45"/>
        <v>144</v>
      </c>
      <c r="E725" t="str">
        <f t="shared" si="46"/>
        <v>B</v>
      </c>
      <c r="F725" s="13" t="s">
        <v>574</v>
      </c>
      <c r="G725" s="14" t="s">
        <v>1071</v>
      </c>
    </row>
    <row r="726" spans="1:7" ht="17" thickBot="1" x14ac:dyDescent="0.25">
      <c r="A726" t="s">
        <v>359</v>
      </c>
      <c r="B726" t="str">
        <f t="shared" si="47"/>
        <v xml:space="preserve">Suche und Rettung (SAR), Seenotfunkbake (EPIRB) und Radartransponder (SART) </v>
      </c>
      <c r="C726" s="7" t="str">
        <f t="shared" si="44"/>
        <v>SRC-144</v>
      </c>
      <c r="D726">
        <f t="shared" si="45"/>
        <v>144</v>
      </c>
      <c r="E726" t="str">
        <f t="shared" si="46"/>
        <v>C</v>
      </c>
      <c r="F726" s="13" t="s">
        <v>576</v>
      </c>
      <c r="G726" s="14" t="s">
        <v>1072</v>
      </c>
    </row>
    <row r="727" spans="1:7" ht="17" thickBot="1" x14ac:dyDescent="0.25">
      <c r="A727" t="s">
        <v>359</v>
      </c>
      <c r="B727" t="str">
        <f t="shared" si="47"/>
        <v xml:space="preserve">Suche und Rettung (SAR), Seenotfunkbake (EPIRB) und Radartransponder (SART) </v>
      </c>
      <c r="C727" s="7" t="str">
        <f t="shared" si="44"/>
        <v>SRC-144</v>
      </c>
      <c r="D727">
        <f t="shared" si="45"/>
        <v>144</v>
      </c>
      <c r="E727" t="str">
        <f t="shared" si="46"/>
        <v>D</v>
      </c>
      <c r="F727" s="13" t="s">
        <v>578</v>
      </c>
      <c r="G727" s="14" t="s">
        <v>1073</v>
      </c>
    </row>
    <row r="728" spans="1:7" ht="33" thickBot="1" x14ac:dyDescent="0.25">
      <c r="A728" t="s">
        <v>359</v>
      </c>
      <c r="B728" t="str">
        <f t="shared" si="47"/>
        <v xml:space="preserve">Suche und Rettung (SAR), Seenotfunkbake (EPIRB) und Radartransponder (SART) </v>
      </c>
      <c r="C728" s="7" t="str">
        <f t="shared" si="44"/>
        <v>SRC-145</v>
      </c>
      <c r="D728">
        <f t="shared" si="45"/>
        <v>145</v>
      </c>
      <c r="E728" t="str">
        <f t="shared" si="46"/>
        <v>Q</v>
      </c>
      <c r="F728" s="10">
        <v>145</v>
      </c>
      <c r="G728" s="11" t="s">
        <v>1074</v>
      </c>
    </row>
    <row r="729" spans="1:7" ht="49" thickBot="1" x14ac:dyDescent="0.25">
      <c r="A729" t="s">
        <v>359</v>
      </c>
      <c r="B729" t="str">
        <f t="shared" si="47"/>
        <v xml:space="preserve">Suche und Rettung (SAR), Seenotfunkbake (EPIRB) und Radartransponder (SART) </v>
      </c>
      <c r="C729" s="7" t="str">
        <f t="shared" si="44"/>
        <v>SRC-145</v>
      </c>
      <c r="D729">
        <f t="shared" si="45"/>
        <v>145</v>
      </c>
      <c r="E729" t="str">
        <f t="shared" si="46"/>
        <v>A</v>
      </c>
      <c r="F729" s="12" t="s">
        <v>573</v>
      </c>
      <c r="G729" s="3" t="s">
        <v>522</v>
      </c>
    </row>
    <row r="730" spans="1:7" ht="33" thickBot="1" x14ac:dyDescent="0.25">
      <c r="A730" t="s">
        <v>359</v>
      </c>
      <c r="B730" t="str">
        <f t="shared" si="47"/>
        <v xml:space="preserve">Suche und Rettung (SAR), Seenotfunkbake (EPIRB) und Radartransponder (SART) </v>
      </c>
      <c r="C730" s="7" t="str">
        <f t="shared" si="44"/>
        <v>SRC-145</v>
      </c>
      <c r="D730">
        <f t="shared" si="45"/>
        <v>145</v>
      </c>
      <c r="E730" t="str">
        <f t="shared" si="46"/>
        <v>B</v>
      </c>
      <c r="F730" s="13" t="s">
        <v>574</v>
      </c>
      <c r="G730" s="14" t="s">
        <v>1075</v>
      </c>
    </row>
    <row r="731" spans="1:7" ht="33" thickBot="1" x14ac:dyDescent="0.25">
      <c r="A731" t="s">
        <v>359</v>
      </c>
      <c r="B731" t="str">
        <f t="shared" si="47"/>
        <v xml:space="preserve">Suche und Rettung (SAR), Seenotfunkbake (EPIRB) und Radartransponder (SART) </v>
      </c>
      <c r="C731" s="7" t="str">
        <f t="shared" si="44"/>
        <v>SRC-145</v>
      </c>
      <c r="D731">
        <f t="shared" si="45"/>
        <v>145</v>
      </c>
      <c r="E731" t="str">
        <f t="shared" si="46"/>
        <v>C</v>
      </c>
      <c r="F731" s="12" t="s">
        <v>576</v>
      </c>
      <c r="G731" s="3" t="s">
        <v>523</v>
      </c>
    </row>
    <row r="732" spans="1:7" ht="49" thickBot="1" x14ac:dyDescent="0.25">
      <c r="A732" t="s">
        <v>359</v>
      </c>
      <c r="B732" t="str">
        <f t="shared" si="47"/>
        <v xml:space="preserve">Suche und Rettung (SAR), Seenotfunkbake (EPIRB) und Radartransponder (SART) </v>
      </c>
      <c r="C732" s="7" t="str">
        <f t="shared" si="44"/>
        <v>SRC-145</v>
      </c>
      <c r="D732">
        <f t="shared" si="45"/>
        <v>145</v>
      </c>
      <c r="E732" t="str">
        <f t="shared" si="46"/>
        <v>D</v>
      </c>
      <c r="F732" s="12" t="s">
        <v>578</v>
      </c>
      <c r="G732" s="3" t="s">
        <v>524</v>
      </c>
    </row>
    <row r="733" spans="1:7" ht="49" thickBot="1" x14ac:dyDescent="0.25">
      <c r="A733" t="s">
        <v>359</v>
      </c>
      <c r="B733" t="str">
        <f t="shared" si="47"/>
        <v xml:space="preserve">Suche und Rettung (SAR), Seenotfunkbake (EPIRB) und Radartransponder (SART) </v>
      </c>
      <c r="C733" s="7" t="str">
        <f t="shared" si="44"/>
        <v>SRC-146</v>
      </c>
      <c r="D733">
        <f t="shared" si="45"/>
        <v>146</v>
      </c>
      <c r="E733" t="str">
        <f t="shared" si="46"/>
        <v>Q</v>
      </c>
      <c r="F733" s="18">
        <v>146</v>
      </c>
      <c r="G733" s="17" t="s">
        <v>525</v>
      </c>
    </row>
    <row r="734" spans="1:7" ht="17" thickBot="1" x14ac:dyDescent="0.25">
      <c r="A734" t="s">
        <v>359</v>
      </c>
      <c r="B734" t="str">
        <f t="shared" si="47"/>
        <v xml:space="preserve">Suche und Rettung (SAR), Seenotfunkbake (EPIRB) und Radartransponder (SART) </v>
      </c>
      <c r="C734" s="7" t="str">
        <f t="shared" si="44"/>
        <v>SRC-146</v>
      </c>
      <c r="D734">
        <f t="shared" si="45"/>
        <v>146</v>
      </c>
      <c r="E734" t="str">
        <f t="shared" si="46"/>
        <v>A</v>
      </c>
      <c r="F734" s="28" t="s">
        <v>573</v>
      </c>
      <c r="G734" s="29" t="s">
        <v>1076</v>
      </c>
    </row>
    <row r="735" spans="1:7" ht="33" thickBot="1" x14ac:dyDescent="0.25">
      <c r="A735" t="s">
        <v>359</v>
      </c>
      <c r="B735" t="str">
        <f t="shared" si="47"/>
        <v xml:space="preserve">Suche und Rettung (SAR), Seenotfunkbake (EPIRB) und Radartransponder (SART) </v>
      </c>
      <c r="C735" s="7" t="str">
        <f t="shared" si="44"/>
        <v>SRC-146</v>
      </c>
      <c r="D735">
        <f t="shared" si="45"/>
        <v>146</v>
      </c>
      <c r="E735" t="str">
        <f t="shared" si="46"/>
        <v>B</v>
      </c>
      <c r="F735" s="13" t="s">
        <v>574</v>
      </c>
      <c r="G735" s="14" t="s">
        <v>1077</v>
      </c>
    </row>
    <row r="736" spans="1:7" ht="33" thickBot="1" x14ac:dyDescent="0.25">
      <c r="A736" t="s">
        <v>359</v>
      </c>
      <c r="B736" t="str">
        <f t="shared" si="47"/>
        <v xml:space="preserve">Suche und Rettung (SAR), Seenotfunkbake (EPIRB) und Radartransponder (SART) </v>
      </c>
      <c r="C736" s="7" t="str">
        <f t="shared" si="44"/>
        <v>SRC-146</v>
      </c>
      <c r="D736">
        <f t="shared" si="45"/>
        <v>146</v>
      </c>
      <c r="E736" t="str">
        <f t="shared" si="46"/>
        <v>C</v>
      </c>
      <c r="F736" s="13" t="s">
        <v>576</v>
      </c>
      <c r="G736" s="14" t="s">
        <v>1078</v>
      </c>
    </row>
    <row r="737" spans="1:7" ht="33" thickBot="1" x14ac:dyDescent="0.25">
      <c r="A737" t="s">
        <v>359</v>
      </c>
      <c r="B737" t="str">
        <f t="shared" si="47"/>
        <v xml:space="preserve">Suche und Rettung (SAR), Seenotfunkbake (EPIRB) und Radartransponder (SART) </v>
      </c>
      <c r="C737" s="7" t="str">
        <f t="shared" si="44"/>
        <v>SRC-146</v>
      </c>
      <c r="D737">
        <f t="shared" si="45"/>
        <v>146</v>
      </c>
      <c r="E737" t="str">
        <f t="shared" si="46"/>
        <v>D</v>
      </c>
      <c r="F737" s="13" t="s">
        <v>578</v>
      </c>
      <c r="G737" s="14" t="s">
        <v>1079</v>
      </c>
    </row>
    <row r="738" spans="1:7" ht="49" thickBot="1" x14ac:dyDescent="0.25">
      <c r="A738" t="s">
        <v>359</v>
      </c>
      <c r="B738" t="str">
        <f t="shared" si="47"/>
        <v xml:space="preserve">Suche und Rettung (SAR), Seenotfunkbake (EPIRB) und Radartransponder (SART) </v>
      </c>
      <c r="C738" s="7" t="str">
        <f t="shared" si="44"/>
        <v>SRC-147</v>
      </c>
      <c r="D738">
        <f t="shared" si="45"/>
        <v>147</v>
      </c>
      <c r="E738" t="str">
        <f t="shared" si="46"/>
        <v>Q</v>
      </c>
      <c r="F738" s="18">
        <v>147</v>
      </c>
      <c r="G738" s="17" t="s">
        <v>526</v>
      </c>
    </row>
    <row r="739" spans="1:7" ht="33" thickBot="1" x14ac:dyDescent="0.25">
      <c r="A739" t="s">
        <v>359</v>
      </c>
      <c r="B739" t="str">
        <f t="shared" si="47"/>
        <v xml:space="preserve">Suche und Rettung (SAR), Seenotfunkbake (EPIRB) und Radartransponder (SART) </v>
      </c>
      <c r="C739" s="7" t="str">
        <f t="shared" si="44"/>
        <v>SRC-147</v>
      </c>
      <c r="D739">
        <f t="shared" si="45"/>
        <v>147</v>
      </c>
      <c r="E739" t="str">
        <f t="shared" si="46"/>
        <v>A</v>
      </c>
      <c r="F739" s="28" t="s">
        <v>573</v>
      </c>
      <c r="G739" s="29" t="s">
        <v>1080</v>
      </c>
    </row>
    <row r="740" spans="1:7" ht="17" thickBot="1" x14ac:dyDescent="0.25">
      <c r="A740" t="s">
        <v>359</v>
      </c>
      <c r="B740" t="str">
        <f t="shared" si="47"/>
        <v xml:space="preserve">Suche und Rettung (SAR), Seenotfunkbake (EPIRB) und Radartransponder (SART) </v>
      </c>
      <c r="C740" s="7" t="str">
        <f t="shared" si="44"/>
        <v>SRC-147</v>
      </c>
      <c r="D740">
        <f t="shared" si="45"/>
        <v>147</v>
      </c>
      <c r="E740" t="str">
        <f t="shared" si="46"/>
        <v>B</v>
      </c>
      <c r="F740" s="13" t="s">
        <v>574</v>
      </c>
      <c r="G740" s="14" t="s">
        <v>1081</v>
      </c>
    </row>
    <row r="741" spans="1:7" ht="17" thickBot="1" x14ac:dyDescent="0.25">
      <c r="A741" t="s">
        <v>359</v>
      </c>
      <c r="B741" t="str">
        <f t="shared" si="47"/>
        <v xml:space="preserve">Suche und Rettung (SAR), Seenotfunkbake (EPIRB) und Radartransponder (SART) </v>
      </c>
      <c r="C741" s="7" t="str">
        <f t="shared" si="44"/>
        <v>SRC-147</v>
      </c>
      <c r="D741">
        <f t="shared" si="45"/>
        <v>147</v>
      </c>
      <c r="E741" t="str">
        <f t="shared" si="46"/>
        <v>C</v>
      </c>
      <c r="F741" s="13" t="s">
        <v>576</v>
      </c>
      <c r="G741" s="14" t="s">
        <v>1082</v>
      </c>
    </row>
    <row r="742" spans="1:7" ht="33" thickBot="1" x14ac:dyDescent="0.25">
      <c r="A742" t="s">
        <v>359</v>
      </c>
      <c r="B742" t="str">
        <f t="shared" si="47"/>
        <v xml:space="preserve">Suche und Rettung (SAR), Seenotfunkbake (EPIRB) und Radartransponder (SART) </v>
      </c>
      <c r="C742" s="7" t="str">
        <f t="shared" si="44"/>
        <v>SRC-147</v>
      </c>
      <c r="D742">
        <f t="shared" si="45"/>
        <v>147</v>
      </c>
      <c r="E742" t="str">
        <f t="shared" si="46"/>
        <v>D</v>
      </c>
      <c r="F742" s="13" t="s">
        <v>578</v>
      </c>
      <c r="G742" s="14" t="s">
        <v>1083</v>
      </c>
    </row>
    <row r="743" spans="1:7" ht="33" thickBot="1" x14ac:dyDescent="0.25">
      <c r="A743" t="s">
        <v>359</v>
      </c>
      <c r="B743" t="str">
        <f t="shared" si="47"/>
        <v xml:space="preserve">Suche und Rettung (SAR), Seenotfunkbake (EPIRB) und Radartransponder (SART) </v>
      </c>
      <c r="C743" s="7" t="str">
        <f t="shared" si="44"/>
        <v>SRC-148</v>
      </c>
      <c r="D743">
        <f t="shared" si="45"/>
        <v>148</v>
      </c>
      <c r="E743" t="str">
        <f t="shared" si="46"/>
        <v>Q</v>
      </c>
      <c r="F743" s="10">
        <v>148</v>
      </c>
      <c r="G743" s="11" t="s">
        <v>1084</v>
      </c>
    </row>
    <row r="744" spans="1:7" ht="17" thickBot="1" x14ac:dyDescent="0.25">
      <c r="A744" t="s">
        <v>359</v>
      </c>
      <c r="B744" t="str">
        <f t="shared" si="47"/>
        <v xml:space="preserve">Suche und Rettung (SAR), Seenotfunkbake (EPIRB) und Radartransponder (SART) </v>
      </c>
      <c r="C744" s="7" t="str">
        <f t="shared" si="44"/>
        <v>SRC-148</v>
      </c>
      <c r="D744">
        <f t="shared" si="45"/>
        <v>148</v>
      </c>
      <c r="E744" t="str">
        <f t="shared" si="46"/>
        <v>A</v>
      </c>
      <c r="F744" s="28" t="s">
        <v>573</v>
      </c>
      <c r="G744" s="29" t="s">
        <v>1085</v>
      </c>
    </row>
    <row r="745" spans="1:7" ht="17" thickBot="1" x14ac:dyDescent="0.25">
      <c r="A745" t="s">
        <v>359</v>
      </c>
      <c r="B745" t="str">
        <f t="shared" si="47"/>
        <v xml:space="preserve">Suche und Rettung (SAR), Seenotfunkbake (EPIRB) und Radartransponder (SART) </v>
      </c>
      <c r="C745" s="7" t="str">
        <f t="shared" si="44"/>
        <v>SRC-148</v>
      </c>
      <c r="D745">
        <f t="shared" si="45"/>
        <v>148</v>
      </c>
      <c r="E745" t="str">
        <f t="shared" si="46"/>
        <v>B</v>
      </c>
      <c r="F745" s="13" t="s">
        <v>574</v>
      </c>
      <c r="G745" s="14" t="s">
        <v>1086</v>
      </c>
    </row>
    <row r="746" spans="1:7" ht="17" thickBot="1" x14ac:dyDescent="0.25">
      <c r="A746" t="s">
        <v>359</v>
      </c>
      <c r="B746" t="str">
        <f t="shared" si="47"/>
        <v xml:space="preserve">Suche und Rettung (SAR), Seenotfunkbake (EPIRB) und Radartransponder (SART) </v>
      </c>
      <c r="C746" s="7" t="str">
        <f t="shared" si="44"/>
        <v>SRC-148</v>
      </c>
      <c r="D746">
        <f t="shared" si="45"/>
        <v>148</v>
      </c>
      <c r="E746" t="str">
        <f t="shared" si="46"/>
        <v>C</v>
      </c>
      <c r="F746" s="13" t="s">
        <v>576</v>
      </c>
      <c r="G746" s="14" t="s">
        <v>1087</v>
      </c>
    </row>
    <row r="747" spans="1:7" ht="17" thickBot="1" x14ac:dyDescent="0.25">
      <c r="A747" t="s">
        <v>359</v>
      </c>
      <c r="B747" t="str">
        <f t="shared" si="47"/>
        <v xml:space="preserve">Suche und Rettung (SAR), Seenotfunkbake (EPIRB) und Radartransponder (SART) </v>
      </c>
      <c r="C747" s="7" t="str">
        <f t="shared" si="44"/>
        <v>SRC-148</v>
      </c>
      <c r="D747">
        <f t="shared" si="45"/>
        <v>148</v>
      </c>
      <c r="E747" t="str">
        <f t="shared" si="46"/>
        <v>D</v>
      </c>
      <c r="F747" s="13" t="s">
        <v>578</v>
      </c>
      <c r="G747" s="14" t="s">
        <v>1088</v>
      </c>
    </row>
    <row r="748" spans="1:7" ht="49" thickBot="1" x14ac:dyDescent="0.25">
      <c r="A748" t="s">
        <v>359</v>
      </c>
      <c r="B748" t="str">
        <f t="shared" si="47"/>
        <v xml:space="preserve">Suche und Rettung (SAR), Seenotfunkbake (EPIRB) und Radartransponder (SART) </v>
      </c>
      <c r="C748" s="7" t="str">
        <f t="shared" si="44"/>
        <v>SRC-149</v>
      </c>
      <c r="D748">
        <f t="shared" si="45"/>
        <v>149</v>
      </c>
      <c r="E748" t="str">
        <f t="shared" si="46"/>
        <v>Q</v>
      </c>
      <c r="F748" s="18">
        <v>149</v>
      </c>
      <c r="G748" s="17" t="s">
        <v>527</v>
      </c>
    </row>
    <row r="749" spans="1:7" ht="17" thickBot="1" x14ac:dyDescent="0.25">
      <c r="A749" t="s">
        <v>359</v>
      </c>
      <c r="B749" t="str">
        <f t="shared" si="47"/>
        <v xml:space="preserve">Suche und Rettung (SAR), Seenotfunkbake (EPIRB) und Radartransponder (SART) </v>
      </c>
      <c r="C749" s="7" t="str">
        <f t="shared" si="44"/>
        <v>SRC-149</v>
      </c>
      <c r="D749">
        <f t="shared" si="45"/>
        <v>149</v>
      </c>
      <c r="E749" t="str">
        <f t="shared" si="46"/>
        <v>A</v>
      </c>
      <c r="F749" s="28" t="s">
        <v>573</v>
      </c>
      <c r="G749" s="29" t="s">
        <v>1089</v>
      </c>
    </row>
    <row r="750" spans="1:7" ht="17" thickBot="1" x14ac:dyDescent="0.25">
      <c r="A750" t="s">
        <v>359</v>
      </c>
      <c r="B750" t="str">
        <f t="shared" si="47"/>
        <v xml:space="preserve">Suche und Rettung (SAR), Seenotfunkbake (EPIRB) und Radartransponder (SART) </v>
      </c>
      <c r="C750" s="7" t="str">
        <f t="shared" si="44"/>
        <v>SRC-149</v>
      </c>
      <c r="D750">
        <f t="shared" si="45"/>
        <v>149</v>
      </c>
      <c r="E750" t="str">
        <f t="shared" si="46"/>
        <v>B</v>
      </c>
      <c r="F750" s="13" t="s">
        <v>574</v>
      </c>
      <c r="G750" s="14" t="s">
        <v>1090</v>
      </c>
    </row>
    <row r="751" spans="1:7" ht="17" thickBot="1" x14ac:dyDescent="0.25">
      <c r="A751" t="s">
        <v>359</v>
      </c>
      <c r="B751" t="str">
        <f t="shared" si="47"/>
        <v xml:space="preserve">Suche und Rettung (SAR), Seenotfunkbake (EPIRB) und Radartransponder (SART) </v>
      </c>
      <c r="C751" s="7" t="str">
        <f t="shared" si="44"/>
        <v>SRC-149</v>
      </c>
      <c r="D751">
        <f t="shared" si="45"/>
        <v>149</v>
      </c>
      <c r="E751" t="str">
        <f t="shared" si="46"/>
        <v>C</v>
      </c>
      <c r="F751" s="13" t="s">
        <v>576</v>
      </c>
      <c r="G751" s="14" t="s">
        <v>1091</v>
      </c>
    </row>
    <row r="752" spans="1:7" ht="17" thickBot="1" x14ac:dyDescent="0.25">
      <c r="A752" t="s">
        <v>359</v>
      </c>
      <c r="B752" t="str">
        <f t="shared" si="47"/>
        <v xml:space="preserve">Suche und Rettung (SAR), Seenotfunkbake (EPIRB) und Radartransponder (SART) </v>
      </c>
      <c r="C752" s="7" t="str">
        <f t="shared" si="44"/>
        <v>SRC-149</v>
      </c>
      <c r="D752">
        <f t="shared" si="45"/>
        <v>149</v>
      </c>
      <c r="E752" t="str">
        <f t="shared" si="46"/>
        <v>D</v>
      </c>
      <c r="F752" s="13" t="s">
        <v>578</v>
      </c>
      <c r="G752" s="14" t="s">
        <v>1092</v>
      </c>
    </row>
    <row r="753" spans="1:7" ht="49" thickBot="1" x14ac:dyDescent="0.25">
      <c r="A753" t="s">
        <v>359</v>
      </c>
      <c r="B753" t="str">
        <f t="shared" si="47"/>
        <v xml:space="preserve">Suche und Rettung (SAR), Seenotfunkbake (EPIRB) und Radartransponder (SART) </v>
      </c>
      <c r="C753" s="7" t="str">
        <f t="shared" si="44"/>
        <v>SRC-150</v>
      </c>
      <c r="D753">
        <f t="shared" si="45"/>
        <v>150</v>
      </c>
      <c r="E753" t="str">
        <f t="shared" si="46"/>
        <v>Q</v>
      </c>
      <c r="F753" s="18">
        <v>150</v>
      </c>
      <c r="G753" s="17" t="s">
        <v>528</v>
      </c>
    </row>
    <row r="754" spans="1:7" ht="17" thickBot="1" x14ac:dyDescent="0.25">
      <c r="A754" t="s">
        <v>359</v>
      </c>
      <c r="B754" t="str">
        <f t="shared" si="47"/>
        <v xml:space="preserve">Suche und Rettung (SAR), Seenotfunkbake (EPIRB) und Radartransponder (SART) </v>
      </c>
      <c r="C754" s="7" t="str">
        <f t="shared" si="44"/>
        <v>SRC-150</v>
      </c>
      <c r="D754">
        <f t="shared" si="45"/>
        <v>150</v>
      </c>
      <c r="E754" t="str">
        <f t="shared" si="46"/>
        <v>A</v>
      </c>
      <c r="F754" s="28" t="s">
        <v>573</v>
      </c>
      <c r="G754" s="29" t="s">
        <v>1093</v>
      </c>
    </row>
    <row r="755" spans="1:7" ht="33" thickBot="1" x14ac:dyDescent="0.25">
      <c r="A755" t="s">
        <v>359</v>
      </c>
      <c r="B755" t="str">
        <f t="shared" si="47"/>
        <v xml:space="preserve">Suche und Rettung (SAR), Seenotfunkbake (EPIRB) und Radartransponder (SART) </v>
      </c>
      <c r="C755" s="7" t="str">
        <f t="shared" si="44"/>
        <v>SRC-150</v>
      </c>
      <c r="D755">
        <f t="shared" si="45"/>
        <v>150</v>
      </c>
      <c r="E755" t="str">
        <f t="shared" si="46"/>
        <v>B</v>
      </c>
      <c r="F755" s="13" t="s">
        <v>574</v>
      </c>
      <c r="G755" s="14" t="s">
        <v>1094</v>
      </c>
    </row>
    <row r="756" spans="1:7" ht="17" thickBot="1" x14ac:dyDescent="0.25">
      <c r="A756" t="s">
        <v>359</v>
      </c>
      <c r="B756" t="str">
        <f t="shared" si="47"/>
        <v xml:space="preserve">Suche und Rettung (SAR), Seenotfunkbake (EPIRB) und Radartransponder (SART) </v>
      </c>
      <c r="C756" s="7" t="str">
        <f t="shared" si="44"/>
        <v>SRC-150</v>
      </c>
      <c r="D756">
        <f t="shared" si="45"/>
        <v>150</v>
      </c>
      <c r="E756" t="str">
        <f t="shared" si="46"/>
        <v>C</v>
      </c>
      <c r="F756" s="13" t="s">
        <v>576</v>
      </c>
      <c r="G756" s="14" t="s">
        <v>590</v>
      </c>
    </row>
    <row r="757" spans="1:7" ht="17" thickBot="1" x14ac:dyDescent="0.25">
      <c r="A757" t="s">
        <v>359</v>
      </c>
      <c r="B757" t="str">
        <f t="shared" si="47"/>
        <v xml:space="preserve">Suche und Rettung (SAR), Seenotfunkbake (EPIRB) und Radartransponder (SART) </v>
      </c>
      <c r="C757" s="7" t="str">
        <f t="shared" si="44"/>
        <v>SRC-150</v>
      </c>
      <c r="D757">
        <f t="shared" si="45"/>
        <v>150</v>
      </c>
      <c r="E757" t="str">
        <f t="shared" si="46"/>
        <v>D</v>
      </c>
      <c r="F757" s="13" t="s">
        <v>578</v>
      </c>
      <c r="G757" s="14" t="s">
        <v>591</v>
      </c>
    </row>
    <row r="758" spans="1:7" ht="33" thickBot="1" x14ac:dyDescent="0.25">
      <c r="A758" t="s">
        <v>359</v>
      </c>
      <c r="B758" t="str">
        <f t="shared" si="47"/>
        <v xml:space="preserve">Suche und Rettung (SAR), Seenotfunkbake (EPIRB) und Radartransponder (SART) </v>
      </c>
      <c r="C758" s="7" t="str">
        <f t="shared" si="44"/>
        <v>SRC-151</v>
      </c>
      <c r="D758">
        <f t="shared" si="45"/>
        <v>151</v>
      </c>
      <c r="E758" t="str">
        <f t="shared" si="46"/>
        <v>Q</v>
      </c>
      <c r="F758" s="10">
        <v>151</v>
      </c>
      <c r="G758" s="17" t="s">
        <v>529</v>
      </c>
    </row>
    <row r="759" spans="1:7" ht="17" thickBot="1" x14ac:dyDescent="0.25">
      <c r="A759" t="s">
        <v>359</v>
      </c>
      <c r="B759" t="str">
        <f t="shared" si="47"/>
        <v xml:space="preserve">Suche und Rettung (SAR), Seenotfunkbake (EPIRB) und Radartransponder (SART) </v>
      </c>
      <c r="C759" s="7" t="str">
        <f t="shared" si="44"/>
        <v>SRC-151</v>
      </c>
      <c r="D759">
        <f t="shared" si="45"/>
        <v>151</v>
      </c>
      <c r="E759" t="str">
        <f t="shared" si="46"/>
        <v>A</v>
      </c>
      <c r="F759" s="28" t="s">
        <v>573</v>
      </c>
      <c r="G759" s="29" t="s">
        <v>1095</v>
      </c>
    </row>
    <row r="760" spans="1:7" ht="17" thickBot="1" x14ac:dyDescent="0.25">
      <c r="A760" t="s">
        <v>359</v>
      </c>
      <c r="B760" t="str">
        <f t="shared" si="47"/>
        <v xml:space="preserve">Suche und Rettung (SAR), Seenotfunkbake (EPIRB) und Radartransponder (SART) </v>
      </c>
      <c r="C760" s="7" t="str">
        <f t="shared" si="44"/>
        <v>SRC-151</v>
      </c>
      <c r="D760">
        <f t="shared" si="45"/>
        <v>151</v>
      </c>
      <c r="E760" t="str">
        <f t="shared" si="46"/>
        <v>B</v>
      </c>
      <c r="F760" s="13" t="s">
        <v>574</v>
      </c>
      <c r="G760" s="14" t="s">
        <v>1096</v>
      </c>
    </row>
    <row r="761" spans="1:7" ht="17" thickBot="1" x14ac:dyDescent="0.25">
      <c r="A761" t="s">
        <v>359</v>
      </c>
      <c r="B761" t="str">
        <f t="shared" si="47"/>
        <v xml:space="preserve">Suche und Rettung (SAR), Seenotfunkbake (EPIRB) und Radartransponder (SART) </v>
      </c>
      <c r="C761" s="7" t="str">
        <f t="shared" si="44"/>
        <v>SRC-151</v>
      </c>
      <c r="D761">
        <f t="shared" si="45"/>
        <v>151</v>
      </c>
      <c r="E761" t="str">
        <f t="shared" si="46"/>
        <v>C</v>
      </c>
      <c r="F761" s="13" t="s">
        <v>576</v>
      </c>
      <c r="G761" s="14" t="s">
        <v>1097</v>
      </c>
    </row>
    <row r="762" spans="1:7" ht="17" thickBot="1" x14ac:dyDescent="0.25">
      <c r="A762" t="s">
        <v>359</v>
      </c>
      <c r="B762" t="str">
        <f t="shared" si="47"/>
        <v xml:space="preserve">Suche und Rettung (SAR), Seenotfunkbake (EPIRB) und Radartransponder (SART) </v>
      </c>
      <c r="C762" s="7" t="str">
        <f t="shared" si="44"/>
        <v>SRC-151</v>
      </c>
      <c r="D762">
        <f t="shared" si="45"/>
        <v>151</v>
      </c>
      <c r="E762" t="str">
        <f t="shared" si="46"/>
        <v>D</v>
      </c>
      <c r="F762" s="13" t="s">
        <v>578</v>
      </c>
      <c r="G762" s="14" t="s">
        <v>1098</v>
      </c>
    </row>
    <row r="763" spans="1:7" ht="33" thickBot="1" x14ac:dyDescent="0.25">
      <c r="A763" t="s">
        <v>359</v>
      </c>
      <c r="B763" t="str">
        <f t="shared" si="47"/>
        <v xml:space="preserve">Suche und Rettung (SAR), Seenotfunkbake (EPIRB) und Radartransponder (SART) </v>
      </c>
      <c r="C763" s="7" t="str">
        <f t="shared" si="44"/>
        <v>SRC-152</v>
      </c>
      <c r="D763">
        <f t="shared" si="45"/>
        <v>152</v>
      </c>
      <c r="E763" t="str">
        <f t="shared" si="46"/>
        <v>Q</v>
      </c>
      <c r="F763" s="18">
        <v>152</v>
      </c>
      <c r="G763" s="17" t="s">
        <v>530</v>
      </c>
    </row>
    <row r="764" spans="1:7" ht="17" thickBot="1" x14ac:dyDescent="0.25">
      <c r="A764" t="s">
        <v>359</v>
      </c>
      <c r="B764" t="str">
        <f t="shared" si="47"/>
        <v xml:space="preserve">Suche und Rettung (SAR), Seenotfunkbake (EPIRB) und Radartransponder (SART) </v>
      </c>
      <c r="C764" s="7" t="str">
        <f t="shared" si="44"/>
        <v>SRC-152</v>
      </c>
      <c r="D764">
        <f t="shared" si="45"/>
        <v>152</v>
      </c>
      <c r="E764" t="str">
        <f t="shared" si="46"/>
        <v>A</v>
      </c>
      <c r="F764" s="28" t="s">
        <v>573</v>
      </c>
      <c r="G764" s="29" t="s">
        <v>1099</v>
      </c>
    </row>
    <row r="765" spans="1:7" ht="17" thickBot="1" x14ac:dyDescent="0.25">
      <c r="A765" t="s">
        <v>359</v>
      </c>
      <c r="B765" t="str">
        <f t="shared" si="47"/>
        <v xml:space="preserve">Suche und Rettung (SAR), Seenotfunkbake (EPIRB) und Radartransponder (SART) </v>
      </c>
      <c r="C765" s="7" t="str">
        <f t="shared" si="44"/>
        <v>SRC-152</v>
      </c>
      <c r="D765">
        <f t="shared" si="45"/>
        <v>152</v>
      </c>
      <c r="E765" t="str">
        <f t="shared" si="46"/>
        <v>B</v>
      </c>
      <c r="F765" s="13" t="s">
        <v>574</v>
      </c>
      <c r="G765" s="14" t="s">
        <v>1100</v>
      </c>
    </row>
    <row r="766" spans="1:7" ht="17" thickBot="1" x14ac:dyDescent="0.25">
      <c r="A766" t="s">
        <v>359</v>
      </c>
      <c r="B766" t="str">
        <f t="shared" si="47"/>
        <v xml:space="preserve">Suche und Rettung (SAR), Seenotfunkbake (EPIRB) und Radartransponder (SART) </v>
      </c>
      <c r="C766" s="7" t="str">
        <f t="shared" si="44"/>
        <v>SRC-152</v>
      </c>
      <c r="D766">
        <f t="shared" si="45"/>
        <v>152</v>
      </c>
      <c r="E766" t="str">
        <f t="shared" si="46"/>
        <v>C</v>
      </c>
      <c r="F766" s="13" t="s">
        <v>576</v>
      </c>
      <c r="G766" s="14" t="s">
        <v>1101</v>
      </c>
    </row>
    <row r="767" spans="1:7" ht="17" thickBot="1" x14ac:dyDescent="0.25">
      <c r="A767" t="s">
        <v>359</v>
      </c>
      <c r="B767" t="str">
        <f t="shared" si="47"/>
        <v xml:space="preserve">Suche und Rettung (SAR), Seenotfunkbake (EPIRB) und Radartransponder (SART) </v>
      </c>
      <c r="C767" s="7" t="str">
        <f t="shared" si="44"/>
        <v>SRC-152</v>
      </c>
      <c r="D767">
        <f t="shared" si="45"/>
        <v>152</v>
      </c>
      <c r="E767" t="str">
        <f t="shared" si="46"/>
        <v>D</v>
      </c>
      <c r="F767" s="13" t="s">
        <v>578</v>
      </c>
      <c r="G767" s="14" t="s">
        <v>1102</v>
      </c>
    </row>
    <row r="768" spans="1:7" ht="49" thickBot="1" x14ac:dyDescent="0.25">
      <c r="A768" t="s">
        <v>359</v>
      </c>
      <c r="B768" t="str">
        <f t="shared" si="47"/>
        <v xml:space="preserve">Suche und Rettung (SAR), Seenotfunkbake (EPIRB) und Radartransponder (SART) </v>
      </c>
      <c r="C768" s="7" t="str">
        <f t="shared" si="44"/>
        <v>SRC-153</v>
      </c>
      <c r="D768">
        <f t="shared" si="45"/>
        <v>153</v>
      </c>
      <c r="E768" t="str">
        <f t="shared" si="46"/>
        <v>Q</v>
      </c>
      <c r="F768" s="18">
        <v>153</v>
      </c>
      <c r="G768" s="17" t="s">
        <v>531</v>
      </c>
    </row>
    <row r="769" spans="1:7" ht="17" thickBot="1" x14ac:dyDescent="0.25">
      <c r="A769" t="s">
        <v>359</v>
      </c>
      <c r="B769" t="str">
        <f t="shared" si="47"/>
        <v xml:space="preserve">Suche und Rettung (SAR), Seenotfunkbake (EPIRB) und Radartransponder (SART) </v>
      </c>
      <c r="C769" s="7" t="str">
        <f t="shared" si="44"/>
        <v>SRC-153</v>
      </c>
      <c r="D769">
        <f t="shared" si="45"/>
        <v>153</v>
      </c>
      <c r="E769" t="str">
        <f t="shared" si="46"/>
        <v>A</v>
      </c>
      <c r="F769" s="28" t="s">
        <v>573</v>
      </c>
      <c r="G769" s="29" t="s">
        <v>1103</v>
      </c>
    </row>
    <row r="770" spans="1:7" ht="17" thickBot="1" x14ac:dyDescent="0.25">
      <c r="A770" t="s">
        <v>359</v>
      </c>
      <c r="B770" t="str">
        <f t="shared" si="47"/>
        <v xml:space="preserve">Suche und Rettung (SAR), Seenotfunkbake (EPIRB) und Radartransponder (SART) </v>
      </c>
      <c r="C770" s="7" t="str">
        <f t="shared" si="44"/>
        <v>SRC-153</v>
      </c>
      <c r="D770">
        <f t="shared" si="45"/>
        <v>153</v>
      </c>
      <c r="E770" t="str">
        <f t="shared" si="46"/>
        <v>B</v>
      </c>
      <c r="F770" s="13" t="s">
        <v>574</v>
      </c>
      <c r="G770" s="14" t="s">
        <v>1104</v>
      </c>
    </row>
    <row r="771" spans="1:7" ht="17" thickBot="1" x14ac:dyDescent="0.25">
      <c r="A771" t="s">
        <v>359</v>
      </c>
      <c r="B771" t="str">
        <f t="shared" si="47"/>
        <v xml:space="preserve">Suche und Rettung (SAR), Seenotfunkbake (EPIRB) und Radartransponder (SART) </v>
      </c>
      <c r="C771" s="7" t="str">
        <f t="shared" ref="C771:C834" si="48">A771&amp;"-"&amp;D771</f>
        <v>SRC-153</v>
      </c>
      <c r="D771">
        <f t="shared" ref="D771:D834" si="49">IF(ISNUMBER(F771)=TRUE,F771,D770)</f>
        <v>153</v>
      </c>
      <c r="E771" t="str">
        <f t="shared" ref="E771:E834" si="50">IF(ISNUMBER(F771)=TRUE,"Q",IF(F771=" 1)","A",IF(F771=" 2)","B",IF(F771=" 3)","C",IF(F771=" 4)","D","ERROR")))))</f>
        <v>C</v>
      </c>
      <c r="F771" s="13" t="s">
        <v>576</v>
      </c>
      <c r="G771" s="14" t="s">
        <v>1105</v>
      </c>
    </row>
    <row r="772" spans="1:7" ht="17" thickBot="1" x14ac:dyDescent="0.25">
      <c r="A772" t="s">
        <v>359</v>
      </c>
      <c r="B772" t="str">
        <f t="shared" ref="B772:B835" si="51">IF(LEN(F772)&gt;3,F772,B771)</f>
        <v xml:space="preserve">Suche und Rettung (SAR), Seenotfunkbake (EPIRB) und Radartransponder (SART) </v>
      </c>
      <c r="C772" s="7" t="str">
        <f t="shared" si="48"/>
        <v>SRC-153</v>
      </c>
      <c r="D772">
        <f t="shared" si="49"/>
        <v>153</v>
      </c>
      <c r="E772" t="str">
        <f t="shared" si="50"/>
        <v>D</v>
      </c>
      <c r="F772" s="13" t="s">
        <v>578</v>
      </c>
      <c r="G772" s="14" t="s">
        <v>1106</v>
      </c>
    </row>
    <row r="773" spans="1:7" ht="49" thickBot="1" x14ac:dyDescent="0.25">
      <c r="A773" t="s">
        <v>359</v>
      </c>
      <c r="B773" t="str">
        <f t="shared" si="51"/>
        <v xml:space="preserve">Suche und Rettung (SAR), Seenotfunkbake (EPIRB) und Radartransponder (SART) </v>
      </c>
      <c r="C773" s="7" t="str">
        <f t="shared" si="48"/>
        <v>SRC-154</v>
      </c>
      <c r="D773">
        <f t="shared" si="49"/>
        <v>154</v>
      </c>
      <c r="E773" t="str">
        <f t="shared" si="50"/>
        <v>Q</v>
      </c>
      <c r="F773" s="18">
        <v>154</v>
      </c>
      <c r="G773" s="17" t="s">
        <v>532</v>
      </c>
    </row>
    <row r="774" spans="1:7" ht="17" thickBot="1" x14ac:dyDescent="0.25">
      <c r="A774" t="s">
        <v>359</v>
      </c>
      <c r="B774" t="str">
        <f t="shared" si="51"/>
        <v xml:space="preserve">Suche und Rettung (SAR), Seenotfunkbake (EPIRB) und Radartransponder (SART) </v>
      </c>
      <c r="C774" s="7" t="str">
        <f t="shared" si="48"/>
        <v>SRC-154</v>
      </c>
      <c r="D774">
        <f t="shared" si="49"/>
        <v>154</v>
      </c>
      <c r="E774" t="str">
        <f t="shared" si="50"/>
        <v>A</v>
      </c>
      <c r="F774" s="28" t="s">
        <v>573</v>
      </c>
      <c r="G774" s="29" t="s">
        <v>1107</v>
      </c>
    </row>
    <row r="775" spans="1:7" ht="17" thickBot="1" x14ac:dyDescent="0.25">
      <c r="A775" t="s">
        <v>359</v>
      </c>
      <c r="B775" t="str">
        <f t="shared" si="51"/>
        <v xml:space="preserve">Suche und Rettung (SAR), Seenotfunkbake (EPIRB) und Radartransponder (SART) </v>
      </c>
      <c r="C775" s="7" t="str">
        <f t="shared" si="48"/>
        <v>SRC-154</v>
      </c>
      <c r="D775">
        <f t="shared" si="49"/>
        <v>154</v>
      </c>
      <c r="E775" t="str">
        <f t="shared" si="50"/>
        <v>B</v>
      </c>
      <c r="F775" s="13" t="s">
        <v>574</v>
      </c>
      <c r="G775" s="14" t="s">
        <v>1108</v>
      </c>
    </row>
    <row r="776" spans="1:7" ht="17" thickBot="1" x14ac:dyDescent="0.25">
      <c r="A776" t="s">
        <v>359</v>
      </c>
      <c r="B776" t="str">
        <f t="shared" si="51"/>
        <v xml:space="preserve">Suche und Rettung (SAR), Seenotfunkbake (EPIRB) und Radartransponder (SART) </v>
      </c>
      <c r="C776" s="7" t="str">
        <f t="shared" si="48"/>
        <v>SRC-154</v>
      </c>
      <c r="D776">
        <f t="shared" si="49"/>
        <v>154</v>
      </c>
      <c r="E776" t="str">
        <f t="shared" si="50"/>
        <v>C</v>
      </c>
      <c r="F776" s="13" t="s">
        <v>576</v>
      </c>
      <c r="G776" s="14" t="s">
        <v>1109</v>
      </c>
    </row>
    <row r="777" spans="1:7" ht="17" thickBot="1" x14ac:dyDescent="0.25">
      <c r="A777" t="s">
        <v>359</v>
      </c>
      <c r="B777" t="str">
        <f t="shared" si="51"/>
        <v xml:space="preserve">Suche und Rettung (SAR), Seenotfunkbake (EPIRB) und Radartransponder (SART) </v>
      </c>
      <c r="C777" s="7" t="str">
        <f t="shared" si="48"/>
        <v>SRC-154</v>
      </c>
      <c r="D777">
        <f t="shared" si="49"/>
        <v>154</v>
      </c>
      <c r="E777" t="str">
        <f t="shared" si="50"/>
        <v>D</v>
      </c>
      <c r="F777" s="13" t="s">
        <v>578</v>
      </c>
      <c r="G777" s="14" t="s">
        <v>1110</v>
      </c>
    </row>
    <row r="778" spans="1:7" ht="33" thickBot="1" x14ac:dyDescent="0.25">
      <c r="A778" t="s">
        <v>359</v>
      </c>
      <c r="B778" t="str">
        <f t="shared" si="51"/>
        <v xml:space="preserve">Suche und Rettung (SAR), Seenotfunkbake (EPIRB) und Radartransponder (SART) </v>
      </c>
      <c r="C778" s="7" t="str">
        <f t="shared" si="48"/>
        <v>SRC-155</v>
      </c>
      <c r="D778">
        <f t="shared" si="49"/>
        <v>155</v>
      </c>
      <c r="E778" t="str">
        <f t="shared" si="50"/>
        <v>Q</v>
      </c>
      <c r="F778" s="18">
        <v>155</v>
      </c>
      <c r="G778" s="17" t="s">
        <v>533</v>
      </c>
    </row>
    <row r="779" spans="1:7" ht="17" thickBot="1" x14ac:dyDescent="0.25">
      <c r="A779" t="s">
        <v>359</v>
      </c>
      <c r="B779" t="str">
        <f t="shared" si="51"/>
        <v xml:space="preserve">Suche und Rettung (SAR), Seenotfunkbake (EPIRB) und Radartransponder (SART) </v>
      </c>
      <c r="C779" s="7" t="str">
        <f t="shared" si="48"/>
        <v>SRC-155</v>
      </c>
      <c r="D779">
        <f t="shared" si="49"/>
        <v>155</v>
      </c>
      <c r="E779" t="str">
        <f t="shared" si="50"/>
        <v>A</v>
      </c>
      <c r="F779" s="28" t="s">
        <v>573</v>
      </c>
      <c r="G779" s="29" t="s">
        <v>770</v>
      </c>
    </row>
    <row r="780" spans="1:7" ht="17" thickBot="1" x14ac:dyDescent="0.25">
      <c r="A780" t="s">
        <v>359</v>
      </c>
      <c r="B780" t="str">
        <f t="shared" si="51"/>
        <v xml:space="preserve">Suche und Rettung (SAR), Seenotfunkbake (EPIRB) und Radartransponder (SART) </v>
      </c>
      <c r="C780" s="7" t="str">
        <f t="shared" si="48"/>
        <v>SRC-155</v>
      </c>
      <c r="D780">
        <f t="shared" si="49"/>
        <v>155</v>
      </c>
      <c r="E780" t="str">
        <f t="shared" si="50"/>
        <v>B</v>
      </c>
      <c r="F780" s="13" t="s">
        <v>574</v>
      </c>
      <c r="G780" s="14" t="s">
        <v>772</v>
      </c>
    </row>
    <row r="781" spans="1:7" ht="17" thickBot="1" x14ac:dyDescent="0.25">
      <c r="A781" t="s">
        <v>359</v>
      </c>
      <c r="B781" t="str">
        <f t="shared" si="51"/>
        <v xml:space="preserve">Suche und Rettung (SAR), Seenotfunkbake (EPIRB) und Radartransponder (SART) </v>
      </c>
      <c r="C781" s="7" t="str">
        <f t="shared" si="48"/>
        <v>SRC-155</v>
      </c>
      <c r="D781">
        <f t="shared" si="49"/>
        <v>155</v>
      </c>
      <c r="E781" t="str">
        <f t="shared" si="50"/>
        <v>C</v>
      </c>
      <c r="F781" s="13" t="s">
        <v>576</v>
      </c>
      <c r="G781" s="14" t="s">
        <v>771</v>
      </c>
    </row>
    <row r="782" spans="1:7" ht="17" thickBot="1" x14ac:dyDescent="0.25">
      <c r="A782" t="s">
        <v>359</v>
      </c>
      <c r="B782" t="str">
        <f t="shared" si="51"/>
        <v xml:space="preserve">Suche und Rettung (SAR), Seenotfunkbake (EPIRB) und Radartransponder (SART) </v>
      </c>
      <c r="C782" s="7" t="str">
        <f t="shared" si="48"/>
        <v>SRC-155</v>
      </c>
      <c r="D782">
        <f t="shared" si="49"/>
        <v>155</v>
      </c>
      <c r="E782" t="str">
        <f t="shared" si="50"/>
        <v>D</v>
      </c>
      <c r="F782" s="13" t="s">
        <v>578</v>
      </c>
      <c r="G782" s="14" t="s">
        <v>769</v>
      </c>
    </row>
    <row r="783" spans="1:7" ht="65" thickBot="1" x14ac:dyDescent="0.25">
      <c r="A783" t="s">
        <v>359</v>
      </c>
      <c r="B783" t="str">
        <f t="shared" si="51"/>
        <v xml:space="preserve">Suche und Rettung (SAR), Seenotfunkbake (EPIRB) und Radartransponder (SART) </v>
      </c>
      <c r="C783" s="7" t="str">
        <f t="shared" si="48"/>
        <v>SRC-156</v>
      </c>
      <c r="D783">
        <f t="shared" si="49"/>
        <v>156</v>
      </c>
      <c r="E783" t="str">
        <f t="shared" si="50"/>
        <v>Q</v>
      </c>
      <c r="F783" s="37">
        <v>156</v>
      </c>
      <c r="G783" s="17" t="s">
        <v>534</v>
      </c>
    </row>
    <row r="784" spans="1:7" ht="65" thickBot="1" x14ac:dyDescent="0.25">
      <c r="A784" t="s">
        <v>359</v>
      </c>
      <c r="B784" t="str">
        <f t="shared" si="51"/>
        <v xml:space="preserve">Suche und Rettung (SAR), Seenotfunkbake (EPIRB) und Radartransponder (SART) </v>
      </c>
      <c r="C784" s="7" t="str">
        <f t="shared" si="48"/>
        <v>SRC-156</v>
      </c>
      <c r="D784">
        <f t="shared" si="49"/>
        <v>156</v>
      </c>
      <c r="E784" t="str">
        <f t="shared" si="50"/>
        <v>A</v>
      </c>
      <c r="F784" s="19" t="s">
        <v>573</v>
      </c>
      <c r="G784" s="3" t="s">
        <v>362</v>
      </c>
    </row>
    <row r="785" spans="1:7" ht="49" thickBot="1" x14ac:dyDescent="0.25">
      <c r="A785" t="s">
        <v>359</v>
      </c>
      <c r="B785" t="str">
        <f t="shared" si="51"/>
        <v xml:space="preserve">Suche und Rettung (SAR), Seenotfunkbake (EPIRB) und Radartransponder (SART) </v>
      </c>
      <c r="C785" s="7" t="str">
        <f t="shared" si="48"/>
        <v>SRC-156</v>
      </c>
      <c r="D785">
        <f t="shared" si="49"/>
        <v>156</v>
      </c>
      <c r="E785" t="str">
        <f t="shared" si="50"/>
        <v>B</v>
      </c>
      <c r="F785" s="12" t="s">
        <v>574</v>
      </c>
      <c r="G785" s="3" t="s">
        <v>363</v>
      </c>
    </row>
    <row r="786" spans="1:7" ht="49" thickBot="1" x14ac:dyDescent="0.25">
      <c r="A786" t="s">
        <v>359</v>
      </c>
      <c r="B786" t="str">
        <f t="shared" si="51"/>
        <v xml:space="preserve">Suche und Rettung (SAR), Seenotfunkbake (EPIRB) und Radartransponder (SART) </v>
      </c>
      <c r="C786" s="7" t="str">
        <f t="shared" si="48"/>
        <v>SRC-156</v>
      </c>
      <c r="D786">
        <f t="shared" si="49"/>
        <v>156</v>
      </c>
      <c r="E786" t="str">
        <f t="shared" si="50"/>
        <v>C</v>
      </c>
      <c r="F786" s="21" t="s">
        <v>576</v>
      </c>
      <c r="G786" s="3" t="s">
        <v>364</v>
      </c>
    </row>
    <row r="787" spans="1:7" ht="33" thickBot="1" x14ac:dyDescent="0.25">
      <c r="A787" t="s">
        <v>359</v>
      </c>
      <c r="B787" t="str">
        <f t="shared" si="51"/>
        <v xml:space="preserve">Suche und Rettung (SAR), Seenotfunkbake (EPIRB) und Radartransponder (SART) </v>
      </c>
      <c r="C787" s="7" t="str">
        <f t="shared" si="48"/>
        <v>SRC-156</v>
      </c>
      <c r="D787">
        <f t="shared" si="49"/>
        <v>156</v>
      </c>
      <c r="E787" t="str">
        <f t="shared" si="50"/>
        <v>D</v>
      </c>
      <c r="F787" s="12" t="s">
        <v>578</v>
      </c>
      <c r="G787" s="3" t="s">
        <v>365</v>
      </c>
    </row>
    <row r="788" spans="1:7" ht="49" thickBot="1" x14ac:dyDescent="0.25">
      <c r="A788" t="s">
        <v>359</v>
      </c>
      <c r="B788" t="str">
        <f t="shared" si="51"/>
        <v xml:space="preserve">Suche und Rettung (SAR), Seenotfunkbake (EPIRB) und Radartransponder (SART) </v>
      </c>
      <c r="C788" s="7" t="str">
        <f t="shared" si="48"/>
        <v>SRC-157</v>
      </c>
      <c r="D788">
        <f t="shared" si="49"/>
        <v>157</v>
      </c>
      <c r="E788" t="str">
        <f t="shared" si="50"/>
        <v>Q</v>
      </c>
      <c r="F788" s="18">
        <v>157</v>
      </c>
      <c r="G788" s="17" t="s">
        <v>535</v>
      </c>
    </row>
    <row r="789" spans="1:7" ht="81" thickBot="1" x14ac:dyDescent="0.25">
      <c r="A789" t="s">
        <v>359</v>
      </c>
      <c r="B789" t="str">
        <f t="shared" si="51"/>
        <v xml:space="preserve">Suche und Rettung (SAR), Seenotfunkbake (EPIRB) und Radartransponder (SART) </v>
      </c>
      <c r="C789" s="7" t="str">
        <f t="shared" si="48"/>
        <v>SRC-157</v>
      </c>
      <c r="D789">
        <f t="shared" si="49"/>
        <v>157</v>
      </c>
      <c r="E789" t="str">
        <f t="shared" si="50"/>
        <v>A</v>
      </c>
      <c r="F789" s="19" t="s">
        <v>573</v>
      </c>
      <c r="G789" s="8" t="s">
        <v>1160</v>
      </c>
    </row>
    <row r="790" spans="1:7" ht="81" thickBot="1" x14ac:dyDescent="0.25">
      <c r="A790" t="s">
        <v>359</v>
      </c>
      <c r="B790" t="str">
        <f t="shared" si="51"/>
        <v xml:space="preserve">Suche und Rettung (SAR), Seenotfunkbake (EPIRB) und Radartransponder (SART) </v>
      </c>
      <c r="C790" s="7" t="str">
        <f t="shared" si="48"/>
        <v>SRC-157</v>
      </c>
      <c r="D790">
        <f t="shared" si="49"/>
        <v>157</v>
      </c>
      <c r="E790" t="str">
        <f t="shared" si="50"/>
        <v>B</v>
      </c>
      <c r="F790" s="19" t="s">
        <v>574</v>
      </c>
      <c r="G790" s="8" t="s">
        <v>1161</v>
      </c>
    </row>
    <row r="791" spans="1:7" ht="81" thickBot="1" x14ac:dyDescent="0.25">
      <c r="A791" t="s">
        <v>359</v>
      </c>
      <c r="B791" t="str">
        <f t="shared" si="51"/>
        <v xml:space="preserve">Suche und Rettung (SAR), Seenotfunkbake (EPIRB) und Radartransponder (SART) </v>
      </c>
      <c r="C791" s="7" t="str">
        <f t="shared" si="48"/>
        <v>SRC-157</v>
      </c>
      <c r="D791">
        <f t="shared" si="49"/>
        <v>157</v>
      </c>
      <c r="E791" t="str">
        <f t="shared" si="50"/>
        <v>C</v>
      </c>
      <c r="F791" s="19" t="s">
        <v>576</v>
      </c>
      <c r="G791" s="8" t="s">
        <v>1162</v>
      </c>
    </row>
    <row r="792" spans="1:7" ht="81" thickBot="1" x14ac:dyDescent="0.25">
      <c r="A792" t="s">
        <v>359</v>
      </c>
      <c r="B792" t="str">
        <f t="shared" si="51"/>
        <v xml:space="preserve">Suche und Rettung (SAR), Seenotfunkbake (EPIRB) und Radartransponder (SART) </v>
      </c>
      <c r="C792" s="7" t="str">
        <f t="shared" si="48"/>
        <v>SRC-157</v>
      </c>
      <c r="D792">
        <f t="shared" si="49"/>
        <v>157</v>
      </c>
      <c r="E792" t="str">
        <f t="shared" si="50"/>
        <v>D</v>
      </c>
      <c r="F792" s="19" t="s">
        <v>578</v>
      </c>
      <c r="G792" s="8" t="s">
        <v>1163</v>
      </c>
    </row>
    <row r="793" spans="1:7" ht="49" thickBot="1" x14ac:dyDescent="0.25">
      <c r="A793" t="s">
        <v>359</v>
      </c>
      <c r="B793" t="str">
        <f t="shared" si="51"/>
        <v xml:space="preserve">Suche und Rettung (SAR), Seenotfunkbake (EPIRB) und Radartransponder (SART) </v>
      </c>
      <c r="C793" s="7" t="str">
        <f t="shared" si="48"/>
        <v>SRC-158</v>
      </c>
      <c r="D793">
        <f t="shared" si="49"/>
        <v>158</v>
      </c>
      <c r="E793" t="str">
        <f t="shared" si="50"/>
        <v>Q</v>
      </c>
      <c r="F793" s="18">
        <v>158</v>
      </c>
      <c r="G793" s="17" t="s">
        <v>536</v>
      </c>
    </row>
    <row r="794" spans="1:7" ht="17" thickBot="1" x14ac:dyDescent="0.25">
      <c r="A794" t="s">
        <v>359</v>
      </c>
      <c r="B794" t="str">
        <f t="shared" si="51"/>
        <v xml:space="preserve">Suche und Rettung (SAR), Seenotfunkbake (EPIRB) und Radartransponder (SART) </v>
      </c>
      <c r="C794" s="7" t="str">
        <f t="shared" si="48"/>
        <v>SRC-158</v>
      </c>
      <c r="D794">
        <f t="shared" si="49"/>
        <v>158</v>
      </c>
      <c r="E794" t="str">
        <f t="shared" si="50"/>
        <v>A</v>
      </c>
      <c r="F794" s="6" t="s">
        <v>1192</v>
      </c>
      <c r="G794" s="3" t="s">
        <v>293</v>
      </c>
    </row>
    <row r="795" spans="1:7" ht="17" thickBot="1" x14ac:dyDescent="0.25">
      <c r="A795" t="s">
        <v>359</v>
      </c>
      <c r="B795" t="str">
        <f t="shared" si="51"/>
        <v xml:space="preserve">Suche und Rettung (SAR), Seenotfunkbake (EPIRB) und Radartransponder (SART) </v>
      </c>
      <c r="C795" s="7" t="str">
        <f t="shared" si="48"/>
        <v>SRC-158</v>
      </c>
      <c r="D795">
        <f t="shared" si="49"/>
        <v>158</v>
      </c>
      <c r="E795" t="str">
        <f t="shared" si="50"/>
        <v>B</v>
      </c>
      <c r="F795" s="6" t="s">
        <v>1194</v>
      </c>
      <c r="G795" s="3" t="s">
        <v>341</v>
      </c>
    </row>
    <row r="796" spans="1:7" ht="17" thickBot="1" x14ac:dyDescent="0.25">
      <c r="A796" t="s">
        <v>359</v>
      </c>
      <c r="B796" t="str">
        <f t="shared" si="51"/>
        <v xml:space="preserve">Suche und Rettung (SAR), Seenotfunkbake (EPIRB) und Radartransponder (SART) </v>
      </c>
      <c r="C796" s="7" t="str">
        <f t="shared" si="48"/>
        <v>SRC-158</v>
      </c>
      <c r="D796">
        <f t="shared" si="49"/>
        <v>158</v>
      </c>
      <c r="E796" t="str">
        <f t="shared" si="50"/>
        <v>C</v>
      </c>
      <c r="F796" s="6" t="s">
        <v>1196</v>
      </c>
      <c r="G796" s="3" t="s">
        <v>342</v>
      </c>
    </row>
    <row r="797" spans="1:7" ht="17" thickBot="1" x14ac:dyDescent="0.25">
      <c r="A797" t="s">
        <v>359</v>
      </c>
      <c r="B797" t="str">
        <f t="shared" si="51"/>
        <v xml:space="preserve">Suche und Rettung (SAR), Seenotfunkbake (EPIRB) und Radartransponder (SART) </v>
      </c>
      <c r="C797" s="7" t="str">
        <f t="shared" si="48"/>
        <v>SRC-158</v>
      </c>
      <c r="D797">
        <f t="shared" si="49"/>
        <v>158</v>
      </c>
      <c r="E797" t="str">
        <f t="shared" si="50"/>
        <v>D</v>
      </c>
      <c r="F797" s="6" t="s">
        <v>1198</v>
      </c>
      <c r="G797" s="3" t="s">
        <v>343</v>
      </c>
    </row>
    <row r="798" spans="1:7" ht="65" thickBot="1" x14ac:dyDescent="0.25">
      <c r="A798" t="s">
        <v>359</v>
      </c>
      <c r="B798" t="str">
        <f t="shared" si="51"/>
        <v xml:space="preserve">Suche und Rettung (SAR), Seenotfunkbake (EPIRB) und Radartransponder (SART) </v>
      </c>
      <c r="C798" s="7" t="str">
        <f t="shared" si="48"/>
        <v>SRC-159</v>
      </c>
      <c r="D798">
        <f t="shared" si="49"/>
        <v>159</v>
      </c>
      <c r="E798" t="str">
        <f t="shared" si="50"/>
        <v>Q</v>
      </c>
      <c r="F798" s="18">
        <v>159</v>
      </c>
      <c r="G798" s="17" t="s">
        <v>537</v>
      </c>
    </row>
    <row r="799" spans="1:7" ht="17" thickBot="1" x14ac:dyDescent="0.25">
      <c r="A799" t="s">
        <v>359</v>
      </c>
      <c r="B799" t="str">
        <f t="shared" si="51"/>
        <v xml:space="preserve">Suche und Rettung (SAR), Seenotfunkbake (EPIRB) und Radartransponder (SART) </v>
      </c>
      <c r="C799" s="7" t="str">
        <f t="shared" si="48"/>
        <v>SRC-159</v>
      </c>
      <c r="D799">
        <f t="shared" si="49"/>
        <v>159</v>
      </c>
      <c r="E799" t="str">
        <f t="shared" si="50"/>
        <v>A</v>
      </c>
      <c r="F799" s="6" t="s">
        <v>1192</v>
      </c>
      <c r="G799" s="3" t="s">
        <v>344</v>
      </c>
    </row>
    <row r="800" spans="1:7" ht="17" thickBot="1" x14ac:dyDescent="0.25">
      <c r="A800" t="s">
        <v>359</v>
      </c>
      <c r="B800" t="str">
        <f t="shared" si="51"/>
        <v xml:space="preserve">Suche und Rettung (SAR), Seenotfunkbake (EPIRB) und Radartransponder (SART) </v>
      </c>
      <c r="C800" s="7" t="str">
        <f t="shared" si="48"/>
        <v>SRC-159</v>
      </c>
      <c r="D800">
        <f t="shared" si="49"/>
        <v>159</v>
      </c>
      <c r="E800" t="str">
        <f t="shared" si="50"/>
        <v>B</v>
      </c>
      <c r="F800" s="6" t="s">
        <v>1194</v>
      </c>
      <c r="G800" s="3" t="s">
        <v>345</v>
      </c>
    </row>
    <row r="801" spans="1:7" ht="17" thickBot="1" x14ac:dyDescent="0.25">
      <c r="A801" t="s">
        <v>359</v>
      </c>
      <c r="B801" t="str">
        <f t="shared" si="51"/>
        <v xml:space="preserve">Suche und Rettung (SAR), Seenotfunkbake (EPIRB) und Radartransponder (SART) </v>
      </c>
      <c r="C801" s="7" t="str">
        <f t="shared" si="48"/>
        <v>SRC-159</v>
      </c>
      <c r="D801">
        <f t="shared" si="49"/>
        <v>159</v>
      </c>
      <c r="E801" t="str">
        <f t="shared" si="50"/>
        <v>C</v>
      </c>
      <c r="F801" s="6" t="s">
        <v>1196</v>
      </c>
      <c r="G801" s="3" t="s">
        <v>346</v>
      </c>
    </row>
    <row r="802" spans="1:7" ht="17" thickBot="1" x14ac:dyDescent="0.25">
      <c r="A802" t="s">
        <v>359</v>
      </c>
      <c r="B802" t="str">
        <f t="shared" si="51"/>
        <v xml:space="preserve">Suche und Rettung (SAR), Seenotfunkbake (EPIRB) und Radartransponder (SART) </v>
      </c>
      <c r="C802" s="7" t="str">
        <f t="shared" si="48"/>
        <v>SRC-159</v>
      </c>
      <c r="D802">
        <f t="shared" si="49"/>
        <v>159</v>
      </c>
      <c r="E802" t="str">
        <f t="shared" si="50"/>
        <v>D</v>
      </c>
      <c r="F802" s="6" t="s">
        <v>1198</v>
      </c>
      <c r="G802" s="3" t="s">
        <v>347</v>
      </c>
    </row>
    <row r="803" spans="1:7" ht="33" thickBot="1" x14ac:dyDescent="0.25">
      <c r="A803" t="s">
        <v>359</v>
      </c>
      <c r="B803" t="str">
        <f t="shared" si="51"/>
        <v xml:space="preserve">Suche und Rettung (SAR), Seenotfunkbake (EPIRB) und Radartransponder (SART) </v>
      </c>
      <c r="C803" s="7" t="str">
        <f t="shared" si="48"/>
        <v>SRC-160</v>
      </c>
      <c r="D803">
        <f t="shared" si="49"/>
        <v>160</v>
      </c>
      <c r="E803" t="str">
        <f t="shared" si="50"/>
        <v>Q</v>
      </c>
      <c r="F803" s="18">
        <v>160</v>
      </c>
      <c r="G803" s="17" t="s">
        <v>538</v>
      </c>
    </row>
    <row r="804" spans="1:7" ht="17" thickBot="1" x14ac:dyDescent="0.25">
      <c r="A804" t="s">
        <v>359</v>
      </c>
      <c r="B804" t="str">
        <f t="shared" si="51"/>
        <v xml:space="preserve">Suche und Rettung (SAR), Seenotfunkbake (EPIRB) und Radartransponder (SART) </v>
      </c>
      <c r="C804" s="7" t="str">
        <f t="shared" si="48"/>
        <v>SRC-160</v>
      </c>
      <c r="D804">
        <f t="shared" si="49"/>
        <v>160</v>
      </c>
      <c r="E804" t="str">
        <f t="shared" si="50"/>
        <v>A</v>
      </c>
      <c r="F804" s="28" t="s">
        <v>573</v>
      </c>
      <c r="G804" s="29" t="s">
        <v>1111</v>
      </c>
    </row>
    <row r="805" spans="1:7" ht="17" thickBot="1" x14ac:dyDescent="0.25">
      <c r="A805" t="s">
        <v>359</v>
      </c>
      <c r="B805" t="str">
        <f t="shared" si="51"/>
        <v xml:space="preserve">Suche und Rettung (SAR), Seenotfunkbake (EPIRB) und Radartransponder (SART) </v>
      </c>
      <c r="C805" s="7" t="str">
        <f t="shared" si="48"/>
        <v>SRC-160</v>
      </c>
      <c r="D805">
        <f t="shared" si="49"/>
        <v>160</v>
      </c>
      <c r="E805" t="str">
        <f t="shared" si="50"/>
        <v>B</v>
      </c>
      <c r="F805" s="13" t="s">
        <v>574</v>
      </c>
      <c r="G805" s="14" t="s">
        <v>1112</v>
      </c>
    </row>
    <row r="806" spans="1:7" ht="17" thickBot="1" x14ac:dyDescent="0.25">
      <c r="A806" t="s">
        <v>359</v>
      </c>
      <c r="B806" t="str">
        <f t="shared" si="51"/>
        <v xml:space="preserve">Suche und Rettung (SAR), Seenotfunkbake (EPIRB) und Radartransponder (SART) </v>
      </c>
      <c r="C806" s="7" t="str">
        <f t="shared" si="48"/>
        <v>SRC-160</v>
      </c>
      <c r="D806">
        <f t="shared" si="49"/>
        <v>160</v>
      </c>
      <c r="E806" t="str">
        <f t="shared" si="50"/>
        <v>C</v>
      </c>
      <c r="F806" s="13" t="s">
        <v>576</v>
      </c>
      <c r="G806" s="14" t="s">
        <v>1113</v>
      </c>
    </row>
    <row r="807" spans="1:7" ht="17" thickBot="1" x14ac:dyDescent="0.25">
      <c r="A807" t="s">
        <v>359</v>
      </c>
      <c r="B807" t="str">
        <f t="shared" si="51"/>
        <v xml:space="preserve">Suche und Rettung (SAR), Seenotfunkbake (EPIRB) und Radartransponder (SART) </v>
      </c>
      <c r="C807" s="7" t="str">
        <f t="shared" si="48"/>
        <v>SRC-160</v>
      </c>
      <c r="D807">
        <f t="shared" si="49"/>
        <v>160</v>
      </c>
      <c r="E807" t="str">
        <f t="shared" si="50"/>
        <v>D</v>
      </c>
      <c r="F807" s="13" t="s">
        <v>578</v>
      </c>
      <c r="G807" s="14" t="s">
        <v>1114</v>
      </c>
    </row>
    <row r="808" spans="1:7" ht="33" thickBot="1" x14ac:dyDescent="0.25">
      <c r="A808" t="s">
        <v>359</v>
      </c>
      <c r="B808" t="str">
        <f t="shared" si="51"/>
        <v xml:space="preserve">Suche und Rettung (SAR), Seenotfunkbake (EPIRB) und Radartransponder (SART) </v>
      </c>
      <c r="C808" s="7" t="str">
        <f t="shared" si="48"/>
        <v>SRC-161</v>
      </c>
      <c r="D808">
        <f t="shared" si="49"/>
        <v>161</v>
      </c>
      <c r="E808" t="str">
        <f t="shared" si="50"/>
        <v>Q</v>
      </c>
      <c r="F808" s="18">
        <v>161</v>
      </c>
      <c r="G808" s="17" t="s">
        <v>539</v>
      </c>
    </row>
    <row r="809" spans="1:7" ht="17" thickBot="1" x14ac:dyDescent="0.25">
      <c r="A809" t="s">
        <v>359</v>
      </c>
      <c r="B809" t="str">
        <f t="shared" si="51"/>
        <v xml:space="preserve">Suche und Rettung (SAR), Seenotfunkbake (EPIRB) und Radartransponder (SART) </v>
      </c>
      <c r="C809" s="7" t="str">
        <f t="shared" si="48"/>
        <v>SRC-161</v>
      </c>
      <c r="D809">
        <f t="shared" si="49"/>
        <v>161</v>
      </c>
      <c r="E809" t="str">
        <f t="shared" si="50"/>
        <v>A</v>
      </c>
      <c r="F809" s="28" t="s">
        <v>573</v>
      </c>
      <c r="G809" s="29" t="s">
        <v>1115</v>
      </c>
    </row>
    <row r="810" spans="1:7" ht="17" thickBot="1" x14ac:dyDescent="0.25">
      <c r="A810" t="s">
        <v>359</v>
      </c>
      <c r="B810" t="str">
        <f t="shared" si="51"/>
        <v xml:space="preserve">Suche und Rettung (SAR), Seenotfunkbake (EPIRB) und Radartransponder (SART) </v>
      </c>
      <c r="C810" s="7" t="str">
        <f t="shared" si="48"/>
        <v>SRC-161</v>
      </c>
      <c r="D810">
        <f t="shared" si="49"/>
        <v>161</v>
      </c>
      <c r="E810" t="str">
        <f t="shared" si="50"/>
        <v>B</v>
      </c>
      <c r="F810" s="13" t="s">
        <v>574</v>
      </c>
      <c r="G810" s="14" t="s">
        <v>1116</v>
      </c>
    </row>
    <row r="811" spans="1:7" ht="17" thickBot="1" x14ac:dyDescent="0.25">
      <c r="A811" t="s">
        <v>359</v>
      </c>
      <c r="B811" t="str">
        <f t="shared" si="51"/>
        <v xml:space="preserve">Suche und Rettung (SAR), Seenotfunkbake (EPIRB) und Radartransponder (SART) </v>
      </c>
      <c r="C811" s="7" t="str">
        <f t="shared" si="48"/>
        <v>SRC-161</v>
      </c>
      <c r="D811">
        <f t="shared" si="49"/>
        <v>161</v>
      </c>
      <c r="E811" t="str">
        <f t="shared" si="50"/>
        <v>C</v>
      </c>
      <c r="F811" s="13" t="s">
        <v>576</v>
      </c>
      <c r="G811" s="14" t="s">
        <v>1117</v>
      </c>
    </row>
    <row r="812" spans="1:7" ht="17" thickBot="1" x14ac:dyDescent="0.25">
      <c r="A812" t="s">
        <v>359</v>
      </c>
      <c r="B812" t="str">
        <f t="shared" si="51"/>
        <v xml:space="preserve">Suche und Rettung (SAR), Seenotfunkbake (EPIRB) und Radartransponder (SART) </v>
      </c>
      <c r="C812" s="7" t="str">
        <f t="shared" si="48"/>
        <v>SRC-161</v>
      </c>
      <c r="D812">
        <f t="shared" si="49"/>
        <v>161</v>
      </c>
      <c r="E812" t="str">
        <f t="shared" si="50"/>
        <v>D</v>
      </c>
      <c r="F812" s="13" t="s">
        <v>578</v>
      </c>
      <c r="G812" s="14" t="s">
        <v>1118</v>
      </c>
    </row>
    <row r="813" spans="1:7" ht="33" thickBot="1" x14ac:dyDescent="0.25">
      <c r="A813" t="s">
        <v>359</v>
      </c>
      <c r="B813" t="str">
        <f t="shared" si="51"/>
        <v xml:space="preserve">Suche und Rettung (SAR), Seenotfunkbake (EPIRB) und Radartransponder (SART) </v>
      </c>
      <c r="C813" s="7" t="str">
        <f t="shared" si="48"/>
        <v>SRC-162</v>
      </c>
      <c r="D813">
        <f t="shared" si="49"/>
        <v>162</v>
      </c>
      <c r="E813" t="str">
        <f t="shared" si="50"/>
        <v>Q</v>
      </c>
      <c r="F813" s="10">
        <v>162</v>
      </c>
      <c r="G813" s="11" t="s">
        <v>1119</v>
      </c>
    </row>
    <row r="814" spans="1:7" ht="17" thickBot="1" x14ac:dyDescent="0.25">
      <c r="A814" t="s">
        <v>359</v>
      </c>
      <c r="B814" t="str">
        <f t="shared" si="51"/>
        <v xml:space="preserve">Suche und Rettung (SAR), Seenotfunkbake (EPIRB) und Radartransponder (SART) </v>
      </c>
      <c r="C814" s="7" t="str">
        <f t="shared" si="48"/>
        <v>SRC-162</v>
      </c>
      <c r="D814">
        <f t="shared" si="49"/>
        <v>162</v>
      </c>
      <c r="E814" t="str">
        <f t="shared" si="50"/>
        <v>A</v>
      </c>
      <c r="F814" s="28" t="s">
        <v>573</v>
      </c>
      <c r="G814" s="29" t="s">
        <v>1120</v>
      </c>
    </row>
    <row r="815" spans="1:7" ht="17" thickBot="1" x14ac:dyDescent="0.25">
      <c r="A815" t="s">
        <v>359</v>
      </c>
      <c r="B815" t="str">
        <f t="shared" si="51"/>
        <v xml:space="preserve">Suche und Rettung (SAR), Seenotfunkbake (EPIRB) und Radartransponder (SART) </v>
      </c>
      <c r="C815" s="7" t="str">
        <f t="shared" si="48"/>
        <v>SRC-162</v>
      </c>
      <c r="D815">
        <f t="shared" si="49"/>
        <v>162</v>
      </c>
      <c r="E815" t="str">
        <f t="shared" si="50"/>
        <v>B</v>
      </c>
      <c r="F815" s="13" t="s">
        <v>574</v>
      </c>
      <c r="G815" s="14" t="s">
        <v>1121</v>
      </c>
    </row>
    <row r="816" spans="1:7" ht="17" thickBot="1" x14ac:dyDescent="0.25">
      <c r="A816" t="s">
        <v>359</v>
      </c>
      <c r="B816" t="str">
        <f t="shared" si="51"/>
        <v xml:space="preserve">Suche und Rettung (SAR), Seenotfunkbake (EPIRB) und Radartransponder (SART) </v>
      </c>
      <c r="C816" s="7" t="str">
        <f t="shared" si="48"/>
        <v>SRC-162</v>
      </c>
      <c r="D816">
        <f t="shared" si="49"/>
        <v>162</v>
      </c>
      <c r="E816" t="str">
        <f t="shared" si="50"/>
        <v>C</v>
      </c>
      <c r="F816" s="13" t="s">
        <v>576</v>
      </c>
      <c r="G816" s="14" t="s">
        <v>1122</v>
      </c>
    </row>
    <row r="817" spans="1:7" ht="17" thickBot="1" x14ac:dyDescent="0.25">
      <c r="A817" t="s">
        <v>359</v>
      </c>
      <c r="B817" t="str">
        <f t="shared" si="51"/>
        <v xml:space="preserve">Suche und Rettung (SAR), Seenotfunkbake (EPIRB) und Radartransponder (SART) </v>
      </c>
      <c r="C817" s="7" t="str">
        <f t="shared" si="48"/>
        <v>SRC-162</v>
      </c>
      <c r="D817">
        <f t="shared" si="49"/>
        <v>162</v>
      </c>
      <c r="E817" t="str">
        <f t="shared" si="50"/>
        <v>D</v>
      </c>
      <c r="F817" s="13" t="s">
        <v>578</v>
      </c>
      <c r="G817" s="14" t="s">
        <v>1123</v>
      </c>
    </row>
    <row r="818" spans="1:7" ht="33" thickBot="1" x14ac:dyDescent="0.25">
      <c r="A818" t="s">
        <v>359</v>
      </c>
      <c r="B818" t="str">
        <f t="shared" si="51"/>
        <v xml:space="preserve">Suche und Rettung (SAR), Seenotfunkbake (EPIRB) und Radartransponder (SART) </v>
      </c>
      <c r="C818" s="7" t="str">
        <f t="shared" si="48"/>
        <v>SRC-163</v>
      </c>
      <c r="D818">
        <f t="shared" si="49"/>
        <v>163</v>
      </c>
      <c r="E818" t="str">
        <f t="shared" si="50"/>
        <v>Q</v>
      </c>
      <c r="F818" s="10">
        <v>163</v>
      </c>
      <c r="G818" s="11" t="s">
        <v>1124</v>
      </c>
    </row>
    <row r="819" spans="1:7" ht="17" thickBot="1" x14ac:dyDescent="0.25">
      <c r="A819" t="s">
        <v>359</v>
      </c>
      <c r="B819" t="str">
        <f t="shared" si="51"/>
        <v xml:space="preserve">Suche und Rettung (SAR), Seenotfunkbake (EPIRB) und Radartransponder (SART) </v>
      </c>
      <c r="C819" s="7" t="str">
        <f t="shared" si="48"/>
        <v>SRC-163</v>
      </c>
      <c r="D819">
        <f t="shared" si="49"/>
        <v>163</v>
      </c>
      <c r="E819" t="str">
        <f t="shared" si="50"/>
        <v>A</v>
      </c>
      <c r="F819" s="6" t="s">
        <v>1192</v>
      </c>
      <c r="G819" s="3" t="s">
        <v>348</v>
      </c>
    </row>
    <row r="820" spans="1:7" ht="17" thickBot="1" x14ac:dyDescent="0.25">
      <c r="A820" t="s">
        <v>359</v>
      </c>
      <c r="B820" t="str">
        <f t="shared" si="51"/>
        <v xml:space="preserve">Suche und Rettung (SAR), Seenotfunkbake (EPIRB) und Radartransponder (SART) </v>
      </c>
      <c r="C820" s="7" t="str">
        <f t="shared" si="48"/>
        <v>SRC-163</v>
      </c>
      <c r="D820">
        <f t="shared" si="49"/>
        <v>163</v>
      </c>
      <c r="E820" t="str">
        <f t="shared" si="50"/>
        <v>B</v>
      </c>
      <c r="F820" s="6" t="s">
        <v>1194</v>
      </c>
      <c r="G820" s="3" t="s">
        <v>349</v>
      </c>
    </row>
    <row r="821" spans="1:7" ht="17" thickBot="1" x14ac:dyDescent="0.25">
      <c r="A821" t="s">
        <v>359</v>
      </c>
      <c r="B821" t="str">
        <f t="shared" si="51"/>
        <v xml:space="preserve">Suche und Rettung (SAR), Seenotfunkbake (EPIRB) und Radartransponder (SART) </v>
      </c>
      <c r="C821" s="7" t="str">
        <f t="shared" si="48"/>
        <v>SRC-163</v>
      </c>
      <c r="D821">
        <f t="shared" si="49"/>
        <v>163</v>
      </c>
      <c r="E821" t="str">
        <f t="shared" si="50"/>
        <v>C</v>
      </c>
      <c r="F821" s="6" t="s">
        <v>1196</v>
      </c>
      <c r="G821" s="3" t="s">
        <v>350</v>
      </c>
    </row>
    <row r="822" spans="1:7" ht="17" thickBot="1" x14ac:dyDescent="0.25">
      <c r="A822" t="s">
        <v>359</v>
      </c>
      <c r="B822" t="str">
        <f t="shared" si="51"/>
        <v xml:space="preserve">Suche und Rettung (SAR), Seenotfunkbake (EPIRB) und Radartransponder (SART) </v>
      </c>
      <c r="C822" s="7" t="str">
        <f t="shared" si="48"/>
        <v>SRC-163</v>
      </c>
      <c r="D822">
        <f t="shared" si="49"/>
        <v>163</v>
      </c>
      <c r="E822" t="str">
        <f t="shared" si="50"/>
        <v>D</v>
      </c>
      <c r="F822" s="6" t="s">
        <v>1198</v>
      </c>
      <c r="G822" s="3" t="s">
        <v>351</v>
      </c>
    </row>
    <row r="823" spans="1:7" ht="33" thickBot="1" x14ac:dyDescent="0.25">
      <c r="A823" t="s">
        <v>359</v>
      </c>
      <c r="B823" t="str">
        <f t="shared" si="51"/>
        <v xml:space="preserve">Suche und Rettung (SAR), Seenotfunkbake (EPIRB) und Radartransponder (SART) </v>
      </c>
      <c r="C823" s="7" t="str">
        <f t="shared" si="48"/>
        <v>SRC-164</v>
      </c>
      <c r="D823">
        <f t="shared" si="49"/>
        <v>164</v>
      </c>
      <c r="E823" t="str">
        <f t="shared" si="50"/>
        <v>Q</v>
      </c>
      <c r="F823" s="18">
        <v>164</v>
      </c>
      <c r="G823" s="17" t="s">
        <v>366</v>
      </c>
    </row>
    <row r="824" spans="1:7" ht="49" thickBot="1" x14ac:dyDescent="0.25">
      <c r="A824" t="s">
        <v>359</v>
      </c>
      <c r="B824" t="str">
        <f t="shared" si="51"/>
        <v xml:space="preserve">Suche und Rettung (SAR), Seenotfunkbake (EPIRB) und Radartransponder (SART) </v>
      </c>
      <c r="C824" s="7" t="str">
        <f t="shared" si="48"/>
        <v>SRC-164</v>
      </c>
      <c r="D824">
        <f t="shared" si="49"/>
        <v>164</v>
      </c>
      <c r="E824" t="str">
        <f t="shared" si="50"/>
        <v>A</v>
      </c>
      <c r="F824" s="19" t="s">
        <v>573</v>
      </c>
      <c r="G824" s="8" t="s">
        <v>1164</v>
      </c>
    </row>
    <row r="825" spans="1:7" ht="49" thickBot="1" x14ac:dyDescent="0.25">
      <c r="A825" t="s">
        <v>359</v>
      </c>
      <c r="B825" t="str">
        <f t="shared" si="51"/>
        <v xml:space="preserve">Suche und Rettung (SAR), Seenotfunkbake (EPIRB) und Radartransponder (SART) </v>
      </c>
      <c r="C825" s="7" t="str">
        <f t="shared" si="48"/>
        <v>SRC-164</v>
      </c>
      <c r="D825">
        <f t="shared" si="49"/>
        <v>164</v>
      </c>
      <c r="E825" t="str">
        <f t="shared" si="50"/>
        <v>B</v>
      </c>
      <c r="F825" s="19" t="s">
        <v>574</v>
      </c>
      <c r="G825" s="8" t="s">
        <v>1165</v>
      </c>
    </row>
    <row r="826" spans="1:7" ht="49" thickBot="1" x14ac:dyDescent="0.25">
      <c r="A826" t="s">
        <v>359</v>
      </c>
      <c r="B826" t="str">
        <f t="shared" si="51"/>
        <v xml:space="preserve">Suche und Rettung (SAR), Seenotfunkbake (EPIRB) und Radartransponder (SART) </v>
      </c>
      <c r="C826" s="7" t="str">
        <f t="shared" si="48"/>
        <v>SRC-164</v>
      </c>
      <c r="D826">
        <f t="shared" si="49"/>
        <v>164</v>
      </c>
      <c r="E826" t="str">
        <f t="shared" si="50"/>
        <v>C</v>
      </c>
      <c r="F826" s="19" t="s">
        <v>576</v>
      </c>
      <c r="G826" s="8" t="s">
        <v>1166</v>
      </c>
    </row>
    <row r="827" spans="1:7" ht="49" thickBot="1" x14ac:dyDescent="0.25">
      <c r="A827" t="s">
        <v>359</v>
      </c>
      <c r="B827" t="str">
        <f t="shared" si="51"/>
        <v xml:space="preserve">Suche und Rettung (SAR), Seenotfunkbake (EPIRB) und Radartransponder (SART) </v>
      </c>
      <c r="C827" s="7" t="str">
        <f t="shared" si="48"/>
        <v>SRC-164</v>
      </c>
      <c r="D827">
        <f t="shared" si="49"/>
        <v>164</v>
      </c>
      <c r="E827" t="str">
        <f t="shared" si="50"/>
        <v>D</v>
      </c>
      <c r="F827" s="19" t="s">
        <v>578</v>
      </c>
      <c r="G827" s="8" t="s">
        <v>1167</v>
      </c>
    </row>
    <row r="828" spans="1:7" ht="65" thickBot="1" x14ac:dyDescent="0.25">
      <c r="A828" t="s">
        <v>359</v>
      </c>
      <c r="B828" t="str">
        <f t="shared" si="51"/>
        <v xml:space="preserve">Suche und Rettung (SAR), Seenotfunkbake (EPIRB) und Radartransponder (SART) </v>
      </c>
      <c r="C828" s="7" t="str">
        <f t="shared" si="48"/>
        <v>SRC-165</v>
      </c>
      <c r="D828">
        <f t="shared" si="49"/>
        <v>165</v>
      </c>
      <c r="E828" t="str">
        <f t="shared" si="50"/>
        <v>Q</v>
      </c>
      <c r="F828" s="23">
        <v>165</v>
      </c>
      <c r="G828" s="17" t="s">
        <v>540</v>
      </c>
    </row>
    <row r="829" spans="1:7" ht="17" thickBot="1" x14ac:dyDescent="0.25">
      <c r="A829" t="s">
        <v>359</v>
      </c>
      <c r="B829" t="str">
        <f t="shared" si="51"/>
        <v xml:space="preserve">Suche und Rettung (SAR), Seenotfunkbake (EPIRB) und Radartransponder (SART) </v>
      </c>
      <c r="C829" s="7" t="str">
        <f t="shared" si="48"/>
        <v>SRC-165</v>
      </c>
      <c r="D829">
        <f t="shared" si="49"/>
        <v>165</v>
      </c>
      <c r="E829" t="str">
        <f t="shared" si="50"/>
        <v>A</v>
      </c>
      <c r="F829" s="6" t="s">
        <v>1192</v>
      </c>
      <c r="G829" s="3" t="s">
        <v>352</v>
      </c>
    </row>
    <row r="830" spans="1:7" ht="17" thickBot="1" x14ac:dyDescent="0.25">
      <c r="A830" t="s">
        <v>359</v>
      </c>
      <c r="B830" t="str">
        <f t="shared" si="51"/>
        <v xml:space="preserve">Suche und Rettung (SAR), Seenotfunkbake (EPIRB) und Radartransponder (SART) </v>
      </c>
      <c r="C830" s="7" t="str">
        <f t="shared" si="48"/>
        <v>SRC-165</v>
      </c>
      <c r="D830">
        <f t="shared" si="49"/>
        <v>165</v>
      </c>
      <c r="E830" t="str">
        <f t="shared" si="50"/>
        <v>B</v>
      </c>
      <c r="F830" s="6" t="s">
        <v>1194</v>
      </c>
      <c r="G830" s="3" t="s">
        <v>353</v>
      </c>
    </row>
    <row r="831" spans="1:7" ht="17" thickBot="1" x14ac:dyDescent="0.25">
      <c r="A831" t="s">
        <v>359</v>
      </c>
      <c r="B831" t="str">
        <f t="shared" si="51"/>
        <v xml:space="preserve">Suche und Rettung (SAR), Seenotfunkbake (EPIRB) und Radartransponder (SART) </v>
      </c>
      <c r="C831" s="7" t="str">
        <f t="shared" si="48"/>
        <v>SRC-165</v>
      </c>
      <c r="D831">
        <f t="shared" si="49"/>
        <v>165</v>
      </c>
      <c r="E831" t="str">
        <f t="shared" si="50"/>
        <v>C</v>
      </c>
      <c r="F831" s="6" t="s">
        <v>1196</v>
      </c>
      <c r="G831" s="3" t="s">
        <v>354</v>
      </c>
    </row>
    <row r="832" spans="1:7" ht="17" thickBot="1" x14ac:dyDescent="0.25">
      <c r="A832" t="s">
        <v>359</v>
      </c>
      <c r="B832" t="str">
        <f t="shared" si="51"/>
        <v xml:space="preserve">Suche und Rettung (SAR), Seenotfunkbake (EPIRB) und Radartransponder (SART) </v>
      </c>
      <c r="C832" s="7" t="str">
        <f t="shared" si="48"/>
        <v>SRC-165</v>
      </c>
      <c r="D832">
        <f t="shared" si="49"/>
        <v>165</v>
      </c>
      <c r="E832" t="str">
        <f t="shared" si="50"/>
        <v>D</v>
      </c>
      <c r="F832" s="6" t="s">
        <v>1198</v>
      </c>
      <c r="G832" s="3" t="s">
        <v>355</v>
      </c>
    </row>
    <row r="833" spans="1:7" ht="65" thickBot="1" x14ac:dyDescent="0.25">
      <c r="A833" t="s">
        <v>359</v>
      </c>
      <c r="B833" t="str">
        <f t="shared" si="51"/>
        <v xml:space="preserve">Suche und Rettung (SAR), Seenotfunkbake (EPIRB) und Radartransponder (SART) </v>
      </c>
      <c r="C833" s="7" t="str">
        <f t="shared" si="48"/>
        <v>SRC-166</v>
      </c>
      <c r="D833">
        <f t="shared" si="49"/>
        <v>166</v>
      </c>
      <c r="E833" t="str">
        <f t="shared" si="50"/>
        <v>Q</v>
      </c>
      <c r="F833" s="23">
        <v>166</v>
      </c>
      <c r="G833" s="17" t="s">
        <v>541</v>
      </c>
    </row>
    <row r="834" spans="1:7" ht="17" thickBot="1" x14ac:dyDescent="0.25">
      <c r="A834" t="s">
        <v>359</v>
      </c>
      <c r="B834" t="str">
        <f t="shared" si="51"/>
        <v xml:space="preserve">Suche und Rettung (SAR), Seenotfunkbake (EPIRB) und Radartransponder (SART) </v>
      </c>
      <c r="C834" s="7" t="str">
        <f t="shared" si="48"/>
        <v>SRC-166</v>
      </c>
      <c r="D834">
        <f t="shared" si="49"/>
        <v>166</v>
      </c>
      <c r="E834" t="str">
        <f t="shared" si="50"/>
        <v>A</v>
      </c>
      <c r="F834" s="6" t="s">
        <v>1192</v>
      </c>
      <c r="G834" s="3" t="s">
        <v>355</v>
      </c>
    </row>
    <row r="835" spans="1:7" ht="17" thickBot="1" x14ac:dyDescent="0.25">
      <c r="A835" t="s">
        <v>359</v>
      </c>
      <c r="B835" t="str">
        <f t="shared" si="51"/>
        <v xml:space="preserve">Suche und Rettung (SAR), Seenotfunkbake (EPIRB) und Radartransponder (SART) </v>
      </c>
      <c r="C835" s="7" t="str">
        <f t="shared" ref="C835:C898" si="52">A835&amp;"-"&amp;D835</f>
        <v>SRC-166</v>
      </c>
      <c r="D835">
        <f t="shared" ref="D835:D898" si="53">IF(ISNUMBER(F835)=TRUE,F835,D834)</f>
        <v>166</v>
      </c>
      <c r="E835" t="str">
        <f t="shared" ref="E835:E898" si="54">IF(ISNUMBER(F835)=TRUE,"Q",IF(F835=" 1)","A",IF(F835=" 2)","B",IF(F835=" 3)","C",IF(F835=" 4)","D","ERROR")))))</f>
        <v>B</v>
      </c>
      <c r="F835" s="6" t="s">
        <v>1194</v>
      </c>
      <c r="G835" s="3" t="s">
        <v>356</v>
      </c>
    </row>
    <row r="836" spans="1:7" ht="17" thickBot="1" x14ac:dyDescent="0.25">
      <c r="A836" t="s">
        <v>359</v>
      </c>
      <c r="B836" t="str">
        <f t="shared" ref="B836:B899" si="55">IF(LEN(F836)&gt;3,F836,B835)</f>
        <v xml:space="preserve">Suche und Rettung (SAR), Seenotfunkbake (EPIRB) und Radartransponder (SART) </v>
      </c>
      <c r="C836" s="7" t="str">
        <f t="shared" si="52"/>
        <v>SRC-166</v>
      </c>
      <c r="D836">
        <f t="shared" si="53"/>
        <v>166</v>
      </c>
      <c r="E836" t="str">
        <f t="shared" si="54"/>
        <v>C</v>
      </c>
      <c r="F836" s="6" t="s">
        <v>1196</v>
      </c>
      <c r="G836" s="3" t="s">
        <v>357</v>
      </c>
    </row>
    <row r="837" spans="1:7" ht="17" thickBot="1" x14ac:dyDescent="0.25">
      <c r="A837" t="s">
        <v>359</v>
      </c>
      <c r="B837" t="str">
        <f t="shared" si="55"/>
        <v xml:space="preserve">Suche und Rettung (SAR), Seenotfunkbake (EPIRB) und Radartransponder (SART) </v>
      </c>
      <c r="C837" s="7" t="str">
        <f t="shared" si="52"/>
        <v>SRC-166</v>
      </c>
      <c r="D837">
        <f t="shared" si="53"/>
        <v>166</v>
      </c>
      <c r="E837" t="str">
        <f t="shared" si="54"/>
        <v>D</v>
      </c>
      <c r="F837" s="6" t="s">
        <v>1198</v>
      </c>
      <c r="G837" s="3" t="s">
        <v>358</v>
      </c>
    </row>
    <row r="838" spans="1:7" ht="65" thickBot="1" x14ac:dyDescent="0.25">
      <c r="A838" t="s">
        <v>359</v>
      </c>
      <c r="B838" t="str">
        <f t="shared" si="55"/>
        <v xml:space="preserve">Suche und Rettung (SAR), Seenotfunkbake (EPIRB) und Radartransponder (SART) </v>
      </c>
      <c r="C838" s="7" t="str">
        <f t="shared" si="52"/>
        <v>SRC-167</v>
      </c>
      <c r="D838">
        <f t="shared" si="53"/>
        <v>167</v>
      </c>
      <c r="E838" t="str">
        <f t="shared" si="54"/>
        <v>Q</v>
      </c>
      <c r="F838" s="23">
        <v>167</v>
      </c>
      <c r="G838" s="38" t="s">
        <v>542</v>
      </c>
    </row>
    <row r="839" spans="1:7" ht="33" thickBot="1" x14ac:dyDescent="0.25">
      <c r="A839" t="s">
        <v>359</v>
      </c>
      <c r="B839" t="str">
        <f t="shared" si="55"/>
        <v xml:space="preserve">Suche und Rettung (SAR), Seenotfunkbake (EPIRB) und Radartransponder (SART) </v>
      </c>
      <c r="C839" s="7" t="str">
        <f t="shared" si="52"/>
        <v>SRC-167</v>
      </c>
      <c r="D839">
        <f t="shared" si="53"/>
        <v>167</v>
      </c>
      <c r="E839" t="str">
        <f t="shared" si="54"/>
        <v>A</v>
      </c>
      <c r="F839" s="12" t="s">
        <v>573</v>
      </c>
      <c r="G839" s="3" t="s">
        <v>543</v>
      </c>
    </row>
    <row r="840" spans="1:7" ht="33" thickBot="1" x14ac:dyDescent="0.25">
      <c r="A840" t="s">
        <v>359</v>
      </c>
      <c r="B840" t="str">
        <f t="shared" si="55"/>
        <v xml:space="preserve">Suche und Rettung (SAR), Seenotfunkbake (EPIRB) und Radartransponder (SART) </v>
      </c>
      <c r="C840" s="7" t="str">
        <f t="shared" si="52"/>
        <v>SRC-167</v>
      </c>
      <c r="D840">
        <f t="shared" si="53"/>
        <v>167</v>
      </c>
      <c r="E840" t="str">
        <f t="shared" si="54"/>
        <v>B</v>
      </c>
      <c r="F840" s="13" t="s">
        <v>574</v>
      </c>
      <c r="G840" s="14" t="s">
        <v>1125</v>
      </c>
    </row>
    <row r="841" spans="1:7" ht="33" thickBot="1" x14ac:dyDescent="0.25">
      <c r="A841" t="s">
        <v>359</v>
      </c>
      <c r="B841" t="str">
        <f t="shared" si="55"/>
        <v xml:space="preserve">Suche und Rettung (SAR), Seenotfunkbake (EPIRB) und Radartransponder (SART) </v>
      </c>
      <c r="C841" s="7" t="str">
        <f t="shared" si="52"/>
        <v>SRC-167</v>
      </c>
      <c r="D841">
        <f t="shared" si="53"/>
        <v>167</v>
      </c>
      <c r="E841" t="str">
        <f t="shared" si="54"/>
        <v>C</v>
      </c>
      <c r="F841" s="12" t="s">
        <v>576</v>
      </c>
      <c r="G841" s="3" t="s">
        <v>544</v>
      </c>
    </row>
    <row r="842" spans="1:7" ht="49" thickBot="1" x14ac:dyDescent="0.25">
      <c r="A842" t="s">
        <v>359</v>
      </c>
      <c r="B842" t="str">
        <f t="shared" si="55"/>
        <v xml:space="preserve">Suche und Rettung (SAR), Seenotfunkbake (EPIRB) und Radartransponder (SART) </v>
      </c>
      <c r="C842" s="7" t="str">
        <f t="shared" si="52"/>
        <v>SRC-167</v>
      </c>
      <c r="D842">
        <f t="shared" si="53"/>
        <v>167</v>
      </c>
      <c r="E842" t="str">
        <f t="shared" si="54"/>
        <v>D</v>
      </c>
      <c r="F842" s="12" t="s">
        <v>578</v>
      </c>
      <c r="G842" s="3" t="s">
        <v>545</v>
      </c>
    </row>
    <row r="843" spans="1:7" ht="49" thickBot="1" x14ac:dyDescent="0.25">
      <c r="A843" t="s">
        <v>359</v>
      </c>
      <c r="B843" t="str">
        <f t="shared" si="55"/>
        <v xml:space="preserve">Suche und Rettung (SAR), Seenotfunkbake (EPIRB) und Radartransponder (SART) </v>
      </c>
      <c r="C843" s="7" t="str">
        <f t="shared" si="52"/>
        <v>SRC-168</v>
      </c>
      <c r="D843">
        <f t="shared" si="53"/>
        <v>168</v>
      </c>
      <c r="E843" t="str">
        <f t="shared" si="54"/>
        <v>Q</v>
      </c>
      <c r="F843" s="18">
        <v>168</v>
      </c>
      <c r="G843" s="39" t="s">
        <v>546</v>
      </c>
    </row>
    <row r="844" spans="1:7" ht="17" thickBot="1" x14ac:dyDescent="0.25">
      <c r="A844" t="s">
        <v>359</v>
      </c>
      <c r="B844" t="str">
        <f t="shared" si="55"/>
        <v xml:space="preserve">Suche und Rettung (SAR), Seenotfunkbake (EPIRB) und Radartransponder (SART) </v>
      </c>
      <c r="C844" s="7" t="str">
        <f t="shared" si="52"/>
        <v>SRC-168</v>
      </c>
      <c r="D844">
        <f t="shared" si="53"/>
        <v>168</v>
      </c>
      <c r="E844" t="str">
        <f t="shared" si="54"/>
        <v>A</v>
      </c>
      <c r="F844" s="28" t="s">
        <v>573</v>
      </c>
      <c r="G844" s="29" t="s">
        <v>1126</v>
      </c>
    </row>
    <row r="845" spans="1:7" ht="17" thickBot="1" x14ac:dyDescent="0.25">
      <c r="A845" t="s">
        <v>359</v>
      </c>
      <c r="B845" t="str">
        <f t="shared" si="55"/>
        <v xml:space="preserve">Suche und Rettung (SAR), Seenotfunkbake (EPIRB) und Radartransponder (SART) </v>
      </c>
      <c r="C845" s="7" t="str">
        <f t="shared" si="52"/>
        <v>SRC-168</v>
      </c>
      <c r="D845">
        <f t="shared" si="53"/>
        <v>168</v>
      </c>
      <c r="E845" t="str">
        <f t="shared" si="54"/>
        <v>B</v>
      </c>
      <c r="F845" s="13" t="s">
        <v>574</v>
      </c>
      <c r="G845" s="14" t="s">
        <v>1127</v>
      </c>
    </row>
    <row r="846" spans="1:7" ht="17" thickBot="1" x14ac:dyDescent="0.25">
      <c r="A846" t="s">
        <v>359</v>
      </c>
      <c r="B846" t="str">
        <f t="shared" si="55"/>
        <v xml:space="preserve">Suche und Rettung (SAR), Seenotfunkbake (EPIRB) und Radartransponder (SART) </v>
      </c>
      <c r="C846" s="7" t="str">
        <f t="shared" si="52"/>
        <v>SRC-168</v>
      </c>
      <c r="D846">
        <f t="shared" si="53"/>
        <v>168</v>
      </c>
      <c r="E846" t="str">
        <f t="shared" si="54"/>
        <v>C</v>
      </c>
      <c r="F846" s="13" t="s">
        <v>576</v>
      </c>
      <c r="G846" s="14" t="s">
        <v>1128</v>
      </c>
    </row>
    <row r="847" spans="1:7" ht="17" thickBot="1" x14ac:dyDescent="0.25">
      <c r="A847" t="s">
        <v>359</v>
      </c>
      <c r="B847" t="str">
        <f t="shared" si="55"/>
        <v xml:space="preserve">Suche und Rettung (SAR), Seenotfunkbake (EPIRB) und Radartransponder (SART) </v>
      </c>
      <c r="C847" s="7" t="str">
        <f t="shared" si="52"/>
        <v>SRC-168</v>
      </c>
      <c r="D847">
        <f t="shared" si="53"/>
        <v>168</v>
      </c>
      <c r="E847" t="str">
        <f t="shared" si="54"/>
        <v>D</v>
      </c>
      <c r="F847" s="13" t="s">
        <v>578</v>
      </c>
      <c r="G847" s="14" t="s">
        <v>1129</v>
      </c>
    </row>
    <row r="848" spans="1:7" ht="49" thickBot="1" x14ac:dyDescent="0.25">
      <c r="A848" t="s">
        <v>359</v>
      </c>
      <c r="B848" t="str">
        <f t="shared" si="55"/>
        <v xml:space="preserve">Suche und Rettung (SAR), Seenotfunkbake (EPIRB) und Radartransponder (SART) </v>
      </c>
      <c r="C848" s="7" t="str">
        <f t="shared" si="52"/>
        <v>SRC-169</v>
      </c>
      <c r="D848">
        <f t="shared" si="53"/>
        <v>169</v>
      </c>
      <c r="E848" t="str">
        <f t="shared" si="54"/>
        <v>Q</v>
      </c>
      <c r="F848" s="18">
        <v>169</v>
      </c>
      <c r="G848" s="17" t="s">
        <v>547</v>
      </c>
    </row>
    <row r="849" spans="1:7" ht="33" thickBot="1" x14ac:dyDescent="0.25">
      <c r="A849" t="s">
        <v>359</v>
      </c>
      <c r="B849" t="str">
        <f t="shared" si="55"/>
        <v xml:space="preserve">Suche und Rettung (SAR), Seenotfunkbake (EPIRB) und Radartransponder (SART) </v>
      </c>
      <c r="C849" s="7" t="str">
        <f t="shared" si="52"/>
        <v>SRC-169</v>
      </c>
      <c r="D849">
        <f t="shared" si="53"/>
        <v>169</v>
      </c>
      <c r="E849" t="str">
        <f t="shared" si="54"/>
        <v>A</v>
      </c>
      <c r="F849" s="28" t="s">
        <v>573</v>
      </c>
      <c r="G849" s="29" t="s">
        <v>1130</v>
      </c>
    </row>
    <row r="850" spans="1:7" ht="33" thickBot="1" x14ac:dyDescent="0.25">
      <c r="A850" t="s">
        <v>359</v>
      </c>
      <c r="B850" t="str">
        <f t="shared" si="55"/>
        <v xml:space="preserve">Suche und Rettung (SAR), Seenotfunkbake (EPIRB) und Radartransponder (SART) </v>
      </c>
      <c r="C850" s="7" t="str">
        <f t="shared" si="52"/>
        <v>SRC-169</v>
      </c>
      <c r="D850">
        <f t="shared" si="53"/>
        <v>169</v>
      </c>
      <c r="E850" t="str">
        <f t="shared" si="54"/>
        <v>B</v>
      </c>
      <c r="F850" s="13" t="s">
        <v>574</v>
      </c>
      <c r="G850" s="14" t="s">
        <v>1131</v>
      </c>
    </row>
    <row r="851" spans="1:7" ht="33" thickBot="1" x14ac:dyDescent="0.25">
      <c r="A851" t="s">
        <v>359</v>
      </c>
      <c r="B851" t="str">
        <f t="shared" si="55"/>
        <v xml:space="preserve">Suche und Rettung (SAR), Seenotfunkbake (EPIRB) und Radartransponder (SART) </v>
      </c>
      <c r="C851" s="7" t="str">
        <f t="shared" si="52"/>
        <v>SRC-169</v>
      </c>
      <c r="D851">
        <f t="shared" si="53"/>
        <v>169</v>
      </c>
      <c r="E851" t="str">
        <f t="shared" si="54"/>
        <v>C</v>
      </c>
      <c r="F851" s="13" t="s">
        <v>576</v>
      </c>
      <c r="G851" s="14" t="s">
        <v>1132</v>
      </c>
    </row>
    <row r="852" spans="1:7" ht="33" thickBot="1" x14ac:dyDescent="0.25">
      <c r="A852" t="s">
        <v>359</v>
      </c>
      <c r="B852" t="str">
        <f t="shared" si="55"/>
        <v xml:space="preserve">Suche und Rettung (SAR), Seenotfunkbake (EPIRB) und Radartransponder (SART) </v>
      </c>
      <c r="C852" s="7" t="str">
        <f t="shared" si="52"/>
        <v>SRC-169</v>
      </c>
      <c r="D852">
        <f t="shared" si="53"/>
        <v>169</v>
      </c>
      <c r="E852" t="str">
        <f t="shared" si="54"/>
        <v>D</v>
      </c>
      <c r="F852" s="13" t="s">
        <v>578</v>
      </c>
      <c r="G852" s="14" t="s">
        <v>1133</v>
      </c>
    </row>
    <row r="853" spans="1:7" ht="33" thickBot="1" x14ac:dyDescent="0.25">
      <c r="A853" t="s">
        <v>359</v>
      </c>
      <c r="B853" t="str">
        <f t="shared" si="55"/>
        <v xml:space="preserve">Suche und Rettung (SAR), Seenotfunkbake (EPIRB) und Radartransponder (SART) </v>
      </c>
      <c r="C853" s="7" t="str">
        <f t="shared" si="52"/>
        <v>SRC-170</v>
      </c>
      <c r="D853">
        <f t="shared" si="53"/>
        <v>170</v>
      </c>
      <c r="E853" t="str">
        <f t="shared" si="54"/>
        <v>Q</v>
      </c>
      <c r="F853" s="18">
        <v>170</v>
      </c>
      <c r="G853" s="17" t="s">
        <v>548</v>
      </c>
    </row>
    <row r="854" spans="1:7" ht="81" thickBot="1" x14ac:dyDescent="0.25">
      <c r="A854" t="s">
        <v>359</v>
      </c>
      <c r="B854" t="str">
        <f t="shared" si="55"/>
        <v xml:space="preserve">Suche und Rettung (SAR), Seenotfunkbake (EPIRB) und Radartransponder (SART) </v>
      </c>
      <c r="C854" s="7" t="str">
        <f t="shared" si="52"/>
        <v>SRC-170</v>
      </c>
      <c r="D854">
        <f t="shared" si="53"/>
        <v>170</v>
      </c>
      <c r="E854" t="str">
        <f t="shared" si="54"/>
        <v>A</v>
      </c>
      <c r="F854" s="24" t="s">
        <v>1192</v>
      </c>
      <c r="G854" s="8" t="s">
        <v>1193</v>
      </c>
    </row>
    <row r="855" spans="1:7" ht="65" thickBot="1" x14ac:dyDescent="0.25">
      <c r="A855" t="s">
        <v>359</v>
      </c>
      <c r="B855" t="str">
        <f t="shared" si="55"/>
        <v xml:space="preserve">Suche und Rettung (SAR), Seenotfunkbake (EPIRB) und Radartransponder (SART) </v>
      </c>
      <c r="C855" s="7" t="str">
        <f t="shared" si="52"/>
        <v>SRC-170</v>
      </c>
      <c r="D855">
        <f t="shared" si="53"/>
        <v>170</v>
      </c>
      <c r="E855" t="str">
        <f t="shared" si="54"/>
        <v>B</v>
      </c>
      <c r="F855" s="24" t="s">
        <v>1194</v>
      </c>
      <c r="G855" s="8" t="s">
        <v>1195</v>
      </c>
    </row>
    <row r="856" spans="1:7" ht="81" thickBot="1" x14ac:dyDescent="0.25">
      <c r="A856" t="s">
        <v>359</v>
      </c>
      <c r="B856" t="str">
        <f t="shared" si="55"/>
        <v xml:space="preserve">Suche und Rettung (SAR), Seenotfunkbake (EPIRB) und Radartransponder (SART) </v>
      </c>
      <c r="C856" s="7" t="str">
        <f t="shared" si="52"/>
        <v>SRC-170</v>
      </c>
      <c r="D856">
        <f t="shared" si="53"/>
        <v>170</v>
      </c>
      <c r="E856" t="str">
        <f t="shared" si="54"/>
        <v>C</v>
      </c>
      <c r="F856" s="24" t="s">
        <v>1196</v>
      </c>
      <c r="G856" s="8" t="s">
        <v>1197</v>
      </c>
    </row>
    <row r="857" spans="1:7" ht="81" thickBot="1" x14ac:dyDescent="0.25">
      <c r="A857" t="s">
        <v>359</v>
      </c>
      <c r="B857" t="str">
        <f t="shared" si="55"/>
        <v xml:space="preserve">Suche und Rettung (SAR), Seenotfunkbake (EPIRB) und Radartransponder (SART) </v>
      </c>
      <c r="C857" s="7" t="str">
        <f t="shared" si="52"/>
        <v>SRC-170</v>
      </c>
      <c r="D857">
        <f t="shared" si="53"/>
        <v>170</v>
      </c>
      <c r="E857" t="str">
        <f t="shared" si="54"/>
        <v>D</v>
      </c>
      <c r="F857" s="24" t="s">
        <v>1198</v>
      </c>
      <c r="G857" s="8" t="s">
        <v>1199</v>
      </c>
    </row>
    <row r="858" spans="1:7" ht="49" thickBot="1" x14ac:dyDescent="0.25">
      <c r="A858" t="s">
        <v>359</v>
      </c>
      <c r="B858" t="str">
        <f t="shared" si="55"/>
        <v xml:space="preserve">Suche und Rettung (SAR), Seenotfunkbake (EPIRB) und Radartransponder (SART) </v>
      </c>
      <c r="C858" s="7" t="str">
        <f t="shared" si="52"/>
        <v>SRC-171</v>
      </c>
      <c r="D858">
        <f t="shared" si="53"/>
        <v>171</v>
      </c>
      <c r="E858" t="str">
        <f t="shared" si="54"/>
        <v>Q</v>
      </c>
      <c r="F858" s="18">
        <v>171</v>
      </c>
      <c r="G858" s="17" t="s">
        <v>549</v>
      </c>
    </row>
    <row r="859" spans="1:7" ht="17" thickBot="1" x14ac:dyDescent="0.25">
      <c r="A859" t="s">
        <v>359</v>
      </c>
      <c r="B859" t="str">
        <f t="shared" si="55"/>
        <v xml:space="preserve">Suche und Rettung (SAR), Seenotfunkbake (EPIRB) und Radartransponder (SART) </v>
      </c>
      <c r="C859" s="7" t="str">
        <f t="shared" si="52"/>
        <v>SRC-171</v>
      </c>
      <c r="D859">
        <f t="shared" si="53"/>
        <v>171</v>
      </c>
      <c r="E859" t="str">
        <f t="shared" si="54"/>
        <v>A</v>
      </c>
      <c r="F859" s="28" t="s">
        <v>573</v>
      </c>
      <c r="G859" s="29" t="s">
        <v>1134</v>
      </c>
    </row>
    <row r="860" spans="1:7" ht="17" thickBot="1" x14ac:dyDescent="0.25">
      <c r="A860" t="s">
        <v>359</v>
      </c>
      <c r="B860" t="str">
        <f t="shared" si="55"/>
        <v xml:space="preserve">Suche und Rettung (SAR), Seenotfunkbake (EPIRB) und Radartransponder (SART) </v>
      </c>
      <c r="C860" s="7" t="str">
        <f t="shared" si="52"/>
        <v>SRC-171</v>
      </c>
      <c r="D860">
        <f t="shared" si="53"/>
        <v>171</v>
      </c>
      <c r="E860" t="str">
        <f t="shared" si="54"/>
        <v>B</v>
      </c>
      <c r="F860" s="13" t="s">
        <v>574</v>
      </c>
      <c r="G860" s="14" t="s">
        <v>1135</v>
      </c>
    </row>
    <row r="861" spans="1:7" ht="17" thickBot="1" x14ac:dyDescent="0.25">
      <c r="A861" t="s">
        <v>359</v>
      </c>
      <c r="B861" t="str">
        <f t="shared" si="55"/>
        <v xml:space="preserve">Suche und Rettung (SAR), Seenotfunkbake (EPIRB) und Radartransponder (SART) </v>
      </c>
      <c r="C861" s="7" t="str">
        <f t="shared" si="52"/>
        <v>SRC-171</v>
      </c>
      <c r="D861">
        <f t="shared" si="53"/>
        <v>171</v>
      </c>
      <c r="E861" t="str">
        <f t="shared" si="54"/>
        <v>C</v>
      </c>
      <c r="F861" s="13" t="s">
        <v>576</v>
      </c>
      <c r="G861" s="14" t="s">
        <v>1136</v>
      </c>
    </row>
    <row r="862" spans="1:7" ht="17" thickBot="1" x14ac:dyDescent="0.25">
      <c r="A862" t="s">
        <v>359</v>
      </c>
      <c r="B862" t="str">
        <f t="shared" si="55"/>
        <v xml:space="preserve">Suche und Rettung (SAR), Seenotfunkbake (EPIRB) und Radartransponder (SART) </v>
      </c>
      <c r="C862" s="7" t="str">
        <f t="shared" si="52"/>
        <v>SRC-171</v>
      </c>
      <c r="D862">
        <f t="shared" si="53"/>
        <v>171</v>
      </c>
      <c r="E862" t="str">
        <f t="shared" si="54"/>
        <v>D</v>
      </c>
      <c r="F862" s="13" t="s">
        <v>578</v>
      </c>
      <c r="G862" s="14" t="s">
        <v>1137</v>
      </c>
    </row>
    <row r="863" spans="1:7" ht="33" thickBot="1" x14ac:dyDescent="0.25">
      <c r="A863" t="s">
        <v>359</v>
      </c>
      <c r="B863" t="str">
        <f t="shared" si="55"/>
        <v xml:space="preserve">Suche und Rettung (SAR), Seenotfunkbake (EPIRB) und Radartransponder (SART) </v>
      </c>
      <c r="C863" s="7" t="str">
        <f t="shared" si="52"/>
        <v>SRC-172</v>
      </c>
      <c r="D863">
        <f t="shared" si="53"/>
        <v>172</v>
      </c>
      <c r="E863" t="str">
        <f t="shared" si="54"/>
        <v>Q</v>
      </c>
      <c r="F863" s="10">
        <v>172</v>
      </c>
      <c r="G863" s="11" t="s">
        <v>1138</v>
      </c>
    </row>
    <row r="864" spans="1:7" ht="49" thickBot="1" x14ac:dyDescent="0.25">
      <c r="A864" t="s">
        <v>359</v>
      </c>
      <c r="B864" t="str">
        <f t="shared" si="55"/>
        <v xml:space="preserve">Suche und Rettung (SAR), Seenotfunkbake (EPIRB) und Radartransponder (SART) </v>
      </c>
      <c r="C864" s="7" t="str">
        <f t="shared" si="52"/>
        <v>SRC-172</v>
      </c>
      <c r="D864">
        <f t="shared" si="53"/>
        <v>172</v>
      </c>
      <c r="E864" t="str">
        <f t="shared" si="54"/>
        <v>A</v>
      </c>
      <c r="F864" s="12" t="s">
        <v>573</v>
      </c>
      <c r="G864" s="3" t="s">
        <v>550</v>
      </c>
    </row>
    <row r="865" spans="1:7" ht="33" thickBot="1" x14ac:dyDescent="0.25">
      <c r="A865" t="s">
        <v>359</v>
      </c>
      <c r="B865" t="str">
        <f t="shared" si="55"/>
        <v xml:space="preserve">Suche und Rettung (SAR), Seenotfunkbake (EPIRB) und Radartransponder (SART) </v>
      </c>
      <c r="C865" s="7" t="str">
        <f t="shared" si="52"/>
        <v>SRC-172</v>
      </c>
      <c r="D865">
        <f t="shared" si="53"/>
        <v>172</v>
      </c>
      <c r="E865" t="str">
        <f t="shared" si="54"/>
        <v>B</v>
      </c>
      <c r="F865" s="12" t="s">
        <v>574</v>
      </c>
      <c r="G865" s="3" t="s">
        <v>551</v>
      </c>
    </row>
    <row r="866" spans="1:7" ht="49" thickBot="1" x14ac:dyDescent="0.25">
      <c r="A866" t="s">
        <v>359</v>
      </c>
      <c r="B866" t="str">
        <f t="shared" si="55"/>
        <v xml:space="preserve">Suche und Rettung (SAR), Seenotfunkbake (EPIRB) und Radartransponder (SART) </v>
      </c>
      <c r="C866" s="7" t="str">
        <f t="shared" si="52"/>
        <v>SRC-172</v>
      </c>
      <c r="D866">
        <f t="shared" si="53"/>
        <v>172</v>
      </c>
      <c r="E866" t="str">
        <f t="shared" si="54"/>
        <v>C</v>
      </c>
      <c r="F866" s="12" t="s">
        <v>576</v>
      </c>
      <c r="G866" s="3" t="s">
        <v>552</v>
      </c>
    </row>
    <row r="867" spans="1:7" ht="33" thickBot="1" x14ac:dyDescent="0.25">
      <c r="A867" t="s">
        <v>359</v>
      </c>
      <c r="B867" t="str">
        <f t="shared" si="55"/>
        <v xml:space="preserve">Suche und Rettung (SAR), Seenotfunkbake (EPIRB) und Radartransponder (SART) </v>
      </c>
      <c r="C867" s="7" t="str">
        <f t="shared" si="52"/>
        <v>SRC-172</v>
      </c>
      <c r="D867">
        <f t="shared" si="53"/>
        <v>172</v>
      </c>
      <c r="E867" t="str">
        <f t="shared" si="54"/>
        <v>D</v>
      </c>
      <c r="F867" s="12" t="s">
        <v>578</v>
      </c>
      <c r="G867" s="3" t="s">
        <v>553</v>
      </c>
    </row>
    <row r="868" spans="1:7" ht="33" thickBot="1" x14ac:dyDescent="0.25">
      <c r="A868" t="s">
        <v>359</v>
      </c>
      <c r="B868" t="str">
        <f t="shared" si="55"/>
        <v xml:space="preserve">Suche und Rettung (SAR), Seenotfunkbake (EPIRB) und Radartransponder (SART) </v>
      </c>
      <c r="C868" s="7" t="str">
        <f t="shared" si="52"/>
        <v>SRC-173</v>
      </c>
      <c r="D868">
        <f t="shared" si="53"/>
        <v>173</v>
      </c>
      <c r="E868" t="str">
        <f t="shared" si="54"/>
        <v>Q</v>
      </c>
      <c r="F868" s="18">
        <v>173</v>
      </c>
      <c r="G868" s="17" t="s">
        <v>554</v>
      </c>
    </row>
    <row r="869" spans="1:7" ht="17" thickBot="1" x14ac:dyDescent="0.25">
      <c r="A869" t="s">
        <v>359</v>
      </c>
      <c r="B869" t="str">
        <f t="shared" si="55"/>
        <v xml:space="preserve">Suche und Rettung (SAR), Seenotfunkbake (EPIRB) und Radartransponder (SART) </v>
      </c>
      <c r="C869" s="7" t="str">
        <f t="shared" si="52"/>
        <v>SRC-173</v>
      </c>
      <c r="D869">
        <f t="shared" si="53"/>
        <v>173</v>
      </c>
      <c r="E869" t="str">
        <f t="shared" si="54"/>
        <v>A</v>
      </c>
      <c r="F869" s="28" t="s">
        <v>573</v>
      </c>
      <c r="G869" s="29" t="s">
        <v>1139</v>
      </c>
    </row>
    <row r="870" spans="1:7" ht="33" thickBot="1" x14ac:dyDescent="0.25">
      <c r="A870" t="s">
        <v>359</v>
      </c>
      <c r="B870" t="str">
        <f t="shared" si="55"/>
        <v xml:space="preserve">Suche und Rettung (SAR), Seenotfunkbake (EPIRB) und Radartransponder (SART) </v>
      </c>
      <c r="C870" s="7" t="str">
        <f t="shared" si="52"/>
        <v>SRC-173</v>
      </c>
      <c r="D870">
        <f t="shared" si="53"/>
        <v>173</v>
      </c>
      <c r="E870" t="str">
        <f t="shared" si="54"/>
        <v>B</v>
      </c>
      <c r="F870" s="13" t="s">
        <v>574</v>
      </c>
      <c r="G870" s="14" t="s">
        <v>1140</v>
      </c>
    </row>
    <row r="871" spans="1:7" ht="17" thickBot="1" x14ac:dyDescent="0.25">
      <c r="A871" t="s">
        <v>359</v>
      </c>
      <c r="B871" t="str">
        <f t="shared" si="55"/>
        <v xml:space="preserve">Suche und Rettung (SAR), Seenotfunkbake (EPIRB) und Radartransponder (SART) </v>
      </c>
      <c r="C871" s="7" t="str">
        <f t="shared" si="52"/>
        <v>SRC-173</v>
      </c>
      <c r="D871">
        <f t="shared" si="53"/>
        <v>173</v>
      </c>
      <c r="E871" t="str">
        <f t="shared" si="54"/>
        <v>C</v>
      </c>
      <c r="F871" s="13" t="s">
        <v>576</v>
      </c>
      <c r="G871" s="14" t="s">
        <v>1141</v>
      </c>
    </row>
    <row r="872" spans="1:7" ht="17" thickBot="1" x14ac:dyDescent="0.25">
      <c r="A872" t="s">
        <v>359</v>
      </c>
      <c r="B872" t="str">
        <f t="shared" si="55"/>
        <v xml:space="preserve">Suche und Rettung (SAR), Seenotfunkbake (EPIRB) und Radartransponder (SART) </v>
      </c>
      <c r="C872" s="7" t="str">
        <f t="shared" si="52"/>
        <v>SRC-173</v>
      </c>
      <c r="D872">
        <f t="shared" si="53"/>
        <v>173</v>
      </c>
      <c r="E872" t="str">
        <f t="shared" si="54"/>
        <v>D</v>
      </c>
      <c r="F872" s="13" t="s">
        <v>578</v>
      </c>
      <c r="G872" s="14" t="s">
        <v>1142</v>
      </c>
    </row>
    <row r="873" spans="1:7" ht="49" thickBot="1" x14ac:dyDescent="0.25">
      <c r="A873" t="s">
        <v>359</v>
      </c>
      <c r="B873" t="str">
        <f t="shared" si="55"/>
        <v xml:space="preserve">Suche und Rettung (SAR), Seenotfunkbake (EPIRB) und Radartransponder (SART) </v>
      </c>
      <c r="C873" s="7" t="str">
        <f t="shared" si="52"/>
        <v>SRC-174</v>
      </c>
      <c r="D873">
        <f t="shared" si="53"/>
        <v>174</v>
      </c>
      <c r="E873" t="str">
        <f t="shared" si="54"/>
        <v>Q</v>
      </c>
      <c r="F873" s="18">
        <v>174</v>
      </c>
      <c r="G873" s="17" t="s">
        <v>555</v>
      </c>
    </row>
    <row r="874" spans="1:7" ht="17" thickBot="1" x14ac:dyDescent="0.25">
      <c r="A874" t="s">
        <v>359</v>
      </c>
      <c r="B874" t="str">
        <f t="shared" si="55"/>
        <v xml:space="preserve">Suche und Rettung (SAR), Seenotfunkbake (EPIRB) und Radartransponder (SART) </v>
      </c>
      <c r="C874" s="7" t="str">
        <f t="shared" si="52"/>
        <v>SRC-174</v>
      </c>
      <c r="D874">
        <f t="shared" si="53"/>
        <v>174</v>
      </c>
      <c r="E874" t="str">
        <f t="shared" si="54"/>
        <v>A</v>
      </c>
      <c r="F874" s="28" t="s">
        <v>573</v>
      </c>
      <c r="G874" s="29" t="s">
        <v>816</v>
      </c>
    </row>
    <row r="875" spans="1:7" ht="17" thickBot="1" x14ac:dyDescent="0.25">
      <c r="A875" t="s">
        <v>359</v>
      </c>
      <c r="B875" t="str">
        <f t="shared" si="55"/>
        <v xml:space="preserve">Suche und Rettung (SAR), Seenotfunkbake (EPIRB) und Radartransponder (SART) </v>
      </c>
      <c r="C875" s="7" t="str">
        <f t="shared" si="52"/>
        <v>SRC-174</v>
      </c>
      <c r="D875">
        <f t="shared" si="53"/>
        <v>174</v>
      </c>
      <c r="E875" t="str">
        <f t="shared" si="54"/>
        <v>B</v>
      </c>
      <c r="F875" s="13" t="s">
        <v>574</v>
      </c>
      <c r="G875" s="14" t="s">
        <v>814</v>
      </c>
    </row>
    <row r="876" spans="1:7" ht="17" thickBot="1" x14ac:dyDescent="0.25">
      <c r="A876" t="s">
        <v>359</v>
      </c>
      <c r="B876" t="str">
        <f t="shared" si="55"/>
        <v xml:space="preserve">Suche und Rettung (SAR), Seenotfunkbake (EPIRB) und Radartransponder (SART) </v>
      </c>
      <c r="C876" s="7" t="str">
        <f t="shared" si="52"/>
        <v>SRC-174</v>
      </c>
      <c r="D876">
        <f t="shared" si="53"/>
        <v>174</v>
      </c>
      <c r="E876" t="str">
        <f t="shared" si="54"/>
        <v>C</v>
      </c>
      <c r="F876" s="13" t="s">
        <v>576</v>
      </c>
      <c r="G876" s="14" t="s">
        <v>1143</v>
      </c>
    </row>
    <row r="877" spans="1:7" ht="17" thickBot="1" x14ac:dyDescent="0.25">
      <c r="A877" t="s">
        <v>359</v>
      </c>
      <c r="B877" t="str">
        <f t="shared" si="55"/>
        <v xml:space="preserve">Suche und Rettung (SAR), Seenotfunkbake (EPIRB) und Radartransponder (SART) </v>
      </c>
      <c r="C877" s="7" t="str">
        <f t="shared" si="52"/>
        <v>SRC-174</v>
      </c>
      <c r="D877">
        <f t="shared" si="53"/>
        <v>174</v>
      </c>
      <c r="E877" t="str">
        <f t="shared" si="54"/>
        <v>D</v>
      </c>
      <c r="F877" s="13" t="s">
        <v>578</v>
      </c>
      <c r="G877" s="14" t="s">
        <v>1144</v>
      </c>
    </row>
    <row r="878" spans="1:7" ht="33" thickBot="1" x14ac:dyDescent="0.25">
      <c r="A878" t="s">
        <v>359</v>
      </c>
      <c r="B878" t="str">
        <f t="shared" si="55"/>
        <v xml:space="preserve">Suche und Rettung (SAR), Seenotfunkbake (EPIRB) und Radartransponder (SART) </v>
      </c>
      <c r="C878" s="7" t="str">
        <f t="shared" si="52"/>
        <v>SRC-175</v>
      </c>
      <c r="D878">
        <f t="shared" si="53"/>
        <v>175</v>
      </c>
      <c r="E878" t="str">
        <f t="shared" si="54"/>
        <v>Q</v>
      </c>
      <c r="F878" s="18">
        <v>175</v>
      </c>
      <c r="G878" s="17" t="s">
        <v>556</v>
      </c>
    </row>
    <row r="879" spans="1:7" ht="17" thickBot="1" x14ac:dyDescent="0.25">
      <c r="A879" t="s">
        <v>359</v>
      </c>
      <c r="B879" t="str">
        <f t="shared" si="55"/>
        <v xml:space="preserve">Suche und Rettung (SAR), Seenotfunkbake (EPIRB) und Radartransponder (SART) </v>
      </c>
      <c r="C879" s="7" t="str">
        <f t="shared" si="52"/>
        <v>SRC-175</v>
      </c>
      <c r="D879">
        <f t="shared" si="53"/>
        <v>175</v>
      </c>
      <c r="E879" t="str">
        <f t="shared" si="54"/>
        <v>A</v>
      </c>
      <c r="F879" s="28" t="s">
        <v>573</v>
      </c>
      <c r="G879" s="29" t="s">
        <v>1145</v>
      </c>
    </row>
    <row r="880" spans="1:7" ht="17" thickBot="1" x14ac:dyDescent="0.25">
      <c r="A880" t="s">
        <v>359</v>
      </c>
      <c r="B880" t="str">
        <f t="shared" si="55"/>
        <v xml:space="preserve">Suche und Rettung (SAR), Seenotfunkbake (EPIRB) und Radartransponder (SART) </v>
      </c>
      <c r="C880" s="7" t="str">
        <f t="shared" si="52"/>
        <v>SRC-175</v>
      </c>
      <c r="D880">
        <f t="shared" si="53"/>
        <v>175</v>
      </c>
      <c r="E880" t="str">
        <f t="shared" si="54"/>
        <v>B</v>
      </c>
      <c r="F880" s="13" t="s">
        <v>574</v>
      </c>
      <c r="G880" s="14" t="s">
        <v>1146</v>
      </c>
    </row>
    <row r="881" spans="1:7" ht="33" thickBot="1" x14ac:dyDescent="0.25">
      <c r="A881" t="s">
        <v>359</v>
      </c>
      <c r="B881" t="str">
        <f t="shared" si="55"/>
        <v xml:space="preserve">Suche und Rettung (SAR), Seenotfunkbake (EPIRB) und Radartransponder (SART) </v>
      </c>
      <c r="C881" s="7" t="str">
        <f t="shared" si="52"/>
        <v>SRC-175</v>
      </c>
      <c r="D881">
        <f t="shared" si="53"/>
        <v>175</v>
      </c>
      <c r="E881" t="str">
        <f t="shared" si="54"/>
        <v>C</v>
      </c>
      <c r="F881" s="13" t="s">
        <v>576</v>
      </c>
      <c r="G881" s="14" t="s">
        <v>1147</v>
      </c>
    </row>
    <row r="882" spans="1:7" ht="17" thickBot="1" x14ac:dyDescent="0.25">
      <c r="A882" t="s">
        <v>359</v>
      </c>
      <c r="B882" t="str">
        <f t="shared" si="55"/>
        <v xml:space="preserve">Suche und Rettung (SAR), Seenotfunkbake (EPIRB) und Radartransponder (SART) </v>
      </c>
      <c r="C882" s="7" t="str">
        <f t="shared" si="52"/>
        <v>SRC-175</v>
      </c>
      <c r="D882">
        <f t="shared" si="53"/>
        <v>175</v>
      </c>
      <c r="E882" t="str">
        <f t="shared" si="54"/>
        <v>D</v>
      </c>
      <c r="F882" s="13" t="s">
        <v>578</v>
      </c>
      <c r="G882" s="14" t="s">
        <v>1148</v>
      </c>
    </row>
    <row r="883" spans="1:7" ht="65" thickBot="1" x14ac:dyDescent="0.25">
      <c r="A883" t="s">
        <v>359</v>
      </c>
      <c r="B883" t="str">
        <f t="shared" si="55"/>
        <v xml:space="preserve">Suche und Rettung (SAR), Seenotfunkbake (EPIRB) und Radartransponder (SART) </v>
      </c>
      <c r="C883" s="7" t="str">
        <f t="shared" si="52"/>
        <v>SRC-176</v>
      </c>
      <c r="D883">
        <f t="shared" si="53"/>
        <v>176</v>
      </c>
      <c r="E883" t="str">
        <f t="shared" si="54"/>
        <v>Q</v>
      </c>
      <c r="F883" s="23">
        <v>176</v>
      </c>
      <c r="G883" s="17" t="s">
        <v>557</v>
      </c>
    </row>
    <row r="884" spans="1:7" ht="33" thickBot="1" x14ac:dyDescent="0.25">
      <c r="A884" t="s">
        <v>359</v>
      </c>
      <c r="B884" t="str">
        <f t="shared" si="55"/>
        <v xml:space="preserve">Suche und Rettung (SAR), Seenotfunkbake (EPIRB) und Radartransponder (SART) </v>
      </c>
      <c r="C884" s="7" t="str">
        <f t="shared" si="52"/>
        <v>SRC-176</v>
      </c>
      <c r="D884">
        <f t="shared" si="53"/>
        <v>176</v>
      </c>
      <c r="E884" t="str">
        <f t="shared" si="54"/>
        <v>A</v>
      </c>
      <c r="F884" s="28" t="s">
        <v>573</v>
      </c>
      <c r="G884" s="29" t="s">
        <v>1149</v>
      </c>
    </row>
    <row r="885" spans="1:7" ht="17" thickBot="1" x14ac:dyDescent="0.25">
      <c r="A885" t="s">
        <v>359</v>
      </c>
      <c r="B885" t="str">
        <f t="shared" si="55"/>
        <v xml:space="preserve">Suche und Rettung (SAR), Seenotfunkbake (EPIRB) und Radartransponder (SART) </v>
      </c>
      <c r="C885" s="7" t="str">
        <f t="shared" si="52"/>
        <v>SRC-176</v>
      </c>
      <c r="D885">
        <f t="shared" si="53"/>
        <v>176</v>
      </c>
      <c r="E885" t="str">
        <f t="shared" si="54"/>
        <v>B</v>
      </c>
      <c r="F885" s="13" t="s">
        <v>574</v>
      </c>
      <c r="G885" s="14" t="s">
        <v>1150</v>
      </c>
    </row>
    <row r="886" spans="1:7" ht="17" thickBot="1" x14ac:dyDescent="0.25">
      <c r="A886" t="s">
        <v>359</v>
      </c>
      <c r="B886" t="str">
        <f t="shared" si="55"/>
        <v xml:space="preserve">Suche und Rettung (SAR), Seenotfunkbake (EPIRB) und Radartransponder (SART) </v>
      </c>
      <c r="C886" s="7" t="str">
        <f t="shared" si="52"/>
        <v>SRC-176</v>
      </c>
      <c r="D886">
        <f t="shared" si="53"/>
        <v>176</v>
      </c>
      <c r="E886" t="str">
        <f t="shared" si="54"/>
        <v>C</v>
      </c>
      <c r="F886" s="13" t="s">
        <v>576</v>
      </c>
      <c r="G886" s="14" t="s">
        <v>1151</v>
      </c>
    </row>
    <row r="887" spans="1:7" ht="33" thickBot="1" x14ac:dyDescent="0.25">
      <c r="A887" t="s">
        <v>359</v>
      </c>
      <c r="B887" t="str">
        <f t="shared" si="55"/>
        <v xml:space="preserve">Suche und Rettung (SAR), Seenotfunkbake (EPIRB) und Radartransponder (SART) </v>
      </c>
      <c r="C887" s="7" t="str">
        <f t="shared" si="52"/>
        <v>SRC-176</v>
      </c>
      <c r="D887">
        <f t="shared" si="53"/>
        <v>176</v>
      </c>
      <c r="E887" t="str">
        <f t="shared" si="54"/>
        <v>D</v>
      </c>
      <c r="F887" s="13" t="s">
        <v>578</v>
      </c>
      <c r="G887" s="14" t="s">
        <v>1152</v>
      </c>
    </row>
    <row r="888" spans="1:7" ht="81" thickBot="1" x14ac:dyDescent="0.25">
      <c r="A888" t="s">
        <v>359</v>
      </c>
      <c r="B888" t="str">
        <f t="shared" si="55"/>
        <v xml:space="preserve">Suche und Rettung (SAR), Seenotfunkbake (EPIRB) und Radartransponder (SART) </v>
      </c>
      <c r="C888" s="7" t="str">
        <f t="shared" si="52"/>
        <v>SRC-177</v>
      </c>
      <c r="D888">
        <f t="shared" si="53"/>
        <v>177</v>
      </c>
      <c r="E888" t="str">
        <f t="shared" si="54"/>
        <v>Q</v>
      </c>
      <c r="F888" s="23">
        <v>177</v>
      </c>
      <c r="G888" s="38" t="s">
        <v>558</v>
      </c>
    </row>
    <row r="889" spans="1:7" ht="65" thickBot="1" x14ac:dyDescent="0.25">
      <c r="A889" t="s">
        <v>359</v>
      </c>
      <c r="B889" t="str">
        <f t="shared" si="55"/>
        <v xml:space="preserve">Suche und Rettung (SAR), Seenotfunkbake (EPIRB) und Radartransponder (SART) </v>
      </c>
      <c r="C889" s="7" t="str">
        <f t="shared" si="52"/>
        <v>SRC-177</v>
      </c>
      <c r="D889">
        <f t="shared" si="53"/>
        <v>177</v>
      </c>
      <c r="E889" t="str">
        <f t="shared" si="54"/>
        <v>A</v>
      </c>
      <c r="F889" s="12" t="s">
        <v>573</v>
      </c>
      <c r="G889" s="3" t="s">
        <v>559</v>
      </c>
    </row>
    <row r="890" spans="1:7" ht="49" thickBot="1" x14ac:dyDescent="0.25">
      <c r="A890" t="s">
        <v>359</v>
      </c>
      <c r="B890" t="str">
        <f t="shared" si="55"/>
        <v xml:space="preserve">Suche und Rettung (SAR), Seenotfunkbake (EPIRB) und Radartransponder (SART) </v>
      </c>
      <c r="C890" s="7" t="str">
        <f t="shared" si="52"/>
        <v>SRC-177</v>
      </c>
      <c r="D890">
        <f t="shared" si="53"/>
        <v>177</v>
      </c>
      <c r="E890" t="str">
        <f t="shared" si="54"/>
        <v>B</v>
      </c>
      <c r="F890" s="12" t="s">
        <v>574</v>
      </c>
      <c r="G890" s="3" t="s">
        <v>560</v>
      </c>
    </row>
    <row r="891" spans="1:7" ht="49" thickBot="1" x14ac:dyDescent="0.25">
      <c r="A891" t="s">
        <v>359</v>
      </c>
      <c r="B891" t="str">
        <f t="shared" si="55"/>
        <v xml:space="preserve">Suche und Rettung (SAR), Seenotfunkbake (EPIRB) und Radartransponder (SART) </v>
      </c>
      <c r="C891" s="7" t="str">
        <f t="shared" si="52"/>
        <v>SRC-177</v>
      </c>
      <c r="D891">
        <f t="shared" si="53"/>
        <v>177</v>
      </c>
      <c r="E891" t="str">
        <f t="shared" si="54"/>
        <v>C</v>
      </c>
      <c r="F891" s="12" t="s">
        <v>576</v>
      </c>
      <c r="G891" s="3" t="s">
        <v>561</v>
      </c>
    </row>
    <row r="892" spans="1:7" ht="49" thickBot="1" x14ac:dyDescent="0.25">
      <c r="A892" t="s">
        <v>359</v>
      </c>
      <c r="B892" t="str">
        <f t="shared" si="55"/>
        <v xml:space="preserve">Suche und Rettung (SAR), Seenotfunkbake (EPIRB) und Radartransponder (SART) </v>
      </c>
      <c r="C892" s="7" t="str">
        <f t="shared" si="52"/>
        <v>SRC-177</v>
      </c>
      <c r="D892">
        <f t="shared" si="53"/>
        <v>177</v>
      </c>
      <c r="E892" t="str">
        <f t="shared" si="54"/>
        <v>D</v>
      </c>
      <c r="F892" s="21" t="s">
        <v>578</v>
      </c>
      <c r="G892" s="3" t="s">
        <v>562</v>
      </c>
    </row>
    <row r="893" spans="1:7" ht="33" thickBot="1" x14ac:dyDescent="0.25">
      <c r="A893" t="s">
        <v>359</v>
      </c>
      <c r="B893" t="str">
        <f t="shared" si="55"/>
        <v xml:space="preserve">Suche und Rettung (SAR), Seenotfunkbake (EPIRB) und Radartransponder (SART) </v>
      </c>
      <c r="C893" s="7" t="str">
        <f t="shared" si="52"/>
        <v>SRC-178</v>
      </c>
      <c r="D893">
        <f t="shared" si="53"/>
        <v>178</v>
      </c>
      <c r="E893" t="str">
        <f t="shared" si="54"/>
        <v>Q</v>
      </c>
      <c r="F893" s="18">
        <v>178</v>
      </c>
      <c r="G893" s="17" t="s">
        <v>563</v>
      </c>
    </row>
    <row r="894" spans="1:7" ht="17" thickBot="1" x14ac:dyDescent="0.25">
      <c r="A894" t="s">
        <v>359</v>
      </c>
      <c r="B894" t="str">
        <f t="shared" si="55"/>
        <v xml:space="preserve">Suche und Rettung (SAR), Seenotfunkbake (EPIRB) und Radartransponder (SART) </v>
      </c>
      <c r="C894" s="7" t="str">
        <f t="shared" si="52"/>
        <v>SRC-178</v>
      </c>
      <c r="D894">
        <f t="shared" si="53"/>
        <v>178</v>
      </c>
      <c r="E894" t="str">
        <f t="shared" si="54"/>
        <v>A</v>
      </c>
      <c r="F894" s="28" t="s">
        <v>573</v>
      </c>
      <c r="G894" s="29" t="s">
        <v>1153</v>
      </c>
    </row>
    <row r="895" spans="1:7" ht="17" thickBot="1" x14ac:dyDescent="0.25">
      <c r="A895" t="s">
        <v>359</v>
      </c>
      <c r="B895" t="str">
        <f t="shared" si="55"/>
        <v xml:space="preserve">Suche und Rettung (SAR), Seenotfunkbake (EPIRB) und Radartransponder (SART) </v>
      </c>
      <c r="C895" s="7" t="str">
        <f t="shared" si="52"/>
        <v>SRC-178</v>
      </c>
      <c r="D895">
        <f t="shared" si="53"/>
        <v>178</v>
      </c>
      <c r="E895" t="str">
        <f t="shared" si="54"/>
        <v>B</v>
      </c>
      <c r="F895" s="13" t="s">
        <v>574</v>
      </c>
      <c r="G895" s="14" t="s">
        <v>1154</v>
      </c>
    </row>
    <row r="896" spans="1:7" ht="17" thickBot="1" x14ac:dyDescent="0.25">
      <c r="A896" t="s">
        <v>359</v>
      </c>
      <c r="B896" t="str">
        <f t="shared" si="55"/>
        <v xml:space="preserve">Suche und Rettung (SAR), Seenotfunkbake (EPIRB) und Radartransponder (SART) </v>
      </c>
      <c r="C896" s="7" t="str">
        <f t="shared" si="52"/>
        <v>SRC-178</v>
      </c>
      <c r="D896">
        <f t="shared" si="53"/>
        <v>178</v>
      </c>
      <c r="E896" t="str">
        <f t="shared" si="54"/>
        <v>C</v>
      </c>
      <c r="F896" s="13" t="s">
        <v>576</v>
      </c>
      <c r="G896" s="14" t="s">
        <v>1155</v>
      </c>
    </row>
    <row r="897" spans="1:7" ht="17" thickBot="1" x14ac:dyDescent="0.25">
      <c r="A897" t="s">
        <v>359</v>
      </c>
      <c r="B897" t="str">
        <f t="shared" si="55"/>
        <v xml:space="preserve">Suche und Rettung (SAR), Seenotfunkbake (EPIRB) und Radartransponder (SART) </v>
      </c>
      <c r="C897" s="7" t="str">
        <f t="shared" si="52"/>
        <v>SRC-178</v>
      </c>
      <c r="D897">
        <f t="shared" si="53"/>
        <v>178</v>
      </c>
      <c r="E897" t="str">
        <f t="shared" si="54"/>
        <v>D</v>
      </c>
      <c r="F897" s="13" t="s">
        <v>578</v>
      </c>
      <c r="G897" s="14" t="s">
        <v>1156</v>
      </c>
    </row>
    <row r="898" spans="1:7" ht="33" thickBot="1" x14ac:dyDescent="0.25">
      <c r="A898" t="s">
        <v>359</v>
      </c>
      <c r="B898" t="str">
        <f t="shared" si="55"/>
        <v xml:space="preserve">Suche und Rettung (SAR), Seenotfunkbake (EPIRB) und Radartransponder (SART) </v>
      </c>
      <c r="C898" s="7" t="str">
        <f t="shared" si="52"/>
        <v>SRC-179</v>
      </c>
      <c r="D898">
        <f t="shared" si="53"/>
        <v>179</v>
      </c>
      <c r="E898" t="str">
        <f t="shared" si="54"/>
        <v>Q</v>
      </c>
      <c r="F898" s="18">
        <v>179</v>
      </c>
      <c r="G898" s="17" t="s">
        <v>564</v>
      </c>
    </row>
    <row r="899" spans="1:7" ht="49" thickBot="1" x14ac:dyDescent="0.25">
      <c r="A899" t="s">
        <v>359</v>
      </c>
      <c r="B899" t="str">
        <f t="shared" si="55"/>
        <v xml:space="preserve">Suche und Rettung (SAR), Seenotfunkbake (EPIRB) und Radartransponder (SART) </v>
      </c>
      <c r="C899" s="7" t="str">
        <f t="shared" ref="C899:C962" si="56">A899&amp;"-"&amp;D899</f>
        <v>SRC-179</v>
      </c>
      <c r="D899">
        <f t="shared" ref="D899:D962" si="57">IF(ISNUMBER(F899)=TRUE,F899,D898)</f>
        <v>179</v>
      </c>
      <c r="E899" t="str">
        <f t="shared" ref="E899:E908" si="58">IF(ISNUMBER(F899)=TRUE,"Q",IF(F899=" 1)","A",IF(F899=" 2)","B",IF(F899=" 3)","C",IF(F899=" 4)","D","ERROR")))))</f>
        <v>A</v>
      </c>
      <c r="F899" s="12" t="s">
        <v>573</v>
      </c>
      <c r="G899" s="3" t="s">
        <v>565</v>
      </c>
    </row>
    <row r="900" spans="1:7" ht="33" thickBot="1" x14ac:dyDescent="0.25">
      <c r="A900" t="s">
        <v>359</v>
      </c>
      <c r="B900" t="str">
        <f t="shared" ref="B900:B963" si="59">IF(LEN(F900)&gt;3,F900,B899)</f>
        <v xml:space="preserve">Suche und Rettung (SAR), Seenotfunkbake (EPIRB) und Radartransponder (SART) </v>
      </c>
      <c r="C900" s="7" t="str">
        <f t="shared" si="56"/>
        <v>SRC-179</v>
      </c>
      <c r="D900">
        <f t="shared" si="57"/>
        <v>179</v>
      </c>
      <c r="E900" t="str">
        <f t="shared" si="58"/>
        <v>B</v>
      </c>
      <c r="F900" s="13" t="s">
        <v>574</v>
      </c>
      <c r="G900" s="14" t="s">
        <v>1157</v>
      </c>
    </row>
    <row r="901" spans="1:7" ht="49" thickBot="1" x14ac:dyDescent="0.25">
      <c r="A901" t="s">
        <v>359</v>
      </c>
      <c r="B901" t="str">
        <f t="shared" si="59"/>
        <v xml:space="preserve">Suche und Rettung (SAR), Seenotfunkbake (EPIRB) und Radartransponder (SART) </v>
      </c>
      <c r="C901" s="7" t="str">
        <f t="shared" si="56"/>
        <v>SRC-179</v>
      </c>
      <c r="D901">
        <f t="shared" si="57"/>
        <v>179</v>
      </c>
      <c r="E901" t="str">
        <f t="shared" si="58"/>
        <v>C</v>
      </c>
      <c r="F901" s="12" t="s">
        <v>576</v>
      </c>
      <c r="G901" s="3" t="s">
        <v>566</v>
      </c>
    </row>
    <row r="902" spans="1:7" ht="33" thickBot="1" x14ac:dyDescent="0.25">
      <c r="A902" t="s">
        <v>359</v>
      </c>
      <c r="B902" t="str">
        <f t="shared" si="59"/>
        <v xml:space="preserve">Suche und Rettung (SAR), Seenotfunkbake (EPIRB) und Radartransponder (SART) </v>
      </c>
      <c r="C902" s="7" t="str">
        <f t="shared" si="56"/>
        <v>SRC-179</v>
      </c>
      <c r="D902">
        <f t="shared" si="57"/>
        <v>179</v>
      </c>
      <c r="E902" t="str">
        <f t="shared" si="58"/>
        <v>D</v>
      </c>
      <c r="F902" s="12" t="s">
        <v>578</v>
      </c>
      <c r="G902" s="3" t="s">
        <v>567</v>
      </c>
    </row>
    <row r="903" spans="1:7" ht="33" thickBot="1" x14ac:dyDescent="0.25">
      <c r="A903" t="s">
        <v>359</v>
      </c>
      <c r="B903" t="str">
        <f t="shared" si="59"/>
        <v xml:space="preserve">Suche und Rettung (SAR), Seenotfunkbake (EPIRB) und Radartransponder (SART) </v>
      </c>
      <c r="C903" s="7" t="str">
        <f t="shared" si="56"/>
        <v>SRC-180</v>
      </c>
      <c r="D903">
        <f t="shared" si="57"/>
        <v>180</v>
      </c>
      <c r="E903" t="str">
        <f t="shared" si="58"/>
        <v>Q</v>
      </c>
      <c r="F903" s="18">
        <v>180</v>
      </c>
      <c r="G903" s="17" t="s">
        <v>568</v>
      </c>
    </row>
    <row r="904" spans="1:7" ht="17" thickBot="1" x14ac:dyDescent="0.25">
      <c r="A904" t="s">
        <v>359</v>
      </c>
      <c r="B904" t="str">
        <f t="shared" si="59"/>
        <v xml:space="preserve">Suche und Rettung (SAR), Seenotfunkbake (EPIRB) und Radartransponder (SART) </v>
      </c>
      <c r="C904" s="7" t="str">
        <f t="shared" si="56"/>
        <v>SRC-180</v>
      </c>
      <c r="D904">
        <f t="shared" si="57"/>
        <v>180</v>
      </c>
      <c r="E904" t="str">
        <f t="shared" si="58"/>
        <v>A</v>
      </c>
      <c r="F904" s="28" t="s">
        <v>573</v>
      </c>
      <c r="G904" s="29" t="s">
        <v>1158</v>
      </c>
    </row>
    <row r="905" spans="1:7" ht="49" thickBot="1" x14ac:dyDescent="0.25">
      <c r="A905" t="s">
        <v>359</v>
      </c>
      <c r="B905" t="str">
        <f t="shared" si="59"/>
        <v xml:space="preserve">Suche und Rettung (SAR), Seenotfunkbake (EPIRB) und Radartransponder (SART) </v>
      </c>
      <c r="C905" s="7" t="str">
        <f t="shared" si="56"/>
        <v>SRC-180</v>
      </c>
      <c r="D905">
        <f t="shared" si="57"/>
        <v>180</v>
      </c>
      <c r="E905" t="str">
        <f t="shared" si="58"/>
        <v>B</v>
      </c>
      <c r="F905" s="12" t="s">
        <v>574</v>
      </c>
      <c r="G905" s="3" t="s">
        <v>569</v>
      </c>
    </row>
    <row r="906" spans="1:7" ht="49" thickBot="1" x14ac:dyDescent="0.25">
      <c r="A906" t="s">
        <v>359</v>
      </c>
      <c r="B906" t="str">
        <f t="shared" si="59"/>
        <v xml:space="preserve">Suche und Rettung (SAR), Seenotfunkbake (EPIRB) und Radartransponder (SART) </v>
      </c>
      <c r="C906" s="7" t="str">
        <f t="shared" si="56"/>
        <v>SRC-180</v>
      </c>
      <c r="D906">
        <f t="shared" si="57"/>
        <v>180</v>
      </c>
      <c r="E906" t="str">
        <f t="shared" si="58"/>
        <v>C</v>
      </c>
      <c r="F906" s="12" t="s">
        <v>576</v>
      </c>
      <c r="G906" s="3" t="s">
        <v>570</v>
      </c>
    </row>
    <row r="907" spans="1:7" ht="33" thickBot="1" x14ac:dyDescent="0.25">
      <c r="A907" t="s">
        <v>359</v>
      </c>
      <c r="B907" t="str">
        <f t="shared" si="59"/>
        <v xml:space="preserve">Suche und Rettung (SAR), Seenotfunkbake (EPIRB) und Radartransponder (SART) </v>
      </c>
      <c r="C907" s="7" t="str">
        <f t="shared" si="56"/>
        <v>SRC-180</v>
      </c>
      <c r="D907">
        <f t="shared" si="57"/>
        <v>180</v>
      </c>
      <c r="E907" t="str">
        <f t="shared" si="58"/>
        <v>D</v>
      </c>
      <c r="F907" s="13" t="s">
        <v>578</v>
      </c>
      <c r="G907" s="14" t="s">
        <v>1159</v>
      </c>
    </row>
    <row r="908" spans="1:7" ht="20" thickBot="1" x14ac:dyDescent="0.25">
      <c r="A908" t="s">
        <v>0</v>
      </c>
      <c r="B908" t="str">
        <f t="shared" si="59"/>
        <v>Mobiler Seefunkdienst, Mobiler Seefunkdienst über Satelliten und Weltweites Seenot- und Sicherheitsfunksystem (GMDSS)</v>
      </c>
      <c r="C908" s="7" t="str">
        <f t="shared" si="56"/>
        <v>LRC-180</v>
      </c>
      <c r="D908">
        <f t="shared" si="57"/>
        <v>180</v>
      </c>
      <c r="E908" t="str">
        <f t="shared" si="58"/>
        <v>ERROR</v>
      </c>
      <c r="F908" s="40" t="s">
        <v>1</v>
      </c>
    </row>
    <row r="909" spans="1:7" ht="52" thickBot="1" x14ac:dyDescent="0.25">
      <c r="A909" t="s">
        <v>0</v>
      </c>
      <c r="B909" t="str">
        <f t="shared" si="59"/>
        <v>Mobiler Seefunkdienst, Mobiler Seefunkdienst über Satelliten und Weltweites Seenot- und Sicherheitsfunksystem (GMDSS)</v>
      </c>
      <c r="C909" s="7" t="str">
        <f t="shared" si="56"/>
        <v>LRC-1</v>
      </c>
      <c r="D909">
        <f t="shared" si="57"/>
        <v>1</v>
      </c>
      <c r="E909" t="str">
        <f>IF(ISNUMBER(F909)=TRUE,"Q",IF(F909="a)","A",IF(F909="b)","B",IF(F909="c)","C",IF(F909="d)","D","ERROR")))))</f>
        <v>Q</v>
      </c>
      <c r="F909" s="41">
        <v>1</v>
      </c>
      <c r="G909" s="5" t="s">
        <v>1168</v>
      </c>
    </row>
    <row r="910" spans="1:7" ht="18" thickBot="1" x14ac:dyDescent="0.25">
      <c r="A910" t="s">
        <v>0</v>
      </c>
      <c r="B910" t="str">
        <f t="shared" si="59"/>
        <v>Mobiler Seefunkdienst, Mobiler Seefunkdienst über Satelliten und Weltweites Seenot- und Sicherheitsfunksystem (GMDSS)</v>
      </c>
      <c r="C910" s="7" t="str">
        <f t="shared" si="56"/>
        <v>LRC-1</v>
      </c>
      <c r="D910">
        <f t="shared" si="57"/>
        <v>1</v>
      </c>
      <c r="E910" t="str">
        <f t="shared" ref="E910:E973" si="60">IF(ISNUMBER(F910)=TRUE,"Q",IF(F910="a)","A",IF(F910="b)","B",IF(F910="c)","C",IF(F910="d)","D","ERROR")))))</f>
        <v>A</v>
      </c>
      <c r="F910" s="1" t="s">
        <v>2</v>
      </c>
      <c r="G910" s="2" t="s">
        <v>3</v>
      </c>
    </row>
    <row r="911" spans="1:7" ht="18" thickBot="1" x14ac:dyDescent="0.25">
      <c r="A911" t="s">
        <v>0</v>
      </c>
      <c r="B911" t="str">
        <f t="shared" si="59"/>
        <v>Mobiler Seefunkdienst, Mobiler Seefunkdienst über Satelliten und Weltweites Seenot- und Sicherheitsfunksystem (GMDSS)</v>
      </c>
      <c r="C911" s="7" t="str">
        <f t="shared" si="56"/>
        <v>LRC-1</v>
      </c>
      <c r="D911">
        <f t="shared" si="57"/>
        <v>1</v>
      </c>
      <c r="E911" t="str">
        <f t="shared" si="60"/>
        <v>B</v>
      </c>
      <c r="F911" s="1" t="s">
        <v>4</v>
      </c>
      <c r="G911" s="2" t="s">
        <v>5</v>
      </c>
    </row>
    <row r="912" spans="1:7" ht="18" thickBot="1" x14ac:dyDescent="0.25">
      <c r="A912" t="s">
        <v>0</v>
      </c>
      <c r="B912" t="str">
        <f t="shared" si="59"/>
        <v>Mobiler Seefunkdienst, Mobiler Seefunkdienst über Satelliten und Weltweites Seenot- und Sicherheitsfunksystem (GMDSS)</v>
      </c>
      <c r="C912" s="7" t="str">
        <f t="shared" si="56"/>
        <v>LRC-1</v>
      </c>
      <c r="D912">
        <f t="shared" si="57"/>
        <v>1</v>
      </c>
      <c r="E912" t="str">
        <f t="shared" si="60"/>
        <v>C</v>
      </c>
      <c r="F912" s="1" t="s">
        <v>6</v>
      </c>
      <c r="G912" s="2" t="s">
        <v>7</v>
      </c>
    </row>
    <row r="913" spans="1:7" ht="18" thickBot="1" x14ac:dyDescent="0.25">
      <c r="A913" t="s">
        <v>0</v>
      </c>
      <c r="B913" t="str">
        <f t="shared" si="59"/>
        <v>Mobiler Seefunkdienst, Mobiler Seefunkdienst über Satelliten und Weltweites Seenot- und Sicherheitsfunksystem (GMDSS)</v>
      </c>
      <c r="C913" s="7" t="str">
        <f t="shared" si="56"/>
        <v>LRC-1</v>
      </c>
      <c r="D913">
        <f t="shared" si="57"/>
        <v>1</v>
      </c>
      <c r="E913" t="str">
        <f t="shared" si="60"/>
        <v>D</v>
      </c>
      <c r="F913" s="1" t="s">
        <v>8</v>
      </c>
      <c r="G913" s="2" t="s">
        <v>9</v>
      </c>
    </row>
    <row r="914" spans="1:7" ht="18" thickBot="1" x14ac:dyDescent="0.25">
      <c r="A914" t="s">
        <v>0</v>
      </c>
      <c r="B914" t="str">
        <f t="shared" si="59"/>
        <v>Mobiler Seefunkdienst, Mobiler Seefunkdienst über Satelliten und Weltweites Seenot- und Sicherheitsfunksystem (GMDSS)</v>
      </c>
      <c r="C914" s="7" t="str">
        <f t="shared" si="56"/>
        <v>LRC-2</v>
      </c>
      <c r="D914">
        <f t="shared" si="57"/>
        <v>2</v>
      </c>
      <c r="E914" t="str">
        <f t="shared" si="60"/>
        <v>Q</v>
      </c>
      <c r="F914" s="4">
        <v>2</v>
      </c>
      <c r="G914" s="5" t="s">
        <v>10</v>
      </c>
    </row>
    <row r="915" spans="1:7" ht="35" thickBot="1" x14ac:dyDescent="0.25">
      <c r="A915" t="s">
        <v>0</v>
      </c>
      <c r="B915" t="str">
        <f t="shared" si="59"/>
        <v>Mobiler Seefunkdienst, Mobiler Seefunkdienst über Satelliten und Weltweites Seenot- und Sicherheitsfunksystem (GMDSS)</v>
      </c>
      <c r="C915" s="7" t="str">
        <f t="shared" si="56"/>
        <v>LRC-2</v>
      </c>
      <c r="D915">
        <f t="shared" si="57"/>
        <v>2</v>
      </c>
      <c r="E915" t="str">
        <f t="shared" si="60"/>
        <v>A</v>
      </c>
      <c r="F915" s="1" t="s">
        <v>2</v>
      </c>
      <c r="G915" s="2" t="s">
        <v>11</v>
      </c>
    </row>
    <row r="916" spans="1:7" ht="35" thickBot="1" x14ac:dyDescent="0.25">
      <c r="A916" t="s">
        <v>0</v>
      </c>
      <c r="B916" t="str">
        <f t="shared" si="59"/>
        <v>Mobiler Seefunkdienst, Mobiler Seefunkdienst über Satelliten und Weltweites Seenot- und Sicherheitsfunksystem (GMDSS)</v>
      </c>
      <c r="C916" s="7" t="str">
        <f t="shared" si="56"/>
        <v>LRC-2</v>
      </c>
      <c r="D916">
        <f t="shared" si="57"/>
        <v>2</v>
      </c>
      <c r="E916" t="str">
        <f t="shared" si="60"/>
        <v>B</v>
      </c>
      <c r="F916" s="1" t="s">
        <v>4</v>
      </c>
      <c r="G916" s="2" t="s">
        <v>12</v>
      </c>
    </row>
    <row r="917" spans="1:7" ht="52" thickBot="1" x14ac:dyDescent="0.25">
      <c r="A917" t="s">
        <v>0</v>
      </c>
      <c r="B917" t="str">
        <f t="shared" si="59"/>
        <v>Mobiler Seefunkdienst, Mobiler Seefunkdienst über Satelliten und Weltweites Seenot- und Sicherheitsfunksystem (GMDSS)</v>
      </c>
      <c r="C917" s="7" t="str">
        <f t="shared" si="56"/>
        <v>LRC-2</v>
      </c>
      <c r="D917">
        <f t="shared" si="57"/>
        <v>2</v>
      </c>
      <c r="E917" t="str">
        <f t="shared" si="60"/>
        <v>C</v>
      </c>
      <c r="F917" s="1" t="s">
        <v>6</v>
      </c>
      <c r="G917" s="2" t="s">
        <v>13</v>
      </c>
    </row>
    <row r="918" spans="1:7" ht="35" thickBot="1" x14ac:dyDescent="0.25">
      <c r="A918" t="s">
        <v>0</v>
      </c>
      <c r="B918" t="str">
        <f t="shared" si="59"/>
        <v>Mobiler Seefunkdienst, Mobiler Seefunkdienst über Satelliten und Weltweites Seenot- und Sicherheitsfunksystem (GMDSS)</v>
      </c>
      <c r="C918" s="7" t="str">
        <f t="shared" si="56"/>
        <v>LRC-2</v>
      </c>
      <c r="D918">
        <f t="shared" si="57"/>
        <v>2</v>
      </c>
      <c r="E918" t="str">
        <f t="shared" si="60"/>
        <v>D</v>
      </c>
      <c r="F918" s="1" t="s">
        <v>8</v>
      </c>
      <c r="G918" s="2" t="s">
        <v>14</v>
      </c>
    </row>
    <row r="919" spans="1:7" ht="18" thickBot="1" x14ac:dyDescent="0.25">
      <c r="A919" t="s">
        <v>0</v>
      </c>
      <c r="B919" t="str">
        <f t="shared" si="59"/>
        <v>Mobiler Seefunkdienst, Mobiler Seefunkdienst über Satelliten und Weltweites Seenot- und Sicherheitsfunksystem (GMDSS)</v>
      </c>
      <c r="C919" s="7" t="str">
        <f t="shared" si="56"/>
        <v>LRC-3</v>
      </c>
      <c r="D919">
        <f t="shared" si="57"/>
        <v>3</v>
      </c>
      <c r="E919" t="str">
        <f t="shared" si="60"/>
        <v>Q</v>
      </c>
      <c r="F919" s="4">
        <v>3</v>
      </c>
      <c r="G919" s="5" t="s">
        <v>15</v>
      </c>
    </row>
    <row r="920" spans="1:7" ht="35" thickBot="1" x14ac:dyDescent="0.25">
      <c r="A920" t="s">
        <v>0</v>
      </c>
      <c r="B920" t="str">
        <f t="shared" si="59"/>
        <v>Mobiler Seefunkdienst, Mobiler Seefunkdienst über Satelliten und Weltweites Seenot- und Sicherheitsfunksystem (GMDSS)</v>
      </c>
      <c r="C920" s="7" t="str">
        <f t="shared" si="56"/>
        <v>LRC-3</v>
      </c>
      <c r="D920">
        <f t="shared" si="57"/>
        <v>3</v>
      </c>
      <c r="E920" t="str">
        <f t="shared" si="60"/>
        <v>A</v>
      </c>
      <c r="F920" s="1" t="s">
        <v>2</v>
      </c>
      <c r="G920" s="2" t="s">
        <v>16</v>
      </c>
    </row>
    <row r="921" spans="1:7" ht="35" thickBot="1" x14ac:dyDescent="0.25">
      <c r="A921" t="s">
        <v>0</v>
      </c>
      <c r="B921" t="str">
        <f t="shared" si="59"/>
        <v>Mobiler Seefunkdienst, Mobiler Seefunkdienst über Satelliten und Weltweites Seenot- und Sicherheitsfunksystem (GMDSS)</v>
      </c>
      <c r="C921" s="7" t="str">
        <f t="shared" si="56"/>
        <v>LRC-3</v>
      </c>
      <c r="D921">
        <f t="shared" si="57"/>
        <v>3</v>
      </c>
      <c r="E921" t="str">
        <f t="shared" si="60"/>
        <v>B</v>
      </c>
      <c r="F921" s="1" t="s">
        <v>4</v>
      </c>
      <c r="G921" s="2" t="s">
        <v>17</v>
      </c>
    </row>
    <row r="922" spans="1:7" ht="35" thickBot="1" x14ac:dyDescent="0.25">
      <c r="A922" t="s">
        <v>0</v>
      </c>
      <c r="B922" t="str">
        <f t="shared" si="59"/>
        <v>Mobiler Seefunkdienst, Mobiler Seefunkdienst über Satelliten und Weltweites Seenot- und Sicherheitsfunksystem (GMDSS)</v>
      </c>
      <c r="C922" s="7" t="str">
        <f t="shared" si="56"/>
        <v>LRC-3</v>
      </c>
      <c r="D922">
        <f t="shared" si="57"/>
        <v>3</v>
      </c>
      <c r="E922" t="str">
        <f t="shared" si="60"/>
        <v>C</v>
      </c>
      <c r="F922" s="1" t="s">
        <v>6</v>
      </c>
      <c r="G922" s="2" t="s">
        <v>18</v>
      </c>
    </row>
    <row r="923" spans="1:7" ht="35" thickBot="1" x14ac:dyDescent="0.25">
      <c r="A923" t="s">
        <v>0</v>
      </c>
      <c r="B923" t="str">
        <f t="shared" si="59"/>
        <v>Mobiler Seefunkdienst, Mobiler Seefunkdienst über Satelliten und Weltweites Seenot- und Sicherheitsfunksystem (GMDSS)</v>
      </c>
      <c r="C923" s="7" t="str">
        <f t="shared" si="56"/>
        <v>LRC-3</v>
      </c>
      <c r="D923">
        <f t="shared" si="57"/>
        <v>3</v>
      </c>
      <c r="E923" t="str">
        <f t="shared" si="60"/>
        <v>D</v>
      </c>
      <c r="F923" s="1" t="s">
        <v>8</v>
      </c>
      <c r="G923" s="2" t="s">
        <v>19</v>
      </c>
    </row>
    <row r="924" spans="1:7" ht="18" thickBot="1" x14ac:dyDescent="0.25">
      <c r="A924" t="s">
        <v>0</v>
      </c>
      <c r="B924" t="str">
        <f t="shared" si="59"/>
        <v>Mobiler Seefunkdienst, Mobiler Seefunkdienst über Satelliten und Weltweites Seenot- und Sicherheitsfunksystem (GMDSS)</v>
      </c>
      <c r="C924" s="7" t="str">
        <f t="shared" si="56"/>
        <v>LRC-4</v>
      </c>
      <c r="D924">
        <f t="shared" si="57"/>
        <v>4</v>
      </c>
      <c r="E924" t="str">
        <f t="shared" si="60"/>
        <v>Q</v>
      </c>
      <c r="F924" s="4">
        <v>4</v>
      </c>
      <c r="G924" s="5" t="s">
        <v>20</v>
      </c>
    </row>
    <row r="925" spans="1:7" ht="35" thickBot="1" x14ac:dyDescent="0.25">
      <c r="A925" t="s">
        <v>0</v>
      </c>
      <c r="B925" t="str">
        <f t="shared" si="59"/>
        <v>Mobiler Seefunkdienst, Mobiler Seefunkdienst über Satelliten und Weltweites Seenot- und Sicherheitsfunksystem (GMDSS)</v>
      </c>
      <c r="C925" s="7" t="str">
        <f t="shared" si="56"/>
        <v>LRC-4</v>
      </c>
      <c r="D925">
        <f t="shared" si="57"/>
        <v>4</v>
      </c>
      <c r="E925" t="str">
        <f t="shared" si="60"/>
        <v>A</v>
      </c>
      <c r="F925" s="1" t="s">
        <v>2</v>
      </c>
      <c r="G925" s="2" t="s">
        <v>21</v>
      </c>
    </row>
    <row r="926" spans="1:7" ht="18" thickBot="1" x14ac:dyDescent="0.25">
      <c r="A926" t="s">
        <v>0</v>
      </c>
      <c r="B926" t="str">
        <f t="shared" si="59"/>
        <v>Mobiler Seefunkdienst, Mobiler Seefunkdienst über Satelliten und Weltweites Seenot- und Sicherheitsfunksystem (GMDSS)</v>
      </c>
      <c r="C926" s="7" t="str">
        <f t="shared" si="56"/>
        <v>LRC-4</v>
      </c>
      <c r="D926">
        <f t="shared" si="57"/>
        <v>4</v>
      </c>
      <c r="E926" t="str">
        <f t="shared" si="60"/>
        <v>B</v>
      </c>
      <c r="F926" s="1" t="s">
        <v>4</v>
      </c>
      <c r="G926" s="2" t="s">
        <v>22</v>
      </c>
    </row>
    <row r="927" spans="1:7" ht="35" thickBot="1" x14ac:dyDescent="0.25">
      <c r="A927" t="s">
        <v>0</v>
      </c>
      <c r="B927" t="str">
        <f t="shared" si="59"/>
        <v>Mobiler Seefunkdienst, Mobiler Seefunkdienst über Satelliten und Weltweites Seenot- und Sicherheitsfunksystem (GMDSS)</v>
      </c>
      <c r="C927" s="7" t="str">
        <f t="shared" si="56"/>
        <v>LRC-4</v>
      </c>
      <c r="D927">
        <f t="shared" si="57"/>
        <v>4</v>
      </c>
      <c r="E927" t="str">
        <f t="shared" si="60"/>
        <v>C</v>
      </c>
      <c r="F927" s="1" t="s">
        <v>6</v>
      </c>
      <c r="G927" s="2" t="s">
        <v>23</v>
      </c>
    </row>
    <row r="928" spans="1:7" ht="18" thickBot="1" x14ac:dyDescent="0.25">
      <c r="A928" t="s">
        <v>0</v>
      </c>
      <c r="B928" t="str">
        <f t="shared" si="59"/>
        <v>Mobiler Seefunkdienst, Mobiler Seefunkdienst über Satelliten und Weltweites Seenot- und Sicherheitsfunksystem (GMDSS)</v>
      </c>
      <c r="C928" s="7" t="str">
        <f t="shared" si="56"/>
        <v>LRC-4</v>
      </c>
      <c r="D928">
        <f t="shared" si="57"/>
        <v>4</v>
      </c>
      <c r="E928" t="str">
        <f t="shared" si="60"/>
        <v>D</v>
      </c>
      <c r="F928" s="1" t="s">
        <v>8</v>
      </c>
      <c r="G928" s="2" t="s">
        <v>24</v>
      </c>
    </row>
    <row r="929" spans="1:7" ht="18" thickBot="1" x14ac:dyDescent="0.25">
      <c r="A929" t="s">
        <v>0</v>
      </c>
      <c r="B929" t="str">
        <f t="shared" si="59"/>
        <v>Mobiler Seefunkdienst, Mobiler Seefunkdienst über Satelliten und Weltweites Seenot- und Sicherheitsfunksystem (GMDSS)</v>
      </c>
      <c r="C929" s="7" t="str">
        <f t="shared" si="56"/>
        <v>LRC-5</v>
      </c>
      <c r="D929">
        <f t="shared" si="57"/>
        <v>5</v>
      </c>
      <c r="E929" t="str">
        <f t="shared" si="60"/>
        <v>Q</v>
      </c>
      <c r="F929" s="4">
        <v>5</v>
      </c>
      <c r="G929" s="5" t="s">
        <v>25</v>
      </c>
    </row>
    <row r="930" spans="1:7" ht="35" thickBot="1" x14ac:dyDescent="0.25">
      <c r="A930" t="s">
        <v>0</v>
      </c>
      <c r="B930" t="str">
        <f t="shared" si="59"/>
        <v>Mobiler Seefunkdienst, Mobiler Seefunkdienst über Satelliten und Weltweites Seenot- und Sicherheitsfunksystem (GMDSS)</v>
      </c>
      <c r="C930" s="7" t="str">
        <f t="shared" si="56"/>
        <v>LRC-5</v>
      </c>
      <c r="D930">
        <f t="shared" si="57"/>
        <v>5</v>
      </c>
      <c r="E930" t="str">
        <f t="shared" si="60"/>
        <v>A</v>
      </c>
      <c r="F930" s="1" t="s">
        <v>2</v>
      </c>
      <c r="G930" s="2" t="s">
        <v>26</v>
      </c>
    </row>
    <row r="931" spans="1:7" ht="35" thickBot="1" x14ac:dyDescent="0.25">
      <c r="A931" t="s">
        <v>0</v>
      </c>
      <c r="B931" t="str">
        <f t="shared" si="59"/>
        <v>Mobiler Seefunkdienst, Mobiler Seefunkdienst über Satelliten und Weltweites Seenot- und Sicherheitsfunksystem (GMDSS)</v>
      </c>
      <c r="C931" s="7" t="str">
        <f t="shared" si="56"/>
        <v>LRC-5</v>
      </c>
      <c r="D931">
        <f t="shared" si="57"/>
        <v>5</v>
      </c>
      <c r="E931" t="str">
        <f t="shared" si="60"/>
        <v>B</v>
      </c>
      <c r="F931" s="1" t="s">
        <v>4</v>
      </c>
      <c r="G931" s="2" t="s">
        <v>27</v>
      </c>
    </row>
    <row r="932" spans="1:7" ht="35" thickBot="1" x14ac:dyDescent="0.25">
      <c r="A932" t="s">
        <v>0</v>
      </c>
      <c r="B932" t="str">
        <f t="shared" si="59"/>
        <v>Mobiler Seefunkdienst, Mobiler Seefunkdienst über Satelliten und Weltweites Seenot- und Sicherheitsfunksystem (GMDSS)</v>
      </c>
      <c r="C932" s="7" t="str">
        <f t="shared" si="56"/>
        <v>LRC-5</v>
      </c>
      <c r="D932">
        <f t="shared" si="57"/>
        <v>5</v>
      </c>
      <c r="E932" t="str">
        <f t="shared" si="60"/>
        <v>C</v>
      </c>
      <c r="F932" s="1" t="s">
        <v>6</v>
      </c>
      <c r="G932" s="2" t="s">
        <v>28</v>
      </c>
    </row>
    <row r="933" spans="1:7" ht="35" thickBot="1" x14ac:dyDescent="0.25">
      <c r="A933" t="s">
        <v>0</v>
      </c>
      <c r="B933" t="str">
        <f t="shared" si="59"/>
        <v>Mobiler Seefunkdienst, Mobiler Seefunkdienst über Satelliten und Weltweites Seenot- und Sicherheitsfunksystem (GMDSS)</v>
      </c>
      <c r="C933" s="7" t="str">
        <f t="shared" si="56"/>
        <v>LRC-5</v>
      </c>
      <c r="D933">
        <f t="shared" si="57"/>
        <v>5</v>
      </c>
      <c r="E933" t="str">
        <f t="shared" si="60"/>
        <v>D</v>
      </c>
      <c r="F933" s="1" t="s">
        <v>8</v>
      </c>
      <c r="G933" s="2" t="s">
        <v>29</v>
      </c>
    </row>
    <row r="934" spans="1:7" ht="52" thickBot="1" x14ac:dyDescent="0.25">
      <c r="A934" t="s">
        <v>0</v>
      </c>
      <c r="B934" t="str">
        <f t="shared" si="59"/>
        <v>Mobiler Seefunkdienst, Mobiler Seefunkdienst über Satelliten und Weltweites Seenot- und Sicherheitsfunksystem (GMDSS)</v>
      </c>
      <c r="C934" s="7" t="str">
        <f t="shared" si="56"/>
        <v>LRC-6</v>
      </c>
      <c r="D934">
        <f t="shared" si="57"/>
        <v>6</v>
      </c>
      <c r="E934" t="str">
        <f t="shared" si="60"/>
        <v>Q</v>
      </c>
      <c r="F934" s="4">
        <v>6</v>
      </c>
      <c r="G934" s="5" t="s">
        <v>1169</v>
      </c>
    </row>
    <row r="935" spans="1:7" ht="18" thickBot="1" x14ac:dyDescent="0.25">
      <c r="A935" t="s">
        <v>0</v>
      </c>
      <c r="B935" t="str">
        <f t="shared" si="59"/>
        <v>Mobiler Seefunkdienst, Mobiler Seefunkdienst über Satelliten und Weltweites Seenot- und Sicherheitsfunksystem (GMDSS)</v>
      </c>
      <c r="C935" s="7" t="str">
        <f t="shared" si="56"/>
        <v>LRC-6</v>
      </c>
      <c r="D935">
        <f t="shared" si="57"/>
        <v>6</v>
      </c>
      <c r="E935" t="str">
        <f t="shared" si="60"/>
        <v>A</v>
      </c>
      <c r="F935" s="1" t="s">
        <v>2</v>
      </c>
      <c r="G935" s="2" t="s">
        <v>30</v>
      </c>
    </row>
    <row r="936" spans="1:7" ht="18" thickBot="1" x14ac:dyDescent="0.25">
      <c r="A936" t="s">
        <v>0</v>
      </c>
      <c r="B936" t="str">
        <f t="shared" si="59"/>
        <v>Mobiler Seefunkdienst, Mobiler Seefunkdienst über Satelliten und Weltweites Seenot- und Sicherheitsfunksystem (GMDSS)</v>
      </c>
      <c r="C936" s="7" t="str">
        <f t="shared" si="56"/>
        <v>LRC-6</v>
      </c>
      <c r="D936">
        <f t="shared" si="57"/>
        <v>6</v>
      </c>
      <c r="E936" t="str">
        <f t="shared" si="60"/>
        <v>B</v>
      </c>
      <c r="F936" s="1" t="s">
        <v>4</v>
      </c>
      <c r="G936" s="2" t="s">
        <v>31</v>
      </c>
    </row>
    <row r="937" spans="1:7" ht="18" thickBot="1" x14ac:dyDescent="0.25">
      <c r="A937" t="s">
        <v>0</v>
      </c>
      <c r="B937" t="str">
        <f t="shared" si="59"/>
        <v>Mobiler Seefunkdienst, Mobiler Seefunkdienst über Satelliten und Weltweites Seenot- und Sicherheitsfunksystem (GMDSS)</v>
      </c>
      <c r="C937" s="7" t="str">
        <f t="shared" si="56"/>
        <v>LRC-6</v>
      </c>
      <c r="D937">
        <f t="shared" si="57"/>
        <v>6</v>
      </c>
      <c r="E937" t="str">
        <f t="shared" si="60"/>
        <v>C</v>
      </c>
      <c r="F937" s="1" t="s">
        <v>6</v>
      </c>
      <c r="G937" s="2" t="s">
        <v>32</v>
      </c>
    </row>
    <row r="938" spans="1:7" ht="18" thickBot="1" x14ac:dyDescent="0.25">
      <c r="A938" t="s">
        <v>0</v>
      </c>
      <c r="B938" t="str">
        <f t="shared" si="59"/>
        <v>Mobiler Seefunkdienst, Mobiler Seefunkdienst über Satelliten und Weltweites Seenot- und Sicherheitsfunksystem (GMDSS)</v>
      </c>
      <c r="C938" s="7" t="str">
        <f t="shared" si="56"/>
        <v>LRC-6</v>
      </c>
      <c r="D938">
        <f t="shared" si="57"/>
        <v>6</v>
      </c>
      <c r="E938" t="str">
        <f t="shared" si="60"/>
        <v>D</v>
      </c>
      <c r="F938" s="1" t="s">
        <v>8</v>
      </c>
      <c r="G938" s="2" t="s">
        <v>33</v>
      </c>
    </row>
    <row r="939" spans="1:7" ht="69" thickBot="1" x14ac:dyDescent="0.25">
      <c r="A939" t="s">
        <v>0</v>
      </c>
      <c r="B939" t="str">
        <f t="shared" si="59"/>
        <v>Mobiler Seefunkdienst, Mobiler Seefunkdienst über Satelliten und Weltweites Seenot- und Sicherheitsfunksystem (GMDSS)</v>
      </c>
      <c r="C939" s="7" t="str">
        <f t="shared" si="56"/>
        <v>LRC-7</v>
      </c>
      <c r="D939">
        <f t="shared" si="57"/>
        <v>7</v>
      </c>
      <c r="E939" t="str">
        <f t="shared" si="60"/>
        <v>Q</v>
      </c>
      <c r="F939" s="4">
        <v>7</v>
      </c>
      <c r="G939" s="5" t="s">
        <v>1170</v>
      </c>
    </row>
    <row r="940" spans="1:7" ht="18" thickBot="1" x14ac:dyDescent="0.25">
      <c r="A940" t="s">
        <v>0</v>
      </c>
      <c r="B940" t="str">
        <f t="shared" si="59"/>
        <v>Mobiler Seefunkdienst, Mobiler Seefunkdienst über Satelliten und Weltweites Seenot- und Sicherheitsfunksystem (GMDSS)</v>
      </c>
      <c r="C940" s="7" t="str">
        <f t="shared" si="56"/>
        <v>LRC-7</v>
      </c>
      <c r="D940">
        <f t="shared" si="57"/>
        <v>7</v>
      </c>
      <c r="E940" t="str">
        <f t="shared" si="60"/>
        <v>A</v>
      </c>
      <c r="F940" s="1" t="s">
        <v>2</v>
      </c>
      <c r="G940" s="2" t="s">
        <v>34</v>
      </c>
    </row>
    <row r="941" spans="1:7" ht="18" thickBot="1" x14ac:dyDescent="0.25">
      <c r="A941" t="s">
        <v>0</v>
      </c>
      <c r="B941" t="str">
        <f t="shared" si="59"/>
        <v>Mobiler Seefunkdienst, Mobiler Seefunkdienst über Satelliten und Weltweites Seenot- und Sicherheitsfunksystem (GMDSS)</v>
      </c>
      <c r="C941" s="7" t="str">
        <f t="shared" si="56"/>
        <v>LRC-7</v>
      </c>
      <c r="D941">
        <f t="shared" si="57"/>
        <v>7</v>
      </c>
      <c r="E941" t="str">
        <f t="shared" si="60"/>
        <v>B</v>
      </c>
      <c r="F941" s="1" t="s">
        <v>4</v>
      </c>
      <c r="G941" s="2" t="s">
        <v>35</v>
      </c>
    </row>
    <row r="942" spans="1:7" ht="18" thickBot="1" x14ac:dyDescent="0.25">
      <c r="A942" t="s">
        <v>0</v>
      </c>
      <c r="B942" t="str">
        <f t="shared" si="59"/>
        <v>Mobiler Seefunkdienst, Mobiler Seefunkdienst über Satelliten und Weltweites Seenot- und Sicherheitsfunksystem (GMDSS)</v>
      </c>
      <c r="C942" s="7" t="str">
        <f t="shared" si="56"/>
        <v>LRC-7</v>
      </c>
      <c r="D942">
        <f t="shared" si="57"/>
        <v>7</v>
      </c>
      <c r="E942" t="str">
        <f t="shared" si="60"/>
        <v>C</v>
      </c>
      <c r="F942" s="1" t="s">
        <v>6</v>
      </c>
      <c r="G942" s="2" t="s">
        <v>36</v>
      </c>
    </row>
    <row r="943" spans="1:7" ht="18" thickBot="1" x14ac:dyDescent="0.25">
      <c r="A943" t="s">
        <v>0</v>
      </c>
      <c r="B943" t="str">
        <f t="shared" si="59"/>
        <v>Mobiler Seefunkdienst, Mobiler Seefunkdienst über Satelliten und Weltweites Seenot- und Sicherheitsfunksystem (GMDSS)</v>
      </c>
      <c r="C943" s="7" t="str">
        <f t="shared" si="56"/>
        <v>LRC-7</v>
      </c>
      <c r="D943">
        <f t="shared" si="57"/>
        <v>7</v>
      </c>
      <c r="E943" t="str">
        <f t="shared" si="60"/>
        <v>D</v>
      </c>
      <c r="F943" s="1" t="s">
        <v>8</v>
      </c>
      <c r="G943" s="2" t="s">
        <v>37</v>
      </c>
    </row>
    <row r="944" spans="1:7" ht="52" thickBot="1" x14ac:dyDescent="0.25">
      <c r="A944" t="s">
        <v>0</v>
      </c>
      <c r="B944" t="str">
        <f t="shared" si="59"/>
        <v>Mobiler Seefunkdienst, Mobiler Seefunkdienst über Satelliten und Weltweites Seenot- und Sicherheitsfunksystem (GMDSS)</v>
      </c>
      <c r="C944" s="7" t="str">
        <f t="shared" si="56"/>
        <v>LRC-8</v>
      </c>
      <c r="D944">
        <f t="shared" si="57"/>
        <v>8</v>
      </c>
      <c r="E944" t="str">
        <f t="shared" si="60"/>
        <v>Q</v>
      </c>
      <c r="F944" s="4">
        <v>8</v>
      </c>
      <c r="G944" s="5" t="s">
        <v>38</v>
      </c>
    </row>
    <row r="945" spans="1:7" ht="35" thickBot="1" x14ac:dyDescent="0.25">
      <c r="A945" t="s">
        <v>0</v>
      </c>
      <c r="B945" t="str">
        <f t="shared" si="59"/>
        <v>Mobiler Seefunkdienst, Mobiler Seefunkdienst über Satelliten und Weltweites Seenot- und Sicherheitsfunksystem (GMDSS)</v>
      </c>
      <c r="C945" s="7" t="str">
        <f t="shared" si="56"/>
        <v>LRC-8</v>
      </c>
      <c r="D945">
        <f t="shared" si="57"/>
        <v>8</v>
      </c>
      <c r="E945" t="str">
        <f t="shared" si="60"/>
        <v>A</v>
      </c>
      <c r="F945" s="1" t="s">
        <v>2</v>
      </c>
      <c r="G945" s="2" t="s">
        <v>39</v>
      </c>
    </row>
    <row r="946" spans="1:7" ht="35" thickBot="1" x14ac:dyDescent="0.25">
      <c r="A946" t="s">
        <v>0</v>
      </c>
      <c r="B946" t="str">
        <f t="shared" si="59"/>
        <v>Mobiler Seefunkdienst, Mobiler Seefunkdienst über Satelliten und Weltweites Seenot- und Sicherheitsfunksystem (GMDSS)</v>
      </c>
      <c r="C946" s="7" t="str">
        <f t="shared" si="56"/>
        <v>LRC-8</v>
      </c>
      <c r="D946">
        <f t="shared" si="57"/>
        <v>8</v>
      </c>
      <c r="E946" t="str">
        <f t="shared" si="60"/>
        <v>B</v>
      </c>
      <c r="F946" s="1" t="s">
        <v>4</v>
      </c>
      <c r="G946" s="2" t="s">
        <v>40</v>
      </c>
    </row>
    <row r="947" spans="1:7" ht="35" thickBot="1" x14ac:dyDescent="0.25">
      <c r="A947" t="s">
        <v>0</v>
      </c>
      <c r="B947" t="str">
        <f t="shared" si="59"/>
        <v>Mobiler Seefunkdienst, Mobiler Seefunkdienst über Satelliten und Weltweites Seenot- und Sicherheitsfunksystem (GMDSS)</v>
      </c>
      <c r="C947" s="7" t="str">
        <f t="shared" si="56"/>
        <v>LRC-8</v>
      </c>
      <c r="D947">
        <f t="shared" si="57"/>
        <v>8</v>
      </c>
      <c r="E947" t="str">
        <f t="shared" si="60"/>
        <v>C</v>
      </c>
      <c r="F947" s="1" t="s">
        <v>6</v>
      </c>
      <c r="G947" s="2" t="s">
        <v>41</v>
      </c>
    </row>
    <row r="948" spans="1:7" ht="18" thickBot="1" x14ac:dyDescent="0.25">
      <c r="A948" t="s">
        <v>0</v>
      </c>
      <c r="B948" t="str">
        <f t="shared" si="59"/>
        <v>Mobiler Seefunkdienst, Mobiler Seefunkdienst über Satelliten und Weltweites Seenot- und Sicherheitsfunksystem (GMDSS)</v>
      </c>
      <c r="C948" s="7" t="str">
        <f t="shared" si="56"/>
        <v>LRC-8</v>
      </c>
      <c r="D948">
        <f t="shared" si="57"/>
        <v>8</v>
      </c>
      <c r="E948" t="str">
        <f t="shared" si="60"/>
        <v>D</v>
      </c>
      <c r="F948" s="1" t="s">
        <v>8</v>
      </c>
      <c r="G948" s="2" t="s">
        <v>42</v>
      </c>
    </row>
    <row r="949" spans="1:7" ht="35" thickBot="1" x14ac:dyDescent="0.25">
      <c r="A949" t="s">
        <v>0</v>
      </c>
      <c r="B949" t="str">
        <f t="shared" si="59"/>
        <v>Mobiler Seefunkdienst, Mobiler Seefunkdienst über Satelliten und Weltweites Seenot- und Sicherheitsfunksystem (GMDSS)</v>
      </c>
      <c r="C949" s="7" t="str">
        <f t="shared" si="56"/>
        <v>LRC-9</v>
      </c>
      <c r="D949">
        <f t="shared" si="57"/>
        <v>9</v>
      </c>
      <c r="E949" t="str">
        <f t="shared" si="60"/>
        <v>Q</v>
      </c>
      <c r="F949" s="4">
        <v>9</v>
      </c>
      <c r="G949" s="5" t="s">
        <v>43</v>
      </c>
    </row>
    <row r="950" spans="1:7" ht="18" thickBot="1" x14ac:dyDescent="0.25">
      <c r="A950" t="s">
        <v>0</v>
      </c>
      <c r="B950" t="str">
        <f t="shared" si="59"/>
        <v>Mobiler Seefunkdienst, Mobiler Seefunkdienst über Satelliten und Weltweites Seenot- und Sicherheitsfunksystem (GMDSS)</v>
      </c>
      <c r="C950" s="7" t="str">
        <f t="shared" si="56"/>
        <v>LRC-9</v>
      </c>
      <c r="D950">
        <f t="shared" si="57"/>
        <v>9</v>
      </c>
      <c r="E950" t="str">
        <f t="shared" si="60"/>
        <v>A</v>
      </c>
      <c r="F950" s="1" t="s">
        <v>2</v>
      </c>
      <c r="G950" s="2" t="s">
        <v>44</v>
      </c>
    </row>
    <row r="951" spans="1:7" ht="18" thickBot="1" x14ac:dyDescent="0.25">
      <c r="A951" t="s">
        <v>0</v>
      </c>
      <c r="B951" t="str">
        <f t="shared" si="59"/>
        <v>Mobiler Seefunkdienst, Mobiler Seefunkdienst über Satelliten und Weltweites Seenot- und Sicherheitsfunksystem (GMDSS)</v>
      </c>
      <c r="C951" s="7" t="str">
        <f t="shared" si="56"/>
        <v>LRC-9</v>
      </c>
      <c r="D951">
        <f t="shared" si="57"/>
        <v>9</v>
      </c>
      <c r="E951" t="str">
        <f t="shared" si="60"/>
        <v>B</v>
      </c>
      <c r="F951" s="1" t="s">
        <v>4</v>
      </c>
      <c r="G951" s="2" t="s">
        <v>45</v>
      </c>
    </row>
    <row r="952" spans="1:7" ht="18" thickBot="1" x14ac:dyDescent="0.25">
      <c r="A952" t="s">
        <v>0</v>
      </c>
      <c r="B952" t="str">
        <f t="shared" si="59"/>
        <v>Mobiler Seefunkdienst, Mobiler Seefunkdienst über Satelliten und Weltweites Seenot- und Sicherheitsfunksystem (GMDSS)</v>
      </c>
      <c r="C952" s="7" t="str">
        <f t="shared" si="56"/>
        <v>LRC-9</v>
      </c>
      <c r="D952">
        <f t="shared" si="57"/>
        <v>9</v>
      </c>
      <c r="E952" t="str">
        <f t="shared" si="60"/>
        <v>C</v>
      </c>
      <c r="F952" s="1" t="s">
        <v>6</v>
      </c>
      <c r="G952" s="2" t="s">
        <v>46</v>
      </c>
    </row>
    <row r="953" spans="1:7" ht="18" thickBot="1" x14ac:dyDescent="0.25">
      <c r="A953" t="s">
        <v>0</v>
      </c>
      <c r="B953" t="str">
        <f t="shared" si="59"/>
        <v>Mobiler Seefunkdienst, Mobiler Seefunkdienst über Satelliten und Weltweites Seenot- und Sicherheitsfunksystem (GMDSS)</v>
      </c>
      <c r="C953" s="7" t="str">
        <f t="shared" si="56"/>
        <v>LRC-9</v>
      </c>
      <c r="D953">
        <f t="shared" si="57"/>
        <v>9</v>
      </c>
      <c r="E953" t="str">
        <f t="shared" si="60"/>
        <v>D</v>
      </c>
      <c r="F953" s="1" t="s">
        <v>8</v>
      </c>
      <c r="G953" s="2" t="s">
        <v>47</v>
      </c>
    </row>
    <row r="954" spans="1:7" ht="35" thickBot="1" x14ac:dyDescent="0.25">
      <c r="A954" t="s">
        <v>0</v>
      </c>
      <c r="B954" t="str">
        <f t="shared" si="59"/>
        <v>Mobiler Seefunkdienst, Mobiler Seefunkdienst über Satelliten und Weltweites Seenot- und Sicherheitsfunksystem (GMDSS)</v>
      </c>
      <c r="C954" s="7" t="str">
        <f t="shared" si="56"/>
        <v>LRC-10</v>
      </c>
      <c r="D954">
        <f t="shared" si="57"/>
        <v>10</v>
      </c>
      <c r="E954" t="str">
        <f t="shared" si="60"/>
        <v>Q</v>
      </c>
      <c r="F954" s="4">
        <v>10</v>
      </c>
      <c r="G954" s="5" t="s">
        <v>48</v>
      </c>
    </row>
    <row r="955" spans="1:7" ht="18" thickBot="1" x14ac:dyDescent="0.25">
      <c r="A955" t="s">
        <v>0</v>
      </c>
      <c r="B955" t="str">
        <f t="shared" si="59"/>
        <v>Mobiler Seefunkdienst, Mobiler Seefunkdienst über Satelliten und Weltweites Seenot- und Sicherheitsfunksystem (GMDSS)</v>
      </c>
      <c r="C955" s="7" t="str">
        <f t="shared" si="56"/>
        <v>LRC-10</v>
      </c>
      <c r="D955">
        <f t="shared" si="57"/>
        <v>10</v>
      </c>
      <c r="E955" t="str">
        <f t="shared" si="60"/>
        <v>A</v>
      </c>
      <c r="F955" s="1" t="s">
        <v>2</v>
      </c>
      <c r="G955" s="2" t="s">
        <v>49</v>
      </c>
    </row>
    <row r="956" spans="1:7" ht="18" thickBot="1" x14ac:dyDescent="0.25">
      <c r="A956" t="s">
        <v>0</v>
      </c>
      <c r="B956" t="str">
        <f t="shared" si="59"/>
        <v>Mobiler Seefunkdienst, Mobiler Seefunkdienst über Satelliten und Weltweites Seenot- und Sicherheitsfunksystem (GMDSS)</v>
      </c>
      <c r="C956" s="7" t="str">
        <f t="shared" si="56"/>
        <v>LRC-10</v>
      </c>
      <c r="D956">
        <f t="shared" si="57"/>
        <v>10</v>
      </c>
      <c r="E956" t="str">
        <f t="shared" si="60"/>
        <v>B</v>
      </c>
      <c r="F956" s="1" t="s">
        <v>4</v>
      </c>
      <c r="G956" s="2" t="s">
        <v>50</v>
      </c>
    </row>
    <row r="957" spans="1:7" ht="18" thickBot="1" x14ac:dyDescent="0.25">
      <c r="A957" t="s">
        <v>0</v>
      </c>
      <c r="B957" t="str">
        <f t="shared" si="59"/>
        <v>Mobiler Seefunkdienst, Mobiler Seefunkdienst über Satelliten und Weltweites Seenot- und Sicherheitsfunksystem (GMDSS)</v>
      </c>
      <c r="C957" s="7" t="str">
        <f t="shared" si="56"/>
        <v>LRC-10</v>
      </c>
      <c r="D957">
        <f t="shared" si="57"/>
        <v>10</v>
      </c>
      <c r="E957" t="str">
        <f t="shared" si="60"/>
        <v>C</v>
      </c>
      <c r="F957" s="1" t="s">
        <v>6</v>
      </c>
      <c r="G957" s="2" t="s">
        <v>45</v>
      </c>
    </row>
    <row r="958" spans="1:7" ht="18" thickBot="1" x14ac:dyDescent="0.25">
      <c r="A958" t="s">
        <v>0</v>
      </c>
      <c r="B958" t="str">
        <f t="shared" si="59"/>
        <v>Mobiler Seefunkdienst, Mobiler Seefunkdienst über Satelliten und Weltweites Seenot- und Sicherheitsfunksystem (GMDSS)</v>
      </c>
      <c r="C958" s="7" t="str">
        <f t="shared" si="56"/>
        <v>LRC-10</v>
      </c>
      <c r="D958">
        <f t="shared" si="57"/>
        <v>10</v>
      </c>
      <c r="E958" t="str">
        <f t="shared" si="60"/>
        <v>D</v>
      </c>
      <c r="F958" s="1" t="s">
        <v>8</v>
      </c>
      <c r="G958" s="2" t="s">
        <v>51</v>
      </c>
    </row>
    <row r="959" spans="1:7" ht="18" thickBot="1" x14ac:dyDescent="0.25">
      <c r="A959" t="s">
        <v>0</v>
      </c>
      <c r="B959" t="str">
        <f t="shared" si="59"/>
        <v>Mobiler Seefunkdienst, Mobiler Seefunkdienst über Satelliten und Weltweites Seenot- und Sicherheitsfunksystem (GMDSS)</v>
      </c>
      <c r="C959" s="7" t="str">
        <f t="shared" si="56"/>
        <v>LRC-11</v>
      </c>
      <c r="D959">
        <f t="shared" si="57"/>
        <v>11</v>
      </c>
      <c r="E959" t="str">
        <f t="shared" si="60"/>
        <v>Q</v>
      </c>
      <c r="F959" s="4">
        <v>11</v>
      </c>
      <c r="G959" s="5" t="s">
        <v>52</v>
      </c>
    </row>
    <row r="960" spans="1:7" ht="18" thickBot="1" x14ac:dyDescent="0.25">
      <c r="A960" t="s">
        <v>0</v>
      </c>
      <c r="B960" t="str">
        <f t="shared" si="59"/>
        <v>Mobiler Seefunkdienst, Mobiler Seefunkdienst über Satelliten und Weltweites Seenot- und Sicherheitsfunksystem (GMDSS)</v>
      </c>
      <c r="C960" s="7" t="str">
        <f t="shared" si="56"/>
        <v>LRC-11</v>
      </c>
      <c r="D960">
        <f t="shared" si="57"/>
        <v>11</v>
      </c>
      <c r="E960" t="str">
        <f t="shared" si="60"/>
        <v>A</v>
      </c>
      <c r="F960" s="1" t="s">
        <v>2</v>
      </c>
      <c r="G960" s="2" t="s">
        <v>53</v>
      </c>
    </row>
    <row r="961" spans="1:7" ht="18" thickBot="1" x14ac:dyDescent="0.25">
      <c r="A961" t="s">
        <v>0</v>
      </c>
      <c r="B961" t="str">
        <f t="shared" si="59"/>
        <v>Mobiler Seefunkdienst, Mobiler Seefunkdienst über Satelliten und Weltweites Seenot- und Sicherheitsfunksystem (GMDSS)</v>
      </c>
      <c r="C961" s="7" t="str">
        <f t="shared" si="56"/>
        <v>LRC-11</v>
      </c>
      <c r="D961">
        <f t="shared" si="57"/>
        <v>11</v>
      </c>
      <c r="E961" t="str">
        <f t="shared" si="60"/>
        <v>B</v>
      </c>
      <c r="F961" s="1" t="s">
        <v>4</v>
      </c>
      <c r="G961" s="2" t="s">
        <v>54</v>
      </c>
    </row>
    <row r="962" spans="1:7" ht="18" thickBot="1" x14ac:dyDescent="0.25">
      <c r="A962" t="s">
        <v>0</v>
      </c>
      <c r="B962" t="str">
        <f t="shared" si="59"/>
        <v>Mobiler Seefunkdienst, Mobiler Seefunkdienst über Satelliten und Weltweites Seenot- und Sicherheitsfunksystem (GMDSS)</v>
      </c>
      <c r="C962" s="7" t="str">
        <f t="shared" si="56"/>
        <v>LRC-11</v>
      </c>
      <c r="D962">
        <f t="shared" si="57"/>
        <v>11</v>
      </c>
      <c r="E962" t="str">
        <f t="shared" si="60"/>
        <v>C</v>
      </c>
      <c r="F962" s="1" t="s">
        <v>6</v>
      </c>
      <c r="G962" s="2" t="s">
        <v>55</v>
      </c>
    </row>
    <row r="963" spans="1:7" ht="18" thickBot="1" x14ac:dyDescent="0.25">
      <c r="A963" t="s">
        <v>0</v>
      </c>
      <c r="B963" t="str">
        <f t="shared" si="59"/>
        <v>Mobiler Seefunkdienst, Mobiler Seefunkdienst über Satelliten und Weltweites Seenot- und Sicherheitsfunksystem (GMDSS)</v>
      </c>
      <c r="C963" s="7" t="str">
        <f t="shared" ref="C963:C1026" si="61">A963&amp;"-"&amp;D963</f>
        <v>LRC-11</v>
      </c>
      <c r="D963">
        <f t="shared" ref="D963:D1026" si="62">IF(ISNUMBER(F963)=TRUE,F963,D962)</f>
        <v>11</v>
      </c>
      <c r="E963" t="str">
        <f t="shared" si="60"/>
        <v>D</v>
      </c>
      <c r="F963" s="1" t="s">
        <v>8</v>
      </c>
      <c r="G963" s="2" t="s">
        <v>56</v>
      </c>
    </row>
    <row r="964" spans="1:7" ht="35" thickBot="1" x14ac:dyDescent="0.25">
      <c r="A964" t="s">
        <v>0</v>
      </c>
      <c r="B964" t="str">
        <f t="shared" ref="B964:B1027" si="63">IF(LEN(F964)&gt;3,F964,B963)</f>
        <v>Mobiler Seefunkdienst, Mobiler Seefunkdienst über Satelliten und Weltweites Seenot- und Sicherheitsfunksystem (GMDSS)</v>
      </c>
      <c r="C964" s="7" t="str">
        <f t="shared" si="61"/>
        <v>LRC-12</v>
      </c>
      <c r="D964">
        <f t="shared" si="62"/>
        <v>12</v>
      </c>
      <c r="E964" t="str">
        <f t="shared" si="60"/>
        <v>Q</v>
      </c>
      <c r="F964" s="4">
        <v>12</v>
      </c>
      <c r="G964" s="5" t="s">
        <v>57</v>
      </c>
    </row>
    <row r="965" spans="1:7" ht="18" thickBot="1" x14ac:dyDescent="0.25">
      <c r="A965" t="s">
        <v>0</v>
      </c>
      <c r="B965" t="str">
        <f t="shared" si="63"/>
        <v>Mobiler Seefunkdienst, Mobiler Seefunkdienst über Satelliten und Weltweites Seenot- und Sicherheitsfunksystem (GMDSS)</v>
      </c>
      <c r="C965" s="7" t="str">
        <f t="shared" si="61"/>
        <v>LRC-12</v>
      </c>
      <c r="D965">
        <f t="shared" si="62"/>
        <v>12</v>
      </c>
      <c r="E965" t="str">
        <f t="shared" si="60"/>
        <v>A</v>
      </c>
      <c r="F965" s="1" t="s">
        <v>2</v>
      </c>
      <c r="G965" s="2" t="s">
        <v>58</v>
      </c>
    </row>
    <row r="966" spans="1:7" ht="18" thickBot="1" x14ac:dyDescent="0.25">
      <c r="A966" t="s">
        <v>0</v>
      </c>
      <c r="B966" t="str">
        <f t="shared" si="63"/>
        <v>Mobiler Seefunkdienst, Mobiler Seefunkdienst über Satelliten und Weltweites Seenot- und Sicherheitsfunksystem (GMDSS)</v>
      </c>
      <c r="C966" s="7" t="str">
        <f t="shared" si="61"/>
        <v>LRC-12</v>
      </c>
      <c r="D966">
        <f t="shared" si="62"/>
        <v>12</v>
      </c>
      <c r="E966" t="str">
        <f t="shared" si="60"/>
        <v>B</v>
      </c>
      <c r="F966" s="1" t="s">
        <v>4</v>
      </c>
      <c r="G966" s="2" t="s">
        <v>59</v>
      </c>
    </row>
    <row r="967" spans="1:7" ht="18" thickBot="1" x14ac:dyDescent="0.25">
      <c r="A967" t="s">
        <v>0</v>
      </c>
      <c r="B967" t="str">
        <f t="shared" si="63"/>
        <v>Mobiler Seefunkdienst, Mobiler Seefunkdienst über Satelliten und Weltweites Seenot- und Sicherheitsfunksystem (GMDSS)</v>
      </c>
      <c r="C967" s="7" t="str">
        <f t="shared" si="61"/>
        <v>LRC-12</v>
      </c>
      <c r="D967">
        <f t="shared" si="62"/>
        <v>12</v>
      </c>
      <c r="E967" t="str">
        <f t="shared" si="60"/>
        <v>C</v>
      </c>
      <c r="F967" s="1" t="s">
        <v>6</v>
      </c>
      <c r="G967" s="2" t="s">
        <v>60</v>
      </c>
    </row>
    <row r="968" spans="1:7" ht="18" thickBot="1" x14ac:dyDescent="0.25">
      <c r="A968" t="s">
        <v>0</v>
      </c>
      <c r="B968" t="str">
        <f t="shared" si="63"/>
        <v>Mobiler Seefunkdienst, Mobiler Seefunkdienst über Satelliten und Weltweites Seenot- und Sicherheitsfunksystem (GMDSS)</v>
      </c>
      <c r="C968" s="7" t="str">
        <f t="shared" si="61"/>
        <v>LRC-12</v>
      </c>
      <c r="D968">
        <f t="shared" si="62"/>
        <v>12</v>
      </c>
      <c r="E968" t="str">
        <f t="shared" si="60"/>
        <v>D</v>
      </c>
      <c r="F968" s="1" t="s">
        <v>8</v>
      </c>
      <c r="G968" s="2" t="s">
        <v>61</v>
      </c>
    </row>
    <row r="969" spans="1:7" ht="35" thickBot="1" x14ac:dyDescent="0.25">
      <c r="A969" t="s">
        <v>0</v>
      </c>
      <c r="B969" t="str">
        <f t="shared" si="63"/>
        <v>Mobiler Seefunkdienst, Mobiler Seefunkdienst über Satelliten und Weltweites Seenot- und Sicherheitsfunksystem (GMDSS)</v>
      </c>
      <c r="C969" s="7" t="str">
        <f t="shared" si="61"/>
        <v>LRC-13</v>
      </c>
      <c r="D969">
        <f t="shared" si="62"/>
        <v>13</v>
      </c>
      <c r="E969" t="str">
        <f t="shared" si="60"/>
        <v>Q</v>
      </c>
      <c r="F969" s="4">
        <v>13</v>
      </c>
      <c r="G969" s="5" t="s">
        <v>62</v>
      </c>
    </row>
    <row r="970" spans="1:7" ht="35" thickBot="1" x14ac:dyDescent="0.25">
      <c r="A970" t="s">
        <v>0</v>
      </c>
      <c r="B970" t="str">
        <f t="shared" si="63"/>
        <v>Mobiler Seefunkdienst, Mobiler Seefunkdienst über Satelliten und Weltweites Seenot- und Sicherheitsfunksystem (GMDSS)</v>
      </c>
      <c r="C970" s="7" t="str">
        <f t="shared" si="61"/>
        <v>LRC-13</v>
      </c>
      <c r="D970">
        <f t="shared" si="62"/>
        <v>13</v>
      </c>
      <c r="E970" t="str">
        <f t="shared" si="60"/>
        <v>A</v>
      </c>
      <c r="F970" s="1" t="s">
        <v>2</v>
      </c>
      <c r="G970" s="2" t="s">
        <v>63</v>
      </c>
    </row>
    <row r="971" spans="1:7" ht="35" thickBot="1" x14ac:dyDescent="0.25">
      <c r="A971" t="s">
        <v>0</v>
      </c>
      <c r="B971" t="str">
        <f t="shared" si="63"/>
        <v>Mobiler Seefunkdienst, Mobiler Seefunkdienst über Satelliten und Weltweites Seenot- und Sicherheitsfunksystem (GMDSS)</v>
      </c>
      <c r="C971" s="7" t="str">
        <f t="shared" si="61"/>
        <v>LRC-13</v>
      </c>
      <c r="D971">
        <f t="shared" si="62"/>
        <v>13</v>
      </c>
      <c r="E971" t="str">
        <f t="shared" si="60"/>
        <v>B</v>
      </c>
      <c r="F971" s="1" t="s">
        <v>4</v>
      </c>
      <c r="G971" s="2" t="s">
        <v>64</v>
      </c>
    </row>
    <row r="972" spans="1:7" ht="35" thickBot="1" x14ac:dyDescent="0.25">
      <c r="A972" t="s">
        <v>0</v>
      </c>
      <c r="B972" t="str">
        <f t="shared" si="63"/>
        <v>Mobiler Seefunkdienst, Mobiler Seefunkdienst über Satelliten und Weltweites Seenot- und Sicherheitsfunksystem (GMDSS)</v>
      </c>
      <c r="C972" s="7" t="str">
        <f t="shared" si="61"/>
        <v>LRC-13</v>
      </c>
      <c r="D972">
        <f t="shared" si="62"/>
        <v>13</v>
      </c>
      <c r="E972" t="str">
        <f t="shared" si="60"/>
        <v>C</v>
      </c>
      <c r="F972" s="1" t="s">
        <v>6</v>
      </c>
      <c r="G972" s="2" t="s">
        <v>65</v>
      </c>
    </row>
    <row r="973" spans="1:7" ht="35" thickBot="1" x14ac:dyDescent="0.25">
      <c r="A973" t="s">
        <v>0</v>
      </c>
      <c r="B973" t="str">
        <f t="shared" si="63"/>
        <v>Mobiler Seefunkdienst, Mobiler Seefunkdienst über Satelliten und Weltweites Seenot- und Sicherheitsfunksystem (GMDSS)</v>
      </c>
      <c r="C973" s="7" t="str">
        <f t="shared" si="61"/>
        <v>LRC-13</v>
      </c>
      <c r="D973">
        <f t="shared" si="62"/>
        <v>13</v>
      </c>
      <c r="E973" t="str">
        <f t="shared" si="60"/>
        <v>D</v>
      </c>
      <c r="F973" s="1" t="s">
        <v>8</v>
      </c>
      <c r="G973" s="2" t="s">
        <v>66</v>
      </c>
    </row>
    <row r="974" spans="1:7" ht="35" thickBot="1" x14ac:dyDescent="0.25">
      <c r="A974" t="s">
        <v>0</v>
      </c>
      <c r="B974" t="str">
        <f t="shared" si="63"/>
        <v>Mobiler Seefunkdienst, Mobiler Seefunkdienst über Satelliten und Weltweites Seenot- und Sicherheitsfunksystem (GMDSS)</v>
      </c>
      <c r="C974" s="7" t="str">
        <f t="shared" si="61"/>
        <v>LRC-14</v>
      </c>
      <c r="D974">
        <f t="shared" si="62"/>
        <v>14</v>
      </c>
      <c r="E974" t="str">
        <f t="shared" ref="E974:E1037" si="64">IF(ISNUMBER(F974)=TRUE,"Q",IF(F974="a)","A",IF(F974="b)","B",IF(F974="c)","C",IF(F974="d)","D","ERROR")))))</f>
        <v>Q</v>
      </c>
      <c r="F974" s="4">
        <v>14</v>
      </c>
      <c r="G974" s="5" t="s">
        <v>67</v>
      </c>
    </row>
    <row r="975" spans="1:7" ht="18" thickBot="1" x14ac:dyDescent="0.25">
      <c r="A975" t="s">
        <v>0</v>
      </c>
      <c r="B975" t="str">
        <f t="shared" si="63"/>
        <v>Mobiler Seefunkdienst, Mobiler Seefunkdienst über Satelliten und Weltweites Seenot- und Sicherheitsfunksystem (GMDSS)</v>
      </c>
      <c r="C975" s="7" t="str">
        <f t="shared" si="61"/>
        <v>LRC-14</v>
      </c>
      <c r="D975">
        <f t="shared" si="62"/>
        <v>14</v>
      </c>
      <c r="E975" t="str">
        <f t="shared" si="64"/>
        <v>A</v>
      </c>
      <c r="F975" s="1" t="s">
        <v>2</v>
      </c>
      <c r="G975" s="2" t="s">
        <v>45</v>
      </c>
    </row>
    <row r="976" spans="1:7" ht="18" thickBot="1" x14ac:dyDescent="0.25">
      <c r="A976" t="s">
        <v>0</v>
      </c>
      <c r="B976" t="str">
        <f t="shared" si="63"/>
        <v>Mobiler Seefunkdienst, Mobiler Seefunkdienst über Satelliten und Weltweites Seenot- und Sicherheitsfunksystem (GMDSS)</v>
      </c>
      <c r="C976" s="7" t="str">
        <f t="shared" si="61"/>
        <v>LRC-14</v>
      </c>
      <c r="D976">
        <f t="shared" si="62"/>
        <v>14</v>
      </c>
      <c r="E976" t="str">
        <f t="shared" si="64"/>
        <v>B</v>
      </c>
      <c r="F976" s="1" t="s">
        <v>4</v>
      </c>
      <c r="G976" s="2" t="s">
        <v>68</v>
      </c>
    </row>
    <row r="977" spans="1:7" ht="18" thickBot="1" x14ac:dyDescent="0.25">
      <c r="A977" t="s">
        <v>0</v>
      </c>
      <c r="B977" t="str">
        <f t="shared" si="63"/>
        <v>Mobiler Seefunkdienst, Mobiler Seefunkdienst über Satelliten und Weltweites Seenot- und Sicherheitsfunksystem (GMDSS)</v>
      </c>
      <c r="C977" s="7" t="str">
        <f t="shared" si="61"/>
        <v>LRC-14</v>
      </c>
      <c r="D977">
        <f t="shared" si="62"/>
        <v>14</v>
      </c>
      <c r="E977" t="str">
        <f t="shared" si="64"/>
        <v>C</v>
      </c>
      <c r="F977" s="1" t="s">
        <v>6</v>
      </c>
      <c r="G977" s="2" t="s">
        <v>69</v>
      </c>
    </row>
    <row r="978" spans="1:7" ht="18" thickBot="1" x14ac:dyDescent="0.25">
      <c r="A978" t="s">
        <v>0</v>
      </c>
      <c r="B978" t="str">
        <f t="shared" si="63"/>
        <v>Mobiler Seefunkdienst, Mobiler Seefunkdienst über Satelliten und Weltweites Seenot- und Sicherheitsfunksystem (GMDSS)</v>
      </c>
      <c r="C978" s="7" t="str">
        <f t="shared" si="61"/>
        <v>LRC-14</v>
      </c>
      <c r="D978">
        <f t="shared" si="62"/>
        <v>14</v>
      </c>
      <c r="E978" t="str">
        <f t="shared" si="64"/>
        <v>D</v>
      </c>
      <c r="F978" s="1" t="s">
        <v>8</v>
      </c>
      <c r="G978" s="2" t="s">
        <v>49</v>
      </c>
    </row>
    <row r="979" spans="1:7" ht="20" thickBot="1" x14ac:dyDescent="0.25">
      <c r="A979" t="s">
        <v>0</v>
      </c>
      <c r="B979" t="str">
        <f t="shared" si="63"/>
        <v>Funkeinrichtungen und Seefunkstellen</v>
      </c>
      <c r="C979" s="7" t="str">
        <f t="shared" si="61"/>
        <v>LRC-14</v>
      </c>
      <c r="D979">
        <f t="shared" si="62"/>
        <v>14</v>
      </c>
      <c r="E979" t="str">
        <f t="shared" si="64"/>
        <v>ERROR</v>
      </c>
      <c r="F979" s="40" t="s">
        <v>360</v>
      </c>
    </row>
    <row r="980" spans="1:7" ht="86" thickBot="1" x14ac:dyDescent="0.25">
      <c r="A980" t="s">
        <v>0</v>
      </c>
      <c r="B980" t="str">
        <f t="shared" si="63"/>
        <v>Funkeinrichtungen und Seefunkstellen</v>
      </c>
      <c r="C980" s="7" t="str">
        <f t="shared" si="61"/>
        <v>LRC-15</v>
      </c>
      <c r="D980">
        <f t="shared" si="62"/>
        <v>15</v>
      </c>
      <c r="E980" t="str">
        <f t="shared" si="64"/>
        <v>Q</v>
      </c>
      <c r="F980" s="4">
        <v>15</v>
      </c>
      <c r="G980" s="42" t="s">
        <v>1171</v>
      </c>
    </row>
    <row r="981" spans="1:7" ht="35" thickBot="1" x14ac:dyDescent="0.25">
      <c r="A981" t="s">
        <v>0</v>
      </c>
      <c r="B981" t="str">
        <f t="shared" si="63"/>
        <v>Funkeinrichtungen und Seefunkstellen</v>
      </c>
      <c r="C981" s="7" t="str">
        <f t="shared" si="61"/>
        <v>LRC-15</v>
      </c>
      <c r="D981">
        <f t="shared" si="62"/>
        <v>15</v>
      </c>
      <c r="E981" t="str">
        <f t="shared" si="64"/>
        <v>A</v>
      </c>
      <c r="F981" s="1" t="s">
        <v>2</v>
      </c>
      <c r="G981" s="2" t="s">
        <v>70</v>
      </c>
    </row>
    <row r="982" spans="1:7" ht="35" thickBot="1" x14ac:dyDescent="0.25">
      <c r="A982" t="s">
        <v>0</v>
      </c>
      <c r="B982" t="str">
        <f t="shared" si="63"/>
        <v>Funkeinrichtungen und Seefunkstellen</v>
      </c>
      <c r="C982" s="7" t="str">
        <f t="shared" si="61"/>
        <v>LRC-15</v>
      </c>
      <c r="D982">
        <f t="shared" si="62"/>
        <v>15</v>
      </c>
      <c r="E982" t="str">
        <f t="shared" si="64"/>
        <v>B</v>
      </c>
      <c r="F982" s="1" t="s">
        <v>4</v>
      </c>
      <c r="G982" s="2" t="s">
        <v>71</v>
      </c>
    </row>
    <row r="983" spans="1:7" ht="35" thickBot="1" x14ac:dyDescent="0.25">
      <c r="A983" t="s">
        <v>0</v>
      </c>
      <c r="B983" t="str">
        <f t="shared" si="63"/>
        <v>Funkeinrichtungen und Seefunkstellen</v>
      </c>
      <c r="C983" s="7" t="str">
        <f t="shared" si="61"/>
        <v>LRC-15</v>
      </c>
      <c r="D983">
        <f t="shared" si="62"/>
        <v>15</v>
      </c>
      <c r="E983" t="str">
        <f t="shared" si="64"/>
        <v>C</v>
      </c>
      <c r="F983" s="1" t="s">
        <v>6</v>
      </c>
      <c r="G983" s="2" t="s">
        <v>72</v>
      </c>
    </row>
    <row r="984" spans="1:7" ht="18" thickBot="1" x14ac:dyDescent="0.25">
      <c r="A984" t="s">
        <v>0</v>
      </c>
      <c r="B984" t="str">
        <f t="shared" si="63"/>
        <v>Funkeinrichtungen und Seefunkstellen</v>
      </c>
      <c r="C984" s="7" t="str">
        <f t="shared" si="61"/>
        <v>LRC-15</v>
      </c>
      <c r="D984">
        <f t="shared" si="62"/>
        <v>15</v>
      </c>
      <c r="E984" t="str">
        <f t="shared" si="64"/>
        <v>D</v>
      </c>
      <c r="F984" s="1" t="s">
        <v>8</v>
      </c>
      <c r="G984" s="2" t="s">
        <v>73</v>
      </c>
    </row>
    <row r="985" spans="1:7" ht="52" thickBot="1" x14ac:dyDescent="0.25">
      <c r="A985" t="s">
        <v>0</v>
      </c>
      <c r="B985" t="str">
        <f t="shared" si="63"/>
        <v>Funkeinrichtungen und Seefunkstellen</v>
      </c>
      <c r="C985" s="7" t="str">
        <f t="shared" si="61"/>
        <v>LRC-16</v>
      </c>
      <c r="D985">
        <f t="shared" si="62"/>
        <v>16</v>
      </c>
      <c r="E985" t="str">
        <f t="shared" si="64"/>
        <v>Q</v>
      </c>
      <c r="F985" s="4">
        <v>16</v>
      </c>
      <c r="G985" s="5" t="s">
        <v>74</v>
      </c>
    </row>
    <row r="986" spans="1:7" ht="35" thickBot="1" x14ac:dyDescent="0.25">
      <c r="A986" t="s">
        <v>0</v>
      </c>
      <c r="B986" t="str">
        <f t="shared" si="63"/>
        <v>Funkeinrichtungen und Seefunkstellen</v>
      </c>
      <c r="C986" s="7" t="str">
        <f t="shared" si="61"/>
        <v>LRC-16</v>
      </c>
      <c r="D986">
        <f t="shared" si="62"/>
        <v>16</v>
      </c>
      <c r="E986" t="str">
        <f t="shared" si="64"/>
        <v>A</v>
      </c>
      <c r="F986" s="1" t="s">
        <v>2</v>
      </c>
      <c r="G986" s="2" t="s">
        <v>75</v>
      </c>
    </row>
    <row r="987" spans="1:7" ht="18" thickBot="1" x14ac:dyDescent="0.25">
      <c r="A987" t="s">
        <v>0</v>
      </c>
      <c r="B987" t="str">
        <f t="shared" si="63"/>
        <v>Funkeinrichtungen und Seefunkstellen</v>
      </c>
      <c r="C987" s="7" t="str">
        <f t="shared" si="61"/>
        <v>LRC-16</v>
      </c>
      <c r="D987">
        <f t="shared" si="62"/>
        <v>16</v>
      </c>
      <c r="E987" t="str">
        <f t="shared" si="64"/>
        <v>B</v>
      </c>
      <c r="F987" s="1" t="s">
        <v>4</v>
      </c>
      <c r="G987" s="2" t="s">
        <v>76</v>
      </c>
    </row>
    <row r="988" spans="1:7" ht="18" thickBot="1" x14ac:dyDescent="0.25">
      <c r="A988" t="s">
        <v>0</v>
      </c>
      <c r="B988" t="str">
        <f t="shared" si="63"/>
        <v>Funkeinrichtungen und Seefunkstellen</v>
      </c>
      <c r="C988" s="7" t="str">
        <f t="shared" si="61"/>
        <v>LRC-16</v>
      </c>
      <c r="D988">
        <f t="shared" si="62"/>
        <v>16</v>
      </c>
      <c r="E988" t="str">
        <f t="shared" si="64"/>
        <v>C</v>
      </c>
      <c r="F988" s="1" t="s">
        <v>6</v>
      </c>
      <c r="G988" s="2" t="s">
        <v>77</v>
      </c>
    </row>
    <row r="989" spans="1:7" ht="18" thickBot="1" x14ac:dyDescent="0.25">
      <c r="A989" t="s">
        <v>0</v>
      </c>
      <c r="B989" t="str">
        <f t="shared" si="63"/>
        <v>Funkeinrichtungen und Seefunkstellen</v>
      </c>
      <c r="C989" s="7" t="str">
        <f t="shared" si="61"/>
        <v>LRC-16</v>
      </c>
      <c r="D989">
        <f t="shared" si="62"/>
        <v>16</v>
      </c>
      <c r="E989" t="str">
        <f t="shared" si="64"/>
        <v>D</v>
      </c>
      <c r="F989" s="1" t="s">
        <v>8</v>
      </c>
      <c r="G989" s="2" t="s">
        <v>78</v>
      </c>
    </row>
    <row r="990" spans="1:7" ht="35" thickBot="1" x14ac:dyDescent="0.25">
      <c r="A990" t="s">
        <v>0</v>
      </c>
      <c r="B990" t="str">
        <f t="shared" si="63"/>
        <v>Funkeinrichtungen und Seefunkstellen</v>
      </c>
      <c r="C990" s="7" t="str">
        <f t="shared" si="61"/>
        <v>LRC-17</v>
      </c>
      <c r="D990">
        <f t="shared" si="62"/>
        <v>17</v>
      </c>
      <c r="E990" t="str">
        <f t="shared" si="64"/>
        <v>Q</v>
      </c>
      <c r="F990" s="4">
        <v>17</v>
      </c>
      <c r="G990" s="5" t="s">
        <v>79</v>
      </c>
    </row>
    <row r="991" spans="1:7" ht="52" thickBot="1" x14ac:dyDescent="0.25">
      <c r="A991" t="s">
        <v>0</v>
      </c>
      <c r="B991" t="str">
        <f t="shared" si="63"/>
        <v>Funkeinrichtungen und Seefunkstellen</v>
      </c>
      <c r="C991" s="7" t="str">
        <f t="shared" si="61"/>
        <v>LRC-17</v>
      </c>
      <c r="D991">
        <f t="shared" si="62"/>
        <v>17</v>
      </c>
      <c r="E991" t="str">
        <f t="shared" si="64"/>
        <v>A</v>
      </c>
      <c r="F991" s="1" t="s">
        <v>2</v>
      </c>
      <c r="G991" s="2" t="s">
        <v>80</v>
      </c>
    </row>
    <row r="992" spans="1:7" ht="35" thickBot="1" x14ac:dyDescent="0.25">
      <c r="A992" t="s">
        <v>0</v>
      </c>
      <c r="B992" t="str">
        <f t="shared" si="63"/>
        <v>Funkeinrichtungen und Seefunkstellen</v>
      </c>
      <c r="C992" s="7" t="str">
        <f t="shared" si="61"/>
        <v>LRC-17</v>
      </c>
      <c r="D992">
        <f t="shared" si="62"/>
        <v>17</v>
      </c>
      <c r="E992" t="str">
        <f t="shared" si="64"/>
        <v>B</v>
      </c>
      <c r="F992" s="1" t="s">
        <v>4</v>
      </c>
      <c r="G992" s="2" t="s">
        <v>81</v>
      </c>
    </row>
    <row r="993" spans="1:7" ht="52" thickBot="1" x14ac:dyDescent="0.25">
      <c r="A993" t="s">
        <v>0</v>
      </c>
      <c r="B993" t="str">
        <f t="shared" si="63"/>
        <v>Funkeinrichtungen und Seefunkstellen</v>
      </c>
      <c r="C993" s="7" t="str">
        <f t="shared" si="61"/>
        <v>LRC-17</v>
      </c>
      <c r="D993">
        <f t="shared" si="62"/>
        <v>17</v>
      </c>
      <c r="E993" t="str">
        <f t="shared" si="64"/>
        <v>C</v>
      </c>
      <c r="F993" s="1" t="s">
        <v>6</v>
      </c>
      <c r="G993" s="2" t="s">
        <v>82</v>
      </c>
    </row>
    <row r="994" spans="1:7" ht="35" thickBot="1" x14ac:dyDescent="0.25">
      <c r="A994" t="s">
        <v>0</v>
      </c>
      <c r="B994" t="str">
        <f t="shared" si="63"/>
        <v>Funkeinrichtungen und Seefunkstellen</v>
      </c>
      <c r="C994" s="7" t="str">
        <f t="shared" si="61"/>
        <v>LRC-17</v>
      </c>
      <c r="D994">
        <f t="shared" si="62"/>
        <v>17</v>
      </c>
      <c r="E994" t="str">
        <f t="shared" si="64"/>
        <v>D</v>
      </c>
      <c r="F994" s="1" t="s">
        <v>8</v>
      </c>
      <c r="G994" s="2" t="s">
        <v>83</v>
      </c>
    </row>
    <row r="995" spans="1:7" ht="69" thickBot="1" x14ac:dyDescent="0.25">
      <c r="A995" t="s">
        <v>0</v>
      </c>
      <c r="B995" t="str">
        <f t="shared" si="63"/>
        <v>Funkeinrichtungen und Seefunkstellen</v>
      </c>
      <c r="C995" s="7" t="str">
        <f t="shared" si="61"/>
        <v>LRC-18</v>
      </c>
      <c r="D995">
        <f t="shared" si="62"/>
        <v>18</v>
      </c>
      <c r="E995" t="str">
        <f t="shared" si="64"/>
        <v>Q</v>
      </c>
      <c r="F995" s="4">
        <v>18</v>
      </c>
      <c r="G995" s="5" t="s">
        <v>1172</v>
      </c>
    </row>
    <row r="996" spans="1:7" ht="35" thickBot="1" x14ac:dyDescent="0.25">
      <c r="A996" t="s">
        <v>0</v>
      </c>
      <c r="B996" t="str">
        <f t="shared" si="63"/>
        <v>Funkeinrichtungen und Seefunkstellen</v>
      </c>
      <c r="C996" s="7" t="str">
        <f t="shared" si="61"/>
        <v>LRC-18</v>
      </c>
      <c r="D996">
        <f t="shared" si="62"/>
        <v>18</v>
      </c>
      <c r="E996" t="str">
        <f t="shared" si="64"/>
        <v>A</v>
      </c>
      <c r="F996" s="1" t="s">
        <v>2</v>
      </c>
      <c r="G996" s="2" t="s">
        <v>70</v>
      </c>
    </row>
    <row r="997" spans="1:7" ht="35" thickBot="1" x14ac:dyDescent="0.25">
      <c r="A997" t="s">
        <v>0</v>
      </c>
      <c r="B997" t="str">
        <f t="shared" si="63"/>
        <v>Funkeinrichtungen und Seefunkstellen</v>
      </c>
      <c r="C997" s="7" t="str">
        <f t="shared" si="61"/>
        <v>LRC-18</v>
      </c>
      <c r="D997">
        <f t="shared" si="62"/>
        <v>18</v>
      </c>
      <c r="E997" t="str">
        <f t="shared" si="64"/>
        <v>B</v>
      </c>
      <c r="F997" s="1" t="s">
        <v>4</v>
      </c>
      <c r="G997" s="2" t="s">
        <v>71</v>
      </c>
    </row>
    <row r="998" spans="1:7" ht="35" thickBot="1" x14ac:dyDescent="0.25">
      <c r="A998" t="s">
        <v>0</v>
      </c>
      <c r="B998" t="str">
        <f t="shared" si="63"/>
        <v>Funkeinrichtungen und Seefunkstellen</v>
      </c>
      <c r="C998" s="7" t="str">
        <f t="shared" si="61"/>
        <v>LRC-18</v>
      </c>
      <c r="D998">
        <f t="shared" si="62"/>
        <v>18</v>
      </c>
      <c r="E998" t="str">
        <f t="shared" si="64"/>
        <v>C</v>
      </c>
      <c r="F998" s="1" t="s">
        <v>6</v>
      </c>
      <c r="G998" s="2" t="s">
        <v>84</v>
      </c>
    </row>
    <row r="999" spans="1:7" ht="35" thickBot="1" x14ac:dyDescent="0.25">
      <c r="A999" t="s">
        <v>0</v>
      </c>
      <c r="B999" t="str">
        <f t="shared" si="63"/>
        <v>Funkeinrichtungen und Seefunkstellen</v>
      </c>
      <c r="C999" s="7" t="str">
        <f t="shared" si="61"/>
        <v>LRC-18</v>
      </c>
      <c r="D999">
        <f t="shared" si="62"/>
        <v>18</v>
      </c>
      <c r="E999" t="str">
        <f t="shared" si="64"/>
        <v>D</v>
      </c>
      <c r="F999" s="1" t="s">
        <v>8</v>
      </c>
      <c r="G999" s="2" t="s">
        <v>85</v>
      </c>
    </row>
    <row r="1000" spans="1:7" ht="20" thickBot="1" x14ac:dyDescent="0.25">
      <c r="A1000" t="s">
        <v>0</v>
      </c>
      <c r="B1000" t="str">
        <f t="shared" si="63"/>
        <v>Digitaler Selektivruf (DSC)</v>
      </c>
      <c r="C1000" s="7" t="str">
        <f t="shared" si="61"/>
        <v>LRC-18</v>
      </c>
      <c r="D1000">
        <f t="shared" si="62"/>
        <v>18</v>
      </c>
      <c r="E1000" t="str">
        <f t="shared" si="64"/>
        <v>ERROR</v>
      </c>
      <c r="F1000" s="40" t="s">
        <v>86</v>
      </c>
    </row>
    <row r="1001" spans="1:7" ht="69" thickBot="1" x14ac:dyDescent="0.25">
      <c r="A1001" t="s">
        <v>0</v>
      </c>
      <c r="B1001" t="str">
        <f t="shared" si="63"/>
        <v>Digitaler Selektivruf (DSC)</v>
      </c>
      <c r="C1001" s="7" t="str">
        <f t="shared" si="61"/>
        <v>LRC-19</v>
      </c>
      <c r="D1001">
        <f t="shared" si="62"/>
        <v>19</v>
      </c>
      <c r="E1001" t="str">
        <f t="shared" si="64"/>
        <v>Q</v>
      </c>
      <c r="F1001" s="4">
        <v>19</v>
      </c>
      <c r="G1001" s="5" t="s">
        <v>87</v>
      </c>
    </row>
    <row r="1002" spans="1:7" ht="18" thickBot="1" x14ac:dyDescent="0.25">
      <c r="A1002" t="s">
        <v>0</v>
      </c>
      <c r="B1002" t="str">
        <f t="shared" si="63"/>
        <v>Digitaler Selektivruf (DSC)</v>
      </c>
      <c r="C1002" s="7" t="str">
        <f t="shared" si="61"/>
        <v>LRC-19</v>
      </c>
      <c r="D1002">
        <f t="shared" si="62"/>
        <v>19</v>
      </c>
      <c r="E1002" t="str">
        <f t="shared" si="64"/>
        <v>A</v>
      </c>
      <c r="F1002" s="1" t="s">
        <v>2</v>
      </c>
      <c r="G1002" s="2" t="s">
        <v>88</v>
      </c>
    </row>
    <row r="1003" spans="1:7" ht="18" thickBot="1" x14ac:dyDescent="0.25">
      <c r="A1003" t="s">
        <v>0</v>
      </c>
      <c r="B1003" t="str">
        <f t="shared" si="63"/>
        <v>Digitaler Selektivruf (DSC)</v>
      </c>
      <c r="C1003" s="7" t="str">
        <f t="shared" si="61"/>
        <v>LRC-19</v>
      </c>
      <c r="D1003">
        <f t="shared" si="62"/>
        <v>19</v>
      </c>
      <c r="E1003" t="str">
        <f t="shared" si="64"/>
        <v>B</v>
      </c>
      <c r="F1003" s="1" t="s">
        <v>4</v>
      </c>
      <c r="G1003" s="2" t="s">
        <v>89</v>
      </c>
    </row>
    <row r="1004" spans="1:7" ht="18" thickBot="1" x14ac:dyDescent="0.25">
      <c r="A1004" t="s">
        <v>0</v>
      </c>
      <c r="B1004" t="str">
        <f t="shared" si="63"/>
        <v>Digitaler Selektivruf (DSC)</v>
      </c>
      <c r="C1004" s="7" t="str">
        <f t="shared" si="61"/>
        <v>LRC-19</v>
      </c>
      <c r="D1004">
        <f t="shared" si="62"/>
        <v>19</v>
      </c>
      <c r="E1004" t="str">
        <f t="shared" si="64"/>
        <v>C</v>
      </c>
      <c r="F1004" s="1" t="s">
        <v>6</v>
      </c>
      <c r="G1004" s="2" t="s">
        <v>90</v>
      </c>
    </row>
    <row r="1005" spans="1:7" ht="18" thickBot="1" x14ac:dyDescent="0.25">
      <c r="A1005" t="s">
        <v>0</v>
      </c>
      <c r="B1005" t="str">
        <f t="shared" si="63"/>
        <v>Digitaler Selektivruf (DSC)</v>
      </c>
      <c r="C1005" s="7" t="str">
        <f t="shared" si="61"/>
        <v>LRC-19</v>
      </c>
      <c r="D1005">
        <f t="shared" si="62"/>
        <v>19</v>
      </c>
      <c r="E1005" t="str">
        <f t="shared" si="64"/>
        <v>D</v>
      </c>
      <c r="F1005" s="1" t="s">
        <v>8</v>
      </c>
      <c r="G1005" s="2" t="s">
        <v>91</v>
      </c>
    </row>
    <row r="1006" spans="1:7" ht="52" thickBot="1" x14ac:dyDescent="0.25">
      <c r="A1006" t="s">
        <v>0</v>
      </c>
      <c r="B1006" t="str">
        <f t="shared" si="63"/>
        <v>Digitaler Selektivruf (DSC)</v>
      </c>
      <c r="C1006" s="7" t="str">
        <f t="shared" si="61"/>
        <v>LRC-20</v>
      </c>
      <c r="D1006">
        <f t="shared" si="62"/>
        <v>20</v>
      </c>
      <c r="E1006" t="str">
        <f t="shared" si="64"/>
        <v>Q</v>
      </c>
      <c r="F1006" s="4">
        <v>20</v>
      </c>
      <c r="G1006" s="5" t="s">
        <v>92</v>
      </c>
    </row>
    <row r="1007" spans="1:7" ht="18" thickBot="1" x14ac:dyDescent="0.25">
      <c r="A1007" t="s">
        <v>0</v>
      </c>
      <c r="B1007" t="str">
        <f t="shared" si="63"/>
        <v>Digitaler Selektivruf (DSC)</v>
      </c>
      <c r="C1007" s="7" t="str">
        <f t="shared" si="61"/>
        <v>LRC-20</v>
      </c>
      <c r="D1007">
        <f t="shared" si="62"/>
        <v>20</v>
      </c>
      <c r="E1007" t="str">
        <f t="shared" si="64"/>
        <v>A</v>
      </c>
      <c r="F1007" s="1" t="s">
        <v>2</v>
      </c>
      <c r="G1007" s="2" t="s">
        <v>93</v>
      </c>
    </row>
    <row r="1008" spans="1:7" ht="18" thickBot="1" x14ac:dyDescent="0.25">
      <c r="A1008" t="s">
        <v>0</v>
      </c>
      <c r="B1008" t="str">
        <f t="shared" si="63"/>
        <v>Digitaler Selektivruf (DSC)</v>
      </c>
      <c r="C1008" s="7" t="str">
        <f t="shared" si="61"/>
        <v>LRC-20</v>
      </c>
      <c r="D1008">
        <f t="shared" si="62"/>
        <v>20</v>
      </c>
      <c r="E1008" t="str">
        <f t="shared" si="64"/>
        <v>B</v>
      </c>
      <c r="F1008" s="1" t="s">
        <v>4</v>
      </c>
      <c r="G1008" s="2" t="s">
        <v>94</v>
      </c>
    </row>
    <row r="1009" spans="1:7" ht="18" thickBot="1" x14ac:dyDescent="0.25">
      <c r="A1009" t="s">
        <v>0</v>
      </c>
      <c r="B1009" t="str">
        <f t="shared" si="63"/>
        <v>Digitaler Selektivruf (DSC)</v>
      </c>
      <c r="C1009" s="7" t="str">
        <f t="shared" si="61"/>
        <v>LRC-20</v>
      </c>
      <c r="D1009">
        <f t="shared" si="62"/>
        <v>20</v>
      </c>
      <c r="E1009" t="str">
        <f t="shared" si="64"/>
        <v>C</v>
      </c>
      <c r="F1009" s="1" t="s">
        <v>6</v>
      </c>
      <c r="G1009" s="2" t="s">
        <v>95</v>
      </c>
    </row>
    <row r="1010" spans="1:7" ht="18" thickBot="1" x14ac:dyDescent="0.25">
      <c r="A1010" t="s">
        <v>0</v>
      </c>
      <c r="B1010" t="str">
        <f t="shared" si="63"/>
        <v>Digitaler Selektivruf (DSC)</v>
      </c>
      <c r="C1010" s="7" t="str">
        <f t="shared" si="61"/>
        <v>LRC-20</v>
      </c>
      <c r="D1010">
        <f t="shared" si="62"/>
        <v>20</v>
      </c>
      <c r="E1010" t="str">
        <f t="shared" si="64"/>
        <v>D</v>
      </c>
      <c r="F1010" s="1" t="s">
        <v>8</v>
      </c>
      <c r="G1010" s="2" t="s">
        <v>89</v>
      </c>
    </row>
    <row r="1011" spans="1:7" ht="69" thickBot="1" x14ac:dyDescent="0.25">
      <c r="A1011" t="s">
        <v>0</v>
      </c>
      <c r="B1011" t="str">
        <f t="shared" si="63"/>
        <v>Digitaler Selektivruf (DSC)</v>
      </c>
      <c r="C1011" s="7" t="str">
        <f t="shared" si="61"/>
        <v>LRC-21</v>
      </c>
      <c r="D1011">
        <f t="shared" si="62"/>
        <v>21</v>
      </c>
      <c r="E1011" t="str">
        <f t="shared" si="64"/>
        <v>Q</v>
      </c>
      <c r="F1011" s="4">
        <v>21</v>
      </c>
      <c r="G1011" s="5" t="s">
        <v>1173</v>
      </c>
    </row>
    <row r="1012" spans="1:7" ht="18" thickBot="1" x14ac:dyDescent="0.25">
      <c r="A1012" t="s">
        <v>0</v>
      </c>
      <c r="B1012" t="str">
        <f t="shared" si="63"/>
        <v>Digitaler Selektivruf (DSC)</v>
      </c>
      <c r="C1012" s="7" t="str">
        <f t="shared" si="61"/>
        <v>LRC-21</v>
      </c>
      <c r="D1012">
        <f t="shared" si="62"/>
        <v>21</v>
      </c>
      <c r="E1012" t="str">
        <f t="shared" si="64"/>
        <v>A</v>
      </c>
      <c r="F1012" s="1" t="s">
        <v>2</v>
      </c>
      <c r="G1012" s="2" t="s">
        <v>89</v>
      </c>
    </row>
    <row r="1013" spans="1:7" ht="18" thickBot="1" x14ac:dyDescent="0.25">
      <c r="A1013" t="s">
        <v>0</v>
      </c>
      <c r="B1013" t="str">
        <f t="shared" si="63"/>
        <v>Digitaler Selektivruf (DSC)</v>
      </c>
      <c r="C1013" s="7" t="str">
        <f t="shared" si="61"/>
        <v>LRC-21</v>
      </c>
      <c r="D1013">
        <f t="shared" si="62"/>
        <v>21</v>
      </c>
      <c r="E1013" t="str">
        <f t="shared" si="64"/>
        <v>B</v>
      </c>
      <c r="F1013" s="1" t="s">
        <v>4</v>
      </c>
      <c r="G1013" s="2" t="s">
        <v>93</v>
      </c>
    </row>
    <row r="1014" spans="1:7" ht="18" thickBot="1" x14ac:dyDescent="0.25">
      <c r="A1014" t="s">
        <v>0</v>
      </c>
      <c r="B1014" t="str">
        <f t="shared" si="63"/>
        <v>Digitaler Selektivruf (DSC)</v>
      </c>
      <c r="C1014" s="7" t="str">
        <f t="shared" si="61"/>
        <v>LRC-21</v>
      </c>
      <c r="D1014">
        <f t="shared" si="62"/>
        <v>21</v>
      </c>
      <c r="E1014" t="str">
        <f t="shared" si="64"/>
        <v>C</v>
      </c>
      <c r="F1014" s="1" t="s">
        <v>6</v>
      </c>
      <c r="G1014" s="2" t="s">
        <v>94</v>
      </c>
    </row>
    <row r="1015" spans="1:7" ht="18" thickBot="1" x14ac:dyDescent="0.25">
      <c r="A1015" t="s">
        <v>0</v>
      </c>
      <c r="B1015" t="str">
        <f t="shared" si="63"/>
        <v>Digitaler Selektivruf (DSC)</v>
      </c>
      <c r="C1015" s="7" t="str">
        <f t="shared" si="61"/>
        <v>LRC-21</v>
      </c>
      <c r="D1015">
        <f t="shared" si="62"/>
        <v>21</v>
      </c>
      <c r="E1015" t="str">
        <f t="shared" si="64"/>
        <v>D</v>
      </c>
      <c r="F1015" s="1" t="s">
        <v>8</v>
      </c>
      <c r="G1015" s="2" t="s">
        <v>90</v>
      </c>
    </row>
    <row r="1016" spans="1:7" ht="52" thickBot="1" x14ac:dyDescent="0.25">
      <c r="A1016" t="s">
        <v>0</v>
      </c>
      <c r="B1016" t="str">
        <f t="shared" si="63"/>
        <v>Digitaler Selektivruf (DSC)</v>
      </c>
      <c r="C1016" s="7" t="str">
        <f t="shared" si="61"/>
        <v>LRC-22</v>
      </c>
      <c r="D1016">
        <f t="shared" si="62"/>
        <v>22</v>
      </c>
      <c r="E1016" t="str">
        <f t="shared" si="64"/>
        <v>Q</v>
      </c>
      <c r="F1016" s="4">
        <v>22</v>
      </c>
      <c r="G1016" s="5" t="s">
        <v>96</v>
      </c>
    </row>
    <row r="1017" spans="1:7" ht="18" thickBot="1" x14ac:dyDescent="0.25">
      <c r="A1017" t="s">
        <v>0</v>
      </c>
      <c r="B1017" t="str">
        <f t="shared" si="63"/>
        <v>Digitaler Selektivruf (DSC)</v>
      </c>
      <c r="C1017" s="7" t="str">
        <f t="shared" si="61"/>
        <v>LRC-22</v>
      </c>
      <c r="D1017">
        <f t="shared" si="62"/>
        <v>22</v>
      </c>
      <c r="E1017" t="str">
        <f t="shared" si="64"/>
        <v>A</v>
      </c>
      <c r="F1017" s="1" t="s">
        <v>2</v>
      </c>
      <c r="G1017" s="2" t="s">
        <v>97</v>
      </c>
    </row>
    <row r="1018" spans="1:7" ht="18" thickBot="1" x14ac:dyDescent="0.25">
      <c r="A1018" t="s">
        <v>0</v>
      </c>
      <c r="B1018" t="str">
        <f t="shared" si="63"/>
        <v>Digitaler Selektivruf (DSC)</v>
      </c>
      <c r="C1018" s="7" t="str">
        <f t="shared" si="61"/>
        <v>LRC-22</v>
      </c>
      <c r="D1018">
        <f t="shared" si="62"/>
        <v>22</v>
      </c>
      <c r="E1018" t="str">
        <f t="shared" si="64"/>
        <v>B</v>
      </c>
      <c r="F1018" s="1" t="s">
        <v>4</v>
      </c>
      <c r="G1018" s="2" t="s">
        <v>98</v>
      </c>
    </row>
    <row r="1019" spans="1:7" ht="18" thickBot="1" x14ac:dyDescent="0.25">
      <c r="A1019" t="s">
        <v>0</v>
      </c>
      <c r="B1019" t="str">
        <f t="shared" si="63"/>
        <v>Digitaler Selektivruf (DSC)</v>
      </c>
      <c r="C1019" s="7" t="str">
        <f t="shared" si="61"/>
        <v>LRC-22</v>
      </c>
      <c r="D1019">
        <f t="shared" si="62"/>
        <v>22</v>
      </c>
      <c r="E1019" t="str">
        <f t="shared" si="64"/>
        <v>C</v>
      </c>
      <c r="F1019" s="1" t="s">
        <v>6</v>
      </c>
      <c r="G1019" s="2" t="s">
        <v>99</v>
      </c>
    </row>
    <row r="1020" spans="1:7" ht="18" thickBot="1" x14ac:dyDescent="0.25">
      <c r="A1020" t="s">
        <v>0</v>
      </c>
      <c r="B1020" t="str">
        <f t="shared" si="63"/>
        <v>Digitaler Selektivruf (DSC)</v>
      </c>
      <c r="C1020" s="7" t="str">
        <f t="shared" si="61"/>
        <v>LRC-22</v>
      </c>
      <c r="D1020">
        <f t="shared" si="62"/>
        <v>22</v>
      </c>
      <c r="E1020" t="str">
        <f t="shared" si="64"/>
        <v>D</v>
      </c>
      <c r="F1020" s="1" t="s">
        <v>8</v>
      </c>
      <c r="G1020" s="2" t="s">
        <v>100</v>
      </c>
    </row>
    <row r="1021" spans="1:7" ht="52" thickBot="1" x14ac:dyDescent="0.25">
      <c r="A1021" t="s">
        <v>0</v>
      </c>
      <c r="B1021" t="str">
        <f t="shared" si="63"/>
        <v>Digitaler Selektivruf (DSC)</v>
      </c>
      <c r="C1021" s="7" t="str">
        <f t="shared" si="61"/>
        <v>LRC-23</v>
      </c>
      <c r="D1021">
        <f t="shared" si="62"/>
        <v>23</v>
      </c>
      <c r="E1021" t="str">
        <f t="shared" si="64"/>
        <v>Q</v>
      </c>
      <c r="F1021" s="4">
        <v>23</v>
      </c>
      <c r="G1021" s="5" t="s">
        <v>101</v>
      </c>
    </row>
    <row r="1022" spans="1:7" ht="18" thickBot="1" x14ac:dyDescent="0.25">
      <c r="A1022" t="s">
        <v>0</v>
      </c>
      <c r="B1022" t="str">
        <f t="shared" si="63"/>
        <v>Digitaler Selektivruf (DSC)</v>
      </c>
      <c r="C1022" s="7" t="str">
        <f t="shared" si="61"/>
        <v>LRC-23</v>
      </c>
      <c r="D1022">
        <f t="shared" si="62"/>
        <v>23</v>
      </c>
      <c r="E1022" t="str">
        <f t="shared" si="64"/>
        <v>A</v>
      </c>
      <c r="F1022" s="1" t="s">
        <v>2</v>
      </c>
      <c r="G1022" s="2" t="s">
        <v>102</v>
      </c>
    </row>
    <row r="1023" spans="1:7" ht="18" thickBot="1" x14ac:dyDescent="0.25">
      <c r="A1023" t="s">
        <v>0</v>
      </c>
      <c r="B1023" t="str">
        <f t="shared" si="63"/>
        <v>Digitaler Selektivruf (DSC)</v>
      </c>
      <c r="C1023" s="7" t="str">
        <f t="shared" si="61"/>
        <v>LRC-23</v>
      </c>
      <c r="D1023">
        <f t="shared" si="62"/>
        <v>23</v>
      </c>
      <c r="E1023" t="str">
        <f t="shared" si="64"/>
        <v>B</v>
      </c>
      <c r="F1023" s="1" t="s">
        <v>4</v>
      </c>
      <c r="G1023" s="2" t="s">
        <v>103</v>
      </c>
    </row>
    <row r="1024" spans="1:7" ht="18" thickBot="1" x14ac:dyDescent="0.25">
      <c r="A1024" t="s">
        <v>0</v>
      </c>
      <c r="B1024" t="str">
        <f t="shared" si="63"/>
        <v>Digitaler Selektivruf (DSC)</v>
      </c>
      <c r="C1024" s="7" t="str">
        <f t="shared" si="61"/>
        <v>LRC-23</v>
      </c>
      <c r="D1024">
        <f t="shared" si="62"/>
        <v>23</v>
      </c>
      <c r="E1024" t="str">
        <f t="shared" si="64"/>
        <v>C</v>
      </c>
      <c r="F1024" s="1" t="s">
        <v>6</v>
      </c>
      <c r="G1024" s="2" t="s">
        <v>104</v>
      </c>
    </row>
    <row r="1025" spans="1:7" ht="18" thickBot="1" x14ac:dyDescent="0.25">
      <c r="A1025" t="s">
        <v>0</v>
      </c>
      <c r="B1025" t="str">
        <f t="shared" si="63"/>
        <v>Digitaler Selektivruf (DSC)</v>
      </c>
      <c r="C1025" s="7" t="str">
        <f t="shared" si="61"/>
        <v>LRC-23</v>
      </c>
      <c r="D1025">
        <f t="shared" si="62"/>
        <v>23</v>
      </c>
      <c r="E1025" t="str">
        <f t="shared" si="64"/>
        <v>D</v>
      </c>
      <c r="F1025" s="1" t="s">
        <v>8</v>
      </c>
      <c r="G1025" s="2" t="s">
        <v>105</v>
      </c>
    </row>
    <row r="1026" spans="1:7" ht="52" thickBot="1" x14ac:dyDescent="0.25">
      <c r="A1026" t="s">
        <v>0</v>
      </c>
      <c r="B1026" t="str">
        <f t="shared" si="63"/>
        <v>Digitaler Selektivruf (DSC)</v>
      </c>
      <c r="C1026" s="7" t="str">
        <f t="shared" si="61"/>
        <v>LRC-24</v>
      </c>
      <c r="D1026">
        <f t="shared" si="62"/>
        <v>24</v>
      </c>
      <c r="E1026" t="str">
        <f t="shared" si="64"/>
        <v>Q</v>
      </c>
      <c r="F1026" s="4">
        <v>24</v>
      </c>
      <c r="G1026" s="5" t="s">
        <v>106</v>
      </c>
    </row>
    <row r="1027" spans="1:7" ht="18" thickBot="1" x14ac:dyDescent="0.25">
      <c r="A1027" t="s">
        <v>0</v>
      </c>
      <c r="B1027" t="str">
        <f t="shared" si="63"/>
        <v>Digitaler Selektivruf (DSC)</v>
      </c>
      <c r="C1027" s="7" t="str">
        <f t="shared" ref="C1027:C1090" si="65">A1027&amp;"-"&amp;D1027</f>
        <v>LRC-24</v>
      </c>
      <c r="D1027">
        <f t="shared" ref="D1027:D1090" si="66">IF(ISNUMBER(F1027)=TRUE,F1027,D1026)</f>
        <v>24</v>
      </c>
      <c r="E1027" t="str">
        <f t="shared" si="64"/>
        <v>A</v>
      </c>
      <c r="F1027" s="1" t="s">
        <v>2</v>
      </c>
      <c r="G1027" s="2" t="s">
        <v>107</v>
      </c>
    </row>
    <row r="1028" spans="1:7" ht="35" thickBot="1" x14ac:dyDescent="0.25">
      <c r="A1028" t="s">
        <v>0</v>
      </c>
      <c r="B1028" t="str">
        <f t="shared" ref="B1028:B1091" si="67">IF(LEN(F1028)&gt;3,F1028,B1027)</f>
        <v>Digitaler Selektivruf (DSC)</v>
      </c>
      <c r="C1028" s="7" t="str">
        <f t="shared" si="65"/>
        <v>LRC-24</v>
      </c>
      <c r="D1028">
        <f t="shared" si="66"/>
        <v>24</v>
      </c>
      <c r="E1028" t="str">
        <f t="shared" si="64"/>
        <v>B</v>
      </c>
      <c r="F1028" s="1" t="s">
        <v>4</v>
      </c>
      <c r="G1028" s="2" t="s">
        <v>108</v>
      </c>
    </row>
    <row r="1029" spans="1:7" ht="35" thickBot="1" x14ac:dyDescent="0.25">
      <c r="A1029" t="s">
        <v>0</v>
      </c>
      <c r="B1029" t="str">
        <f t="shared" si="67"/>
        <v>Digitaler Selektivruf (DSC)</v>
      </c>
      <c r="C1029" s="7" t="str">
        <f t="shared" si="65"/>
        <v>LRC-24</v>
      </c>
      <c r="D1029">
        <f t="shared" si="66"/>
        <v>24</v>
      </c>
      <c r="E1029" t="str">
        <f t="shared" si="64"/>
        <v>C</v>
      </c>
      <c r="F1029" s="1" t="s">
        <v>6</v>
      </c>
      <c r="G1029" s="2" t="s">
        <v>109</v>
      </c>
    </row>
    <row r="1030" spans="1:7" ht="35" thickBot="1" x14ac:dyDescent="0.25">
      <c r="A1030" t="s">
        <v>0</v>
      </c>
      <c r="B1030" t="str">
        <f t="shared" si="67"/>
        <v>Digitaler Selektivruf (DSC)</v>
      </c>
      <c r="C1030" s="7" t="str">
        <f t="shared" si="65"/>
        <v>LRC-24</v>
      </c>
      <c r="D1030">
        <f t="shared" si="66"/>
        <v>24</v>
      </c>
      <c r="E1030" t="str">
        <f t="shared" si="64"/>
        <v>D</v>
      </c>
      <c r="F1030" s="1" t="s">
        <v>8</v>
      </c>
      <c r="G1030" s="2" t="s">
        <v>110</v>
      </c>
    </row>
    <row r="1031" spans="1:7" ht="20" thickBot="1" x14ac:dyDescent="0.25">
      <c r="A1031" t="s">
        <v>0</v>
      </c>
      <c r="B1031" t="str">
        <f t="shared" si="67"/>
        <v>GW (MF) / KW (HF) – Sprechfunk und Funkwellenausbreitung</v>
      </c>
      <c r="C1031" s="7" t="str">
        <f t="shared" si="65"/>
        <v>LRC-24</v>
      </c>
      <c r="D1031">
        <f t="shared" si="66"/>
        <v>24</v>
      </c>
      <c r="E1031" t="str">
        <f t="shared" si="64"/>
        <v>ERROR</v>
      </c>
      <c r="F1031" s="40" t="s">
        <v>111</v>
      </c>
    </row>
    <row r="1032" spans="1:7" ht="35" thickBot="1" x14ac:dyDescent="0.25">
      <c r="A1032" t="s">
        <v>0</v>
      </c>
      <c r="B1032" t="str">
        <f t="shared" si="67"/>
        <v>GW (MF) / KW (HF) – Sprechfunk und Funkwellenausbreitung</v>
      </c>
      <c r="C1032" s="7" t="str">
        <f t="shared" si="65"/>
        <v>LRC-25</v>
      </c>
      <c r="D1032">
        <f t="shared" si="66"/>
        <v>25</v>
      </c>
      <c r="E1032" t="str">
        <f t="shared" si="64"/>
        <v>Q</v>
      </c>
      <c r="F1032" s="4">
        <v>25</v>
      </c>
      <c r="G1032" s="5" t="s">
        <v>112</v>
      </c>
    </row>
    <row r="1033" spans="1:7" ht="18" thickBot="1" x14ac:dyDescent="0.25">
      <c r="A1033" t="s">
        <v>0</v>
      </c>
      <c r="B1033" t="str">
        <f t="shared" si="67"/>
        <v>GW (MF) / KW (HF) – Sprechfunk und Funkwellenausbreitung</v>
      </c>
      <c r="C1033" s="7" t="str">
        <f t="shared" si="65"/>
        <v>LRC-25</v>
      </c>
      <c r="D1033">
        <f t="shared" si="66"/>
        <v>25</v>
      </c>
      <c r="E1033" t="str">
        <f t="shared" si="64"/>
        <v>A</v>
      </c>
      <c r="F1033" s="1" t="s">
        <v>2</v>
      </c>
      <c r="G1033" s="2" t="s">
        <v>113</v>
      </c>
    </row>
    <row r="1034" spans="1:7" ht="18" thickBot="1" x14ac:dyDescent="0.25">
      <c r="A1034" t="s">
        <v>0</v>
      </c>
      <c r="B1034" t="str">
        <f t="shared" si="67"/>
        <v>GW (MF) / KW (HF) – Sprechfunk und Funkwellenausbreitung</v>
      </c>
      <c r="C1034" s="7" t="str">
        <f t="shared" si="65"/>
        <v>LRC-25</v>
      </c>
      <c r="D1034">
        <f t="shared" si="66"/>
        <v>25</v>
      </c>
      <c r="E1034" t="str">
        <f t="shared" si="64"/>
        <v>B</v>
      </c>
      <c r="F1034" s="1" t="s">
        <v>4</v>
      </c>
      <c r="G1034" s="2" t="s">
        <v>114</v>
      </c>
    </row>
    <row r="1035" spans="1:7" ht="18" thickBot="1" x14ac:dyDescent="0.25">
      <c r="A1035" t="s">
        <v>0</v>
      </c>
      <c r="B1035" t="str">
        <f t="shared" si="67"/>
        <v>GW (MF) / KW (HF) – Sprechfunk und Funkwellenausbreitung</v>
      </c>
      <c r="C1035" s="7" t="str">
        <f t="shared" si="65"/>
        <v>LRC-25</v>
      </c>
      <c r="D1035">
        <f t="shared" si="66"/>
        <v>25</v>
      </c>
      <c r="E1035" t="str">
        <f t="shared" si="64"/>
        <v>C</v>
      </c>
      <c r="F1035" s="1" t="s">
        <v>6</v>
      </c>
      <c r="G1035" s="2" t="s">
        <v>115</v>
      </c>
    </row>
    <row r="1036" spans="1:7" ht="18" thickBot="1" x14ac:dyDescent="0.25">
      <c r="A1036" t="s">
        <v>0</v>
      </c>
      <c r="B1036" t="str">
        <f t="shared" si="67"/>
        <v>GW (MF) / KW (HF) – Sprechfunk und Funkwellenausbreitung</v>
      </c>
      <c r="C1036" s="7" t="str">
        <f t="shared" si="65"/>
        <v>LRC-25</v>
      </c>
      <c r="D1036">
        <f t="shared" si="66"/>
        <v>25</v>
      </c>
      <c r="E1036" t="str">
        <f t="shared" si="64"/>
        <v>D</v>
      </c>
      <c r="F1036" s="1" t="s">
        <v>8</v>
      </c>
      <c r="G1036" s="2" t="s">
        <v>116</v>
      </c>
    </row>
    <row r="1037" spans="1:7" ht="35" thickBot="1" x14ac:dyDescent="0.25">
      <c r="A1037" t="s">
        <v>0</v>
      </c>
      <c r="B1037" t="str">
        <f t="shared" si="67"/>
        <v>GW (MF) / KW (HF) – Sprechfunk und Funkwellenausbreitung</v>
      </c>
      <c r="C1037" s="7" t="str">
        <f t="shared" si="65"/>
        <v>LRC-26</v>
      </c>
      <c r="D1037">
        <f t="shared" si="66"/>
        <v>26</v>
      </c>
      <c r="E1037" t="str">
        <f t="shared" si="64"/>
        <v>Q</v>
      </c>
      <c r="F1037" s="4">
        <v>26</v>
      </c>
      <c r="G1037" s="5" t="s">
        <v>1174</v>
      </c>
    </row>
    <row r="1038" spans="1:7" ht="18" thickBot="1" x14ac:dyDescent="0.25">
      <c r="A1038" t="s">
        <v>0</v>
      </c>
      <c r="B1038" t="str">
        <f t="shared" si="67"/>
        <v>GW (MF) / KW (HF) – Sprechfunk und Funkwellenausbreitung</v>
      </c>
      <c r="C1038" s="7" t="str">
        <f t="shared" si="65"/>
        <v>LRC-26</v>
      </c>
      <c r="D1038">
        <f t="shared" si="66"/>
        <v>26</v>
      </c>
      <c r="E1038" t="str">
        <f t="shared" ref="E1038:E1101" si="68">IF(ISNUMBER(F1038)=TRUE,"Q",IF(F1038="a)","A",IF(F1038="b)","B",IF(F1038="c)","C",IF(F1038="d)","D","ERROR")))))</f>
        <v>A</v>
      </c>
      <c r="F1038" s="1" t="s">
        <v>2</v>
      </c>
      <c r="G1038" s="2" t="s">
        <v>117</v>
      </c>
    </row>
    <row r="1039" spans="1:7" ht="18" thickBot="1" x14ac:dyDescent="0.25">
      <c r="A1039" t="s">
        <v>0</v>
      </c>
      <c r="B1039" t="str">
        <f t="shared" si="67"/>
        <v>GW (MF) / KW (HF) – Sprechfunk und Funkwellenausbreitung</v>
      </c>
      <c r="C1039" s="7" t="str">
        <f t="shared" si="65"/>
        <v>LRC-26</v>
      </c>
      <c r="D1039">
        <f t="shared" si="66"/>
        <v>26</v>
      </c>
      <c r="E1039" t="str">
        <f t="shared" si="68"/>
        <v>B</v>
      </c>
      <c r="F1039" s="1" t="s">
        <v>4</v>
      </c>
      <c r="G1039" s="2" t="s">
        <v>118</v>
      </c>
    </row>
    <row r="1040" spans="1:7" ht="18" thickBot="1" x14ac:dyDescent="0.25">
      <c r="A1040" t="s">
        <v>0</v>
      </c>
      <c r="B1040" t="str">
        <f t="shared" si="67"/>
        <v>GW (MF) / KW (HF) – Sprechfunk und Funkwellenausbreitung</v>
      </c>
      <c r="C1040" s="7" t="str">
        <f t="shared" si="65"/>
        <v>LRC-26</v>
      </c>
      <c r="D1040">
        <f t="shared" si="66"/>
        <v>26</v>
      </c>
      <c r="E1040" t="str">
        <f t="shared" si="68"/>
        <v>C</v>
      </c>
      <c r="F1040" s="1" t="s">
        <v>6</v>
      </c>
      <c r="G1040" s="2" t="s">
        <v>119</v>
      </c>
    </row>
    <row r="1041" spans="1:7" ht="18" thickBot="1" x14ac:dyDescent="0.25">
      <c r="A1041" t="s">
        <v>0</v>
      </c>
      <c r="B1041" t="str">
        <f t="shared" si="67"/>
        <v>GW (MF) / KW (HF) – Sprechfunk und Funkwellenausbreitung</v>
      </c>
      <c r="C1041" s="7" t="str">
        <f t="shared" si="65"/>
        <v>LRC-26</v>
      </c>
      <c r="D1041">
        <f t="shared" si="66"/>
        <v>26</v>
      </c>
      <c r="E1041" t="str">
        <f t="shared" si="68"/>
        <v>D</v>
      </c>
      <c r="F1041" s="1" t="s">
        <v>8</v>
      </c>
      <c r="G1041" s="2" t="s">
        <v>120</v>
      </c>
    </row>
    <row r="1042" spans="1:7" ht="52" thickBot="1" x14ac:dyDescent="0.25">
      <c r="A1042" t="s">
        <v>0</v>
      </c>
      <c r="B1042" t="str">
        <f t="shared" si="67"/>
        <v>GW (MF) / KW (HF) – Sprechfunk und Funkwellenausbreitung</v>
      </c>
      <c r="C1042" s="7" t="str">
        <f t="shared" si="65"/>
        <v>LRC-27</v>
      </c>
      <c r="D1042">
        <f t="shared" si="66"/>
        <v>27</v>
      </c>
      <c r="E1042" t="str">
        <f t="shared" si="68"/>
        <v>Q</v>
      </c>
      <c r="F1042" s="4">
        <v>27</v>
      </c>
      <c r="G1042" s="5" t="s">
        <v>121</v>
      </c>
    </row>
    <row r="1043" spans="1:7" ht="18" thickBot="1" x14ac:dyDescent="0.25">
      <c r="A1043" t="s">
        <v>0</v>
      </c>
      <c r="B1043" t="str">
        <f t="shared" si="67"/>
        <v>GW (MF) / KW (HF) – Sprechfunk und Funkwellenausbreitung</v>
      </c>
      <c r="C1043" s="7" t="str">
        <f t="shared" si="65"/>
        <v>LRC-27</v>
      </c>
      <c r="D1043">
        <f t="shared" si="66"/>
        <v>27</v>
      </c>
      <c r="E1043" t="str">
        <f t="shared" si="68"/>
        <v>A</v>
      </c>
      <c r="F1043" s="1" t="s">
        <v>2</v>
      </c>
      <c r="G1043" s="2" t="s">
        <v>54</v>
      </c>
    </row>
    <row r="1044" spans="1:7" ht="18" thickBot="1" x14ac:dyDescent="0.25">
      <c r="A1044" t="s">
        <v>0</v>
      </c>
      <c r="B1044" t="str">
        <f t="shared" si="67"/>
        <v>GW (MF) / KW (HF) – Sprechfunk und Funkwellenausbreitung</v>
      </c>
      <c r="C1044" s="7" t="str">
        <f t="shared" si="65"/>
        <v>LRC-27</v>
      </c>
      <c r="D1044">
        <f t="shared" si="66"/>
        <v>27</v>
      </c>
      <c r="E1044" t="str">
        <f t="shared" si="68"/>
        <v>B</v>
      </c>
      <c r="F1044" s="1" t="s">
        <v>4</v>
      </c>
      <c r="G1044" s="2" t="s">
        <v>55</v>
      </c>
    </row>
    <row r="1045" spans="1:7" ht="18" thickBot="1" x14ac:dyDescent="0.25">
      <c r="A1045" t="s">
        <v>0</v>
      </c>
      <c r="B1045" t="str">
        <f t="shared" si="67"/>
        <v>GW (MF) / KW (HF) – Sprechfunk und Funkwellenausbreitung</v>
      </c>
      <c r="C1045" s="7" t="str">
        <f t="shared" si="65"/>
        <v>LRC-27</v>
      </c>
      <c r="D1045">
        <f t="shared" si="66"/>
        <v>27</v>
      </c>
      <c r="E1045" t="str">
        <f t="shared" si="68"/>
        <v>C</v>
      </c>
      <c r="F1045" s="1" t="s">
        <v>6</v>
      </c>
      <c r="G1045" s="2" t="s">
        <v>53</v>
      </c>
    </row>
    <row r="1046" spans="1:7" ht="18" thickBot="1" x14ac:dyDescent="0.25">
      <c r="A1046" t="s">
        <v>0</v>
      </c>
      <c r="B1046" t="str">
        <f t="shared" si="67"/>
        <v>GW (MF) / KW (HF) – Sprechfunk und Funkwellenausbreitung</v>
      </c>
      <c r="C1046" s="7" t="str">
        <f t="shared" si="65"/>
        <v>LRC-27</v>
      </c>
      <c r="D1046">
        <f t="shared" si="66"/>
        <v>27</v>
      </c>
      <c r="E1046" t="str">
        <f t="shared" si="68"/>
        <v>D</v>
      </c>
      <c r="F1046" s="1" t="s">
        <v>8</v>
      </c>
      <c r="G1046" s="2" t="s">
        <v>56</v>
      </c>
    </row>
    <row r="1047" spans="1:7" ht="52" thickBot="1" x14ac:dyDescent="0.25">
      <c r="A1047" t="s">
        <v>0</v>
      </c>
      <c r="B1047" t="str">
        <f t="shared" si="67"/>
        <v>GW (MF) / KW (HF) – Sprechfunk und Funkwellenausbreitung</v>
      </c>
      <c r="C1047" s="7" t="str">
        <f t="shared" si="65"/>
        <v>LRC-28</v>
      </c>
      <c r="D1047">
        <f t="shared" si="66"/>
        <v>28</v>
      </c>
      <c r="E1047" t="str">
        <f t="shared" si="68"/>
        <v>Q</v>
      </c>
      <c r="F1047" s="4">
        <v>28</v>
      </c>
      <c r="G1047" s="5" t="s">
        <v>122</v>
      </c>
    </row>
    <row r="1048" spans="1:7" ht="35" thickBot="1" x14ac:dyDescent="0.25">
      <c r="A1048" t="s">
        <v>0</v>
      </c>
      <c r="B1048" t="str">
        <f t="shared" si="67"/>
        <v>GW (MF) / KW (HF) – Sprechfunk und Funkwellenausbreitung</v>
      </c>
      <c r="C1048" s="7" t="str">
        <f t="shared" si="65"/>
        <v>LRC-28</v>
      </c>
      <c r="D1048">
        <f t="shared" si="66"/>
        <v>28</v>
      </c>
      <c r="E1048" t="str">
        <f t="shared" si="68"/>
        <v>A</v>
      </c>
      <c r="F1048" s="1" t="s">
        <v>2</v>
      </c>
      <c r="G1048" s="2" t="s">
        <v>123</v>
      </c>
    </row>
    <row r="1049" spans="1:7" ht="35" thickBot="1" x14ac:dyDescent="0.25">
      <c r="A1049" t="s">
        <v>0</v>
      </c>
      <c r="B1049" t="str">
        <f t="shared" si="67"/>
        <v>GW (MF) / KW (HF) – Sprechfunk und Funkwellenausbreitung</v>
      </c>
      <c r="C1049" s="7" t="str">
        <f t="shared" si="65"/>
        <v>LRC-28</v>
      </c>
      <c r="D1049">
        <f t="shared" si="66"/>
        <v>28</v>
      </c>
      <c r="E1049" t="str">
        <f t="shared" si="68"/>
        <v>B</v>
      </c>
      <c r="F1049" s="1" t="s">
        <v>4</v>
      </c>
      <c r="G1049" s="2" t="s">
        <v>124</v>
      </c>
    </row>
    <row r="1050" spans="1:7" ht="35" thickBot="1" x14ac:dyDescent="0.25">
      <c r="A1050" t="s">
        <v>0</v>
      </c>
      <c r="B1050" t="str">
        <f t="shared" si="67"/>
        <v>GW (MF) / KW (HF) – Sprechfunk und Funkwellenausbreitung</v>
      </c>
      <c r="C1050" s="7" t="str">
        <f t="shared" si="65"/>
        <v>LRC-28</v>
      </c>
      <c r="D1050">
        <f t="shared" si="66"/>
        <v>28</v>
      </c>
      <c r="E1050" t="str">
        <f t="shared" si="68"/>
        <v>C</v>
      </c>
      <c r="F1050" s="1" t="s">
        <v>6</v>
      </c>
      <c r="G1050" s="2" t="s">
        <v>125</v>
      </c>
    </row>
    <row r="1051" spans="1:7" ht="35" thickBot="1" x14ac:dyDescent="0.25">
      <c r="A1051" t="s">
        <v>0</v>
      </c>
      <c r="B1051" t="str">
        <f t="shared" si="67"/>
        <v>GW (MF) / KW (HF) – Sprechfunk und Funkwellenausbreitung</v>
      </c>
      <c r="C1051" s="7" t="str">
        <f t="shared" si="65"/>
        <v>LRC-28</v>
      </c>
      <c r="D1051">
        <f t="shared" si="66"/>
        <v>28</v>
      </c>
      <c r="E1051" t="str">
        <f t="shared" si="68"/>
        <v>D</v>
      </c>
      <c r="F1051" s="1" t="s">
        <v>8</v>
      </c>
      <c r="G1051" s="2" t="s">
        <v>126</v>
      </c>
    </row>
    <row r="1052" spans="1:7" ht="120" thickBot="1" x14ac:dyDescent="0.25">
      <c r="A1052" t="s">
        <v>0</v>
      </c>
      <c r="B1052" t="str">
        <f t="shared" si="67"/>
        <v>GW (MF) / KW (HF) – Sprechfunk und Funkwellenausbreitung</v>
      </c>
      <c r="C1052" s="7" t="str">
        <f t="shared" si="65"/>
        <v>LRC-29</v>
      </c>
      <c r="D1052">
        <f t="shared" si="66"/>
        <v>29</v>
      </c>
      <c r="E1052" t="str">
        <f t="shared" si="68"/>
        <v>Q</v>
      </c>
      <c r="F1052" s="4">
        <v>29</v>
      </c>
      <c r="G1052" s="5" t="s">
        <v>1175</v>
      </c>
    </row>
    <row r="1053" spans="1:7" ht="35" thickBot="1" x14ac:dyDescent="0.25">
      <c r="A1053" t="s">
        <v>0</v>
      </c>
      <c r="B1053" t="str">
        <f t="shared" si="67"/>
        <v>GW (MF) / KW (HF) – Sprechfunk und Funkwellenausbreitung</v>
      </c>
      <c r="C1053" s="7" t="str">
        <f t="shared" si="65"/>
        <v>LRC-29</v>
      </c>
      <c r="D1053">
        <f t="shared" si="66"/>
        <v>29</v>
      </c>
      <c r="E1053" t="str">
        <f t="shared" si="68"/>
        <v>A</v>
      </c>
      <c r="F1053" s="1" t="s">
        <v>2</v>
      </c>
      <c r="G1053" s="2" t="s">
        <v>127</v>
      </c>
    </row>
    <row r="1054" spans="1:7" ht="18" thickBot="1" x14ac:dyDescent="0.25">
      <c r="A1054" t="s">
        <v>0</v>
      </c>
      <c r="B1054" t="str">
        <f t="shared" si="67"/>
        <v>GW (MF) / KW (HF) – Sprechfunk und Funkwellenausbreitung</v>
      </c>
      <c r="C1054" s="7" t="str">
        <f t="shared" si="65"/>
        <v>LRC-29</v>
      </c>
      <c r="D1054">
        <f t="shared" si="66"/>
        <v>29</v>
      </c>
      <c r="E1054" t="str">
        <f t="shared" si="68"/>
        <v>B</v>
      </c>
      <c r="F1054" s="1" t="s">
        <v>4</v>
      </c>
      <c r="G1054" s="2" t="s">
        <v>128</v>
      </c>
    </row>
    <row r="1055" spans="1:7" ht="18" thickBot="1" x14ac:dyDescent="0.25">
      <c r="A1055" t="s">
        <v>0</v>
      </c>
      <c r="B1055" t="str">
        <f t="shared" si="67"/>
        <v>GW (MF) / KW (HF) – Sprechfunk und Funkwellenausbreitung</v>
      </c>
      <c r="C1055" s="7" t="str">
        <f t="shared" si="65"/>
        <v>LRC-29</v>
      </c>
      <c r="D1055">
        <f t="shared" si="66"/>
        <v>29</v>
      </c>
      <c r="E1055" t="str">
        <f t="shared" si="68"/>
        <v>C</v>
      </c>
      <c r="F1055" s="1" t="s">
        <v>6</v>
      </c>
      <c r="G1055" s="2" t="s">
        <v>129</v>
      </c>
    </row>
    <row r="1056" spans="1:7" ht="18" thickBot="1" x14ac:dyDescent="0.25">
      <c r="A1056" t="s">
        <v>0</v>
      </c>
      <c r="B1056" t="str">
        <f t="shared" si="67"/>
        <v>GW (MF) / KW (HF) – Sprechfunk und Funkwellenausbreitung</v>
      </c>
      <c r="C1056" s="7" t="str">
        <f t="shared" si="65"/>
        <v>LRC-29</v>
      </c>
      <c r="D1056">
        <f t="shared" si="66"/>
        <v>29</v>
      </c>
      <c r="E1056" t="str">
        <f t="shared" si="68"/>
        <v>D</v>
      </c>
      <c r="F1056" s="1" t="s">
        <v>8</v>
      </c>
      <c r="G1056" s="2" t="s">
        <v>130</v>
      </c>
    </row>
    <row r="1057" spans="1:7" ht="52" thickBot="1" x14ac:dyDescent="0.25">
      <c r="A1057" t="s">
        <v>0</v>
      </c>
      <c r="B1057" t="str">
        <f t="shared" si="67"/>
        <v>GW (MF) / KW (HF) – Sprechfunk und Funkwellenausbreitung</v>
      </c>
      <c r="C1057" s="7" t="str">
        <f t="shared" si="65"/>
        <v>LRC-30</v>
      </c>
      <c r="D1057">
        <f t="shared" si="66"/>
        <v>30</v>
      </c>
      <c r="E1057" t="str">
        <f t="shared" si="68"/>
        <v>Q</v>
      </c>
      <c r="F1057" s="4">
        <v>30</v>
      </c>
      <c r="G1057" s="5" t="s">
        <v>131</v>
      </c>
    </row>
    <row r="1058" spans="1:7" ht="18" thickBot="1" x14ac:dyDescent="0.25">
      <c r="A1058" t="s">
        <v>0</v>
      </c>
      <c r="B1058" t="str">
        <f t="shared" si="67"/>
        <v>GW (MF) / KW (HF) – Sprechfunk und Funkwellenausbreitung</v>
      </c>
      <c r="C1058" s="7" t="str">
        <f t="shared" si="65"/>
        <v>LRC-30</v>
      </c>
      <c r="D1058">
        <f t="shared" si="66"/>
        <v>30</v>
      </c>
      <c r="E1058" t="str">
        <f t="shared" si="68"/>
        <v>A</v>
      </c>
      <c r="F1058" s="1" t="s">
        <v>2</v>
      </c>
      <c r="G1058" s="2" t="s">
        <v>132</v>
      </c>
    </row>
    <row r="1059" spans="1:7" ht="18" thickBot="1" x14ac:dyDescent="0.25">
      <c r="A1059" t="s">
        <v>0</v>
      </c>
      <c r="B1059" t="str">
        <f t="shared" si="67"/>
        <v>GW (MF) / KW (HF) – Sprechfunk und Funkwellenausbreitung</v>
      </c>
      <c r="C1059" s="7" t="str">
        <f t="shared" si="65"/>
        <v>LRC-30</v>
      </c>
      <c r="D1059">
        <f t="shared" si="66"/>
        <v>30</v>
      </c>
      <c r="E1059" t="str">
        <f t="shared" si="68"/>
        <v>B</v>
      </c>
      <c r="F1059" s="1" t="s">
        <v>4</v>
      </c>
      <c r="G1059" s="2" t="s">
        <v>133</v>
      </c>
    </row>
    <row r="1060" spans="1:7" ht="18" thickBot="1" x14ac:dyDescent="0.25">
      <c r="A1060" t="s">
        <v>0</v>
      </c>
      <c r="B1060" t="str">
        <f t="shared" si="67"/>
        <v>GW (MF) / KW (HF) – Sprechfunk und Funkwellenausbreitung</v>
      </c>
      <c r="C1060" s="7" t="str">
        <f t="shared" si="65"/>
        <v>LRC-30</v>
      </c>
      <c r="D1060">
        <f t="shared" si="66"/>
        <v>30</v>
      </c>
      <c r="E1060" t="str">
        <f t="shared" si="68"/>
        <v>C</v>
      </c>
      <c r="F1060" s="1" t="s">
        <v>6</v>
      </c>
      <c r="G1060" s="2" t="s">
        <v>134</v>
      </c>
    </row>
    <row r="1061" spans="1:7" ht="18" thickBot="1" x14ac:dyDescent="0.25">
      <c r="A1061" t="s">
        <v>0</v>
      </c>
      <c r="B1061" t="str">
        <f t="shared" si="67"/>
        <v>GW (MF) / KW (HF) – Sprechfunk und Funkwellenausbreitung</v>
      </c>
      <c r="C1061" s="7" t="str">
        <f t="shared" si="65"/>
        <v>LRC-30</v>
      </c>
      <c r="D1061">
        <f t="shared" si="66"/>
        <v>30</v>
      </c>
      <c r="E1061" t="str">
        <f t="shared" si="68"/>
        <v>D</v>
      </c>
      <c r="F1061" s="1" t="s">
        <v>8</v>
      </c>
      <c r="G1061" s="2" t="s">
        <v>135</v>
      </c>
    </row>
    <row r="1062" spans="1:7" ht="52" thickBot="1" x14ac:dyDescent="0.25">
      <c r="A1062" t="s">
        <v>0</v>
      </c>
      <c r="B1062" t="str">
        <f t="shared" si="67"/>
        <v>GW (MF) / KW (HF) – Sprechfunk und Funkwellenausbreitung</v>
      </c>
      <c r="C1062" s="7" t="str">
        <f t="shared" si="65"/>
        <v>LRC-31</v>
      </c>
      <c r="D1062">
        <f t="shared" si="66"/>
        <v>31</v>
      </c>
      <c r="E1062" t="str">
        <f t="shared" si="68"/>
        <v>Q</v>
      </c>
      <c r="F1062" s="4">
        <v>31</v>
      </c>
      <c r="G1062" s="5" t="s">
        <v>136</v>
      </c>
    </row>
    <row r="1063" spans="1:7" ht="18" thickBot="1" x14ac:dyDescent="0.25">
      <c r="A1063" t="s">
        <v>0</v>
      </c>
      <c r="B1063" t="str">
        <f t="shared" si="67"/>
        <v>GW (MF) / KW (HF) – Sprechfunk und Funkwellenausbreitung</v>
      </c>
      <c r="C1063" s="7" t="str">
        <f t="shared" si="65"/>
        <v>LRC-31</v>
      </c>
      <c r="D1063">
        <f t="shared" si="66"/>
        <v>31</v>
      </c>
      <c r="E1063" t="str">
        <f t="shared" si="68"/>
        <v>A</v>
      </c>
      <c r="F1063" s="1" t="s">
        <v>2</v>
      </c>
      <c r="G1063" s="2" t="s">
        <v>55</v>
      </c>
    </row>
    <row r="1064" spans="1:7" ht="18" thickBot="1" x14ac:dyDescent="0.25">
      <c r="A1064" t="s">
        <v>0</v>
      </c>
      <c r="B1064" t="str">
        <f t="shared" si="67"/>
        <v>GW (MF) / KW (HF) – Sprechfunk und Funkwellenausbreitung</v>
      </c>
      <c r="C1064" s="7" t="str">
        <f t="shared" si="65"/>
        <v>LRC-31</v>
      </c>
      <c r="D1064">
        <f t="shared" si="66"/>
        <v>31</v>
      </c>
      <c r="E1064" t="str">
        <f t="shared" si="68"/>
        <v>B</v>
      </c>
      <c r="F1064" s="1" t="s">
        <v>4</v>
      </c>
      <c r="G1064" s="2" t="s">
        <v>54</v>
      </c>
    </row>
    <row r="1065" spans="1:7" ht="18" thickBot="1" x14ac:dyDescent="0.25">
      <c r="A1065" t="s">
        <v>0</v>
      </c>
      <c r="B1065" t="str">
        <f t="shared" si="67"/>
        <v>GW (MF) / KW (HF) – Sprechfunk und Funkwellenausbreitung</v>
      </c>
      <c r="C1065" s="7" t="str">
        <f t="shared" si="65"/>
        <v>LRC-31</v>
      </c>
      <c r="D1065">
        <f t="shared" si="66"/>
        <v>31</v>
      </c>
      <c r="E1065" t="str">
        <f t="shared" si="68"/>
        <v>C</v>
      </c>
      <c r="F1065" s="1" t="s">
        <v>6</v>
      </c>
      <c r="G1065" s="2" t="s">
        <v>56</v>
      </c>
    </row>
    <row r="1066" spans="1:7" ht="18" thickBot="1" x14ac:dyDescent="0.25">
      <c r="A1066" t="s">
        <v>0</v>
      </c>
      <c r="B1066" t="str">
        <f t="shared" si="67"/>
        <v>GW (MF) / KW (HF) – Sprechfunk und Funkwellenausbreitung</v>
      </c>
      <c r="C1066" s="7" t="str">
        <f t="shared" si="65"/>
        <v>LRC-31</v>
      </c>
      <c r="D1066">
        <f t="shared" si="66"/>
        <v>31</v>
      </c>
      <c r="E1066" t="str">
        <f t="shared" si="68"/>
        <v>D</v>
      </c>
      <c r="F1066" s="1" t="s">
        <v>8</v>
      </c>
      <c r="G1066" s="2" t="s">
        <v>53</v>
      </c>
    </row>
    <row r="1067" spans="1:7" ht="35" thickBot="1" x14ac:dyDescent="0.25">
      <c r="A1067" t="s">
        <v>0</v>
      </c>
      <c r="B1067" t="str">
        <f t="shared" si="67"/>
        <v>GW (MF) / KW (HF) – Sprechfunk und Funkwellenausbreitung</v>
      </c>
      <c r="C1067" s="7" t="str">
        <f t="shared" si="65"/>
        <v>LRC-32</v>
      </c>
      <c r="D1067">
        <f t="shared" si="66"/>
        <v>32</v>
      </c>
      <c r="E1067" t="str">
        <f t="shared" si="68"/>
        <v>Q</v>
      </c>
      <c r="F1067" s="4">
        <v>32</v>
      </c>
      <c r="G1067" s="5" t="s">
        <v>137</v>
      </c>
    </row>
    <row r="1068" spans="1:7" ht="18" thickBot="1" x14ac:dyDescent="0.25">
      <c r="A1068" t="s">
        <v>0</v>
      </c>
      <c r="B1068" t="str">
        <f t="shared" si="67"/>
        <v>GW (MF) / KW (HF) – Sprechfunk und Funkwellenausbreitung</v>
      </c>
      <c r="C1068" s="7" t="str">
        <f t="shared" si="65"/>
        <v>LRC-32</v>
      </c>
      <c r="D1068">
        <f t="shared" si="66"/>
        <v>32</v>
      </c>
      <c r="E1068" t="str">
        <f t="shared" si="68"/>
        <v>A</v>
      </c>
      <c r="F1068" s="1" t="s">
        <v>2</v>
      </c>
      <c r="G1068" s="2" t="s">
        <v>138</v>
      </c>
    </row>
    <row r="1069" spans="1:7" ht="18" thickBot="1" x14ac:dyDescent="0.25">
      <c r="A1069" t="s">
        <v>0</v>
      </c>
      <c r="B1069" t="str">
        <f t="shared" si="67"/>
        <v>GW (MF) / KW (HF) – Sprechfunk und Funkwellenausbreitung</v>
      </c>
      <c r="C1069" s="7" t="str">
        <f t="shared" si="65"/>
        <v>LRC-32</v>
      </c>
      <c r="D1069">
        <f t="shared" si="66"/>
        <v>32</v>
      </c>
      <c r="E1069" t="str">
        <f t="shared" si="68"/>
        <v>B</v>
      </c>
      <c r="F1069" s="1" t="s">
        <v>4</v>
      </c>
      <c r="G1069" s="2" t="s">
        <v>139</v>
      </c>
    </row>
    <row r="1070" spans="1:7" ht="18" thickBot="1" x14ac:dyDescent="0.25">
      <c r="A1070" t="s">
        <v>0</v>
      </c>
      <c r="B1070" t="str">
        <f t="shared" si="67"/>
        <v>GW (MF) / KW (HF) – Sprechfunk und Funkwellenausbreitung</v>
      </c>
      <c r="C1070" s="7" t="str">
        <f t="shared" si="65"/>
        <v>LRC-32</v>
      </c>
      <c r="D1070">
        <f t="shared" si="66"/>
        <v>32</v>
      </c>
      <c r="E1070" t="str">
        <f t="shared" si="68"/>
        <v>C</v>
      </c>
      <c r="F1070" s="1" t="s">
        <v>6</v>
      </c>
      <c r="G1070" s="2" t="s">
        <v>140</v>
      </c>
    </row>
    <row r="1071" spans="1:7" ht="18" thickBot="1" x14ac:dyDescent="0.25">
      <c r="A1071" t="s">
        <v>0</v>
      </c>
      <c r="B1071" t="str">
        <f t="shared" si="67"/>
        <v>GW (MF) / KW (HF) – Sprechfunk und Funkwellenausbreitung</v>
      </c>
      <c r="C1071" s="7" t="str">
        <f t="shared" si="65"/>
        <v>LRC-32</v>
      </c>
      <c r="D1071">
        <f t="shared" si="66"/>
        <v>32</v>
      </c>
      <c r="E1071" t="str">
        <f t="shared" si="68"/>
        <v>D</v>
      </c>
      <c r="F1071" s="1" t="s">
        <v>8</v>
      </c>
      <c r="G1071" s="2" t="s">
        <v>141</v>
      </c>
    </row>
    <row r="1072" spans="1:7" ht="52" thickBot="1" x14ac:dyDescent="0.25">
      <c r="A1072" t="s">
        <v>0</v>
      </c>
      <c r="B1072" t="str">
        <f t="shared" si="67"/>
        <v>GW (MF) / KW (HF) – Sprechfunk und Funkwellenausbreitung</v>
      </c>
      <c r="C1072" s="7" t="str">
        <f t="shared" si="65"/>
        <v>LRC-33</v>
      </c>
      <c r="D1072">
        <f t="shared" si="66"/>
        <v>33</v>
      </c>
      <c r="E1072" t="str">
        <f t="shared" si="68"/>
        <v>Q</v>
      </c>
      <c r="F1072" s="4">
        <v>33</v>
      </c>
      <c r="G1072" s="5" t="s">
        <v>142</v>
      </c>
    </row>
    <row r="1073" spans="1:7" ht="18" thickBot="1" x14ac:dyDescent="0.25">
      <c r="A1073" t="s">
        <v>0</v>
      </c>
      <c r="B1073" t="str">
        <f t="shared" si="67"/>
        <v>GW (MF) / KW (HF) – Sprechfunk und Funkwellenausbreitung</v>
      </c>
      <c r="C1073" s="7" t="str">
        <f t="shared" si="65"/>
        <v>LRC-33</v>
      </c>
      <c r="D1073">
        <f t="shared" si="66"/>
        <v>33</v>
      </c>
      <c r="E1073" t="str">
        <f t="shared" si="68"/>
        <v>A</v>
      </c>
      <c r="F1073" s="1" t="s">
        <v>2</v>
      </c>
      <c r="G1073" s="2" t="s">
        <v>55</v>
      </c>
    </row>
    <row r="1074" spans="1:7" ht="18" thickBot="1" x14ac:dyDescent="0.25">
      <c r="A1074" t="s">
        <v>0</v>
      </c>
      <c r="B1074" t="str">
        <f t="shared" si="67"/>
        <v>GW (MF) / KW (HF) – Sprechfunk und Funkwellenausbreitung</v>
      </c>
      <c r="C1074" s="7" t="str">
        <f t="shared" si="65"/>
        <v>LRC-33</v>
      </c>
      <c r="D1074">
        <f t="shared" si="66"/>
        <v>33</v>
      </c>
      <c r="E1074" t="str">
        <f t="shared" si="68"/>
        <v>B</v>
      </c>
      <c r="F1074" s="1" t="s">
        <v>4</v>
      </c>
      <c r="G1074" s="2" t="s">
        <v>56</v>
      </c>
    </row>
    <row r="1075" spans="1:7" ht="18" thickBot="1" x14ac:dyDescent="0.25">
      <c r="A1075" t="s">
        <v>0</v>
      </c>
      <c r="B1075" t="str">
        <f t="shared" si="67"/>
        <v>GW (MF) / KW (HF) – Sprechfunk und Funkwellenausbreitung</v>
      </c>
      <c r="C1075" s="7" t="str">
        <f t="shared" si="65"/>
        <v>LRC-33</v>
      </c>
      <c r="D1075">
        <f t="shared" si="66"/>
        <v>33</v>
      </c>
      <c r="E1075" t="str">
        <f t="shared" si="68"/>
        <v>C</v>
      </c>
      <c r="F1075" s="1" t="s">
        <v>6</v>
      </c>
      <c r="G1075" s="2" t="s">
        <v>53</v>
      </c>
    </row>
    <row r="1076" spans="1:7" ht="18" thickBot="1" x14ac:dyDescent="0.25">
      <c r="A1076" t="s">
        <v>0</v>
      </c>
      <c r="B1076" t="str">
        <f t="shared" si="67"/>
        <v>GW (MF) / KW (HF) – Sprechfunk und Funkwellenausbreitung</v>
      </c>
      <c r="C1076" s="7" t="str">
        <f t="shared" si="65"/>
        <v>LRC-33</v>
      </c>
      <c r="D1076">
        <f t="shared" si="66"/>
        <v>33</v>
      </c>
      <c r="E1076" t="str">
        <f t="shared" si="68"/>
        <v>D</v>
      </c>
      <c r="F1076" s="1" t="s">
        <v>8</v>
      </c>
      <c r="G1076" s="2" t="s">
        <v>54</v>
      </c>
    </row>
    <row r="1077" spans="1:7" ht="35" thickBot="1" x14ac:dyDescent="0.25">
      <c r="A1077" t="s">
        <v>0</v>
      </c>
      <c r="B1077" t="str">
        <f t="shared" si="67"/>
        <v>GW (MF) / KW (HF) – Sprechfunk und Funkwellenausbreitung</v>
      </c>
      <c r="C1077" s="7" t="str">
        <f t="shared" si="65"/>
        <v>LRC-34</v>
      </c>
      <c r="D1077">
        <f t="shared" si="66"/>
        <v>34</v>
      </c>
      <c r="E1077" t="str">
        <f t="shared" si="68"/>
        <v>Q</v>
      </c>
      <c r="F1077" s="4">
        <v>34</v>
      </c>
      <c r="G1077" s="5" t="s">
        <v>1176</v>
      </c>
    </row>
    <row r="1078" spans="1:7" ht="18" thickBot="1" x14ac:dyDescent="0.25">
      <c r="A1078" t="s">
        <v>0</v>
      </c>
      <c r="B1078" t="str">
        <f t="shared" si="67"/>
        <v>GW (MF) / KW (HF) – Sprechfunk und Funkwellenausbreitung</v>
      </c>
      <c r="C1078" s="7" t="str">
        <f t="shared" si="65"/>
        <v>LRC-34</v>
      </c>
      <c r="D1078">
        <f t="shared" si="66"/>
        <v>34</v>
      </c>
      <c r="E1078" t="str">
        <f t="shared" si="68"/>
        <v>A</v>
      </c>
      <c r="F1078" s="1" t="s">
        <v>2</v>
      </c>
      <c r="G1078" s="2" t="s">
        <v>55</v>
      </c>
    </row>
    <row r="1079" spans="1:7" ht="18" thickBot="1" x14ac:dyDescent="0.25">
      <c r="A1079" t="s">
        <v>0</v>
      </c>
      <c r="B1079" t="str">
        <f t="shared" si="67"/>
        <v>GW (MF) / KW (HF) – Sprechfunk und Funkwellenausbreitung</v>
      </c>
      <c r="C1079" s="7" t="str">
        <f t="shared" si="65"/>
        <v>LRC-34</v>
      </c>
      <c r="D1079">
        <f t="shared" si="66"/>
        <v>34</v>
      </c>
      <c r="E1079" t="str">
        <f t="shared" si="68"/>
        <v>B</v>
      </c>
      <c r="F1079" s="1" t="s">
        <v>4</v>
      </c>
      <c r="G1079" s="2" t="s">
        <v>56</v>
      </c>
    </row>
    <row r="1080" spans="1:7" ht="18" thickBot="1" x14ac:dyDescent="0.25">
      <c r="A1080" t="s">
        <v>0</v>
      </c>
      <c r="B1080" t="str">
        <f t="shared" si="67"/>
        <v>GW (MF) / KW (HF) – Sprechfunk und Funkwellenausbreitung</v>
      </c>
      <c r="C1080" s="7" t="str">
        <f t="shared" si="65"/>
        <v>LRC-34</v>
      </c>
      <c r="D1080">
        <f t="shared" si="66"/>
        <v>34</v>
      </c>
      <c r="E1080" t="str">
        <f t="shared" si="68"/>
        <v>C</v>
      </c>
      <c r="F1080" s="1" t="s">
        <v>6</v>
      </c>
      <c r="G1080" s="2" t="s">
        <v>53</v>
      </c>
    </row>
    <row r="1081" spans="1:7" ht="18" thickBot="1" x14ac:dyDescent="0.25">
      <c r="A1081" t="s">
        <v>0</v>
      </c>
      <c r="B1081" t="str">
        <f t="shared" si="67"/>
        <v>GW (MF) / KW (HF) – Sprechfunk und Funkwellenausbreitung</v>
      </c>
      <c r="C1081" s="7" t="str">
        <f t="shared" si="65"/>
        <v>LRC-34</v>
      </c>
      <c r="D1081">
        <f t="shared" si="66"/>
        <v>34</v>
      </c>
      <c r="E1081" t="str">
        <f t="shared" si="68"/>
        <v>D</v>
      </c>
      <c r="F1081" s="1" t="s">
        <v>8</v>
      </c>
      <c r="G1081" s="2" t="s">
        <v>54</v>
      </c>
    </row>
    <row r="1082" spans="1:7" ht="86" thickBot="1" x14ac:dyDescent="0.25">
      <c r="A1082" t="s">
        <v>0</v>
      </c>
      <c r="B1082" t="str">
        <f t="shared" si="67"/>
        <v>GW (MF) / KW (HF) – Sprechfunk und Funkwellenausbreitung</v>
      </c>
      <c r="C1082" s="7" t="str">
        <f t="shared" si="65"/>
        <v>LRC-35</v>
      </c>
      <c r="D1082">
        <f t="shared" si="66"/>
        <v>35</v>
      </c>
      <c r="E1082" t="str">
        <f t="shared" si="68"/>
        <v>Q</v>
      </c>
      <c r="F1082" s="4">
        <v>35</v>
      </c>
      <c r="G1082" s="5" t="s">
        <v>1177</v>
      </c>
    </row>
    <row r="1083" spans="1:7" ht="18" thickBot="1" x14ac:dyDescent="0.25">
      <c r="A1083" t="s">
        <v>0</v>
      </c>
      <c r="B1083" t="str">
        <f t="shared" si="67"/>
        <v>GW (MF) / KW (HF) – Sprechfunk und Funkwellenausbreitung</v>
      </c>
      <c r="C1083" s="7" t="str">
        <f t="shared" si="65"/>
        <v>LRC-35</v>
      </c>
      <c r="D1083">
        <f t="shared" si="66"/>
        <v>35</v>
      </c>
      <c r="E1083" t="str">
        <f t="shared" si="68"/>
        <v>A</v>
      </c>
      <c r="F1083" s="1" t="s">
        <v>2</v>
      </c>
      <c r="G1083" s="2" t="s">
        <v>143</v>
      </c>
    </row>
    <row r="1084" spans="1:7" ht="18" thickBot="1" x14ac:dyDescent="0.25">
      <c r="A1084" t="s">
        <v>0</v>
      </c>
      <c r="B1084" t="str">
        <f t="shared" si="67"/>
        <v>GW (MF) / KW (HF) – Sprechfunk und Funkwellenausbreitung</v>
      </c>
      <c r="C1084" s="7" t="str">
        <f t="shared" si="65"/>
        <v>LRC-35</v>
      </c>
      <c r="D1084">
        <f t="shared" si="66"/>
        <v>35</v>
      </c>
      <c r="E1084" t="str">
        <f t="shared" si="68"/>
        <v>B</v>
      </c>
      <c r="F1084" s="1" t="s">
        <v>4</v>
      </c>
      <c r="G1084" s="2" t="s">
        <v>144</v>
      </c>
    </row>
    <row r="1085" spans="1:7" ht="18" thickBot="1" x14ac:dyDescent="0.25">
      <c r="A1085" t="s">
        <v>0</v>
      </c>
      <c r="B1085" t="str">
        <f t="shared" si="67"/>
        <v>GW (MF) / KW (HF) – Sprechfunk und Funkwellenausbreitung</v>
      </c>
      <c r="C1085" s="7" t="str">
        <f t="shared" si="65"/>
        <v>LRC-35</v>
      </c>
      <c r="D1085">
        <f t="shared" si="66"/>
        <v>35</v>
      </c>
      <c r="E1085" t="str">
        <f t="shared" si="68"/>
        <v>C</v>
      </c>
      <c r="F1085" s="1" t="s">
        <v>6</v>
      </c>
      <c r="G1085" s="2" t="s">
        <v>145</v>
      </c>
    </row>
    <row r="1086" spans="1:7" ht="18" thickBot="1" x14ac:dyDescent="0.25">
      <c r="A1086" t="s">
        <v>0</v>
      </c>
      <c r="B1086" t="str">
        <f t="shared" si="67"/>
        <v>GW (MF) / KW (HF) – Sprechfunk und Funkwellenausbreitung</v>
      </c>
      <c r="C1086" s="7" t="str">
        <f t="shared" si="65"/>
        <v>LRC-35</v>
      </c>
      <c r="D1086">
        <f t="shared" si="66"/>
        <v>35</v>
      </c>
      <c r="E1086" t="str">
        <f t="shared" si="68"/>
        <v>D</v>
      </c>
      <c r="F1086" s="1" t="s">
        <v>8</v>
      </c>
      <c r="G1086" s="2" t="s">
        <v>146</v>
      </c>
    </row>
    <row r="1087" spans="1:7" ht="35" thickBot="1" x14ac:dyDescent="0.25">
      <c r="A1087" t="s">
        <v>0</v>
      </c>
      <c r="B1087" t="str">
        <f t="shared" si="67"/>
        <v>GW (MF) / KW (HF) – Sprechfunk und Funkwellenausbreitung</v>
      </c>
      <c r="C1087" s="7" t="str">
        <f t="shared" si="65"/>
        <v>LRC-36</v>
      </c>
      <c r="D1087">
        <f t="shared" si="66"/>
        <v>36</v>
      </c>
      <c r="E1087" t="str">
        <f t="shared" si="68"/>
        <v>Q</v>
      </c>
      <c r="F1087" s="4">
        <v>36</v>
      </c>
      <c r="G1087" s="5" t="s">
        <v>147</v>
      </c>
    </row>
    <row r="1088" spans="1:7" ht="86" thickBot="1" x14ac:dyDescent="0.25">
      <c r="A1088" t="s">
        <v>0</v>
      </c>
      <c r="B1088" t="str">
        <f t="shared" si="67"/>
        <v>GW (MF) / KW (HF) – Sprechfunk und Funkwellenausbreitung</v>
      </c>
      <c r="C1088" s="7" t="str">
        <f t="shared" si="65"/>
        <v>LRC-36</v>
      </c>
      <c r="D1088">
        <f t="shared" si="66"/>
        <v>36</v>
      </c>
      <c r="E1088" t="str">
        <f t="shared" si="68"/>
        <v>A</v>
      </c>
      <c r="F1088" s="1" t="s">
        <v>2</v>
      </c>
      <c r="G1088" s="2" t="s">
        <v>1178</v>
      </c>
    </row>
    <row r="1089" spans="1:7" ht="52" thickBot="1" x14ac:dyDescent="0.25">
      <c r="A1089" t="s">
        <v>0</v>
      </c>
      <c r="B1089" t="str">
        <f t="shared" si="67"/>
        <v>GW (MF) / KW (HF) – Sprechfunk und Funkwellenausbreitung</v>
      </c>
      <c r="C1089" s="7" t="str">
        <f t="shared" si="65"/>
        <v>LRC-36</v>
      </c>
      <c r="D1089">
        <f t="shared" si="66"/>
        <v>36</v>
      </c>
      <c r="E1089" t="str">
        <f t="shared" si="68"/>
        <v>B</v>
      </c>
      <c r="F1089" s="1" t="s">
        <v>4</v>
      </c>
      <c r="G1089" s="2" t="s">
        <v>148</v>
      </c>
    </row>
    <row r="1090" spans="1:7" ht="35" thickBot="1" x14ac:dyDescent="0.25">
      <c r="A1090" t="s">
        <v>0</v>
      </c>
      <c r="B1090" t="str">
        <f t="shared" si="67"/>
        <v>GW (MF) / KW (HF) – Sprechfunk und Funkwellenausbreitung</v>
      </c>
      <c r="C1090" s="7" t="str">
        <f t="shared" si="65"/>
        <v>LRC-36</v>
      </c>
      <c r="D1090">
        <f t="shared" si="66"/>
        <v>36</v>
      </c>
      <c r="E1090" t="str">
        <f t="shared" si="68"/>
        <v>C</v>
      </c>
      <c r="F1090" s="1" t="s">
        <v>6</v>
      </c>
      <c r="G1090" s="2" t="s">
        <v>149</v>
      </c>
    </row>
    <row r="1091" spans="1:7" ht="35" thickBot="1" x14ac:dyDescent="0.25">
      <c r="A1091" t="s">
        <v>0</v>
      </c>
      <c r="B1091" t="str">
        <f t="shared" si="67"/>
        <v>GW (MF) / KW (HF) – Sprechfunk und Funkwellenausbreitung</v>
      </c>
      <c r="C1091" s="7" t="str">
        <f t="shared" ref="C1091:C1154" si="69">A1091&amp;"-"&amp;D1091</f>
        <v>LRC-36</v>
      </c>
      <c r="D1091">
        <f t="shared" ref="D1091:D1154" si="70">IF(ISNUMBER(F1091)=TRUE,F1091,D1090)</f>
        <v>36</v>
      </c>
      <c r="E1091" t="str">
        <f t="shared" si="68"/>
        <v>D</v>
      </c>
      <c r="F1091" s="1" t="s">
        <v>8</v>
      </c>
      <c r="G1091" s="2" t="s">
        <v>150</v>
      </c>
    </row>
    <row r="1092" spans="1:7" ht="52" thickBot="1" x14ac:dyDescent="0.25">
      <c r="A1092" t="s">
        <v>0</v>
      </c>
      <c r="B1092" t="str">
        <f t="shared" ref="B1092:B1155" si="71">IF(LEN(F1092)&gt;3,F1092,B1091)</f>
        <v>GW (MF) / KW (HF) – Sprechfunk und Funkwellenausbreitung</v>
      </c>
      <c r="C1092" s="7" t="str">
        <f t="shared" si="69"/>
        <v>LRC-37</v>
      </c>
      <c r="D1092">
        <f t="shared" si="70"/>
        <v>37</v>
      </c>
      <c r="E1092" t="str">
        <f t="shared" si="68"/>
        <v>Q</v>
      </c>
      <c r="F1092" s="4">
        <v>37</v>
      </c>
      <c r="G1092" s="5" t="s">
        <v>151</v>
      </c>
    </row>
    <row r="1093" spans="1:7" ht="52" thickBot="1" x14ac:dyDescent="0.25">
      <c r="A1093" t="s">
        <v>0</v>
      </c>
      <c r="B1093" t="str">
        <f t="shared" si="71"/>
        <v>GW (MF) / KW (HF) – Sprechfunk und Funkwellenausbreitung</v>
      </c>
      <c r="C1093" s="7" t="str">
        <f t="shared" si="69"/>
        <v>LRC-37</v>
      </c>
      <c r="D1093">
        <f t="shared" si="70"/>
        <v>37</v>
      </c>
      <c r="E1093" t="str">
        <f t="shared" si="68"/>
        <v>A</v>
      </c>
      <c r="F1093" s="1" t="s">
        <v>2</v>
      </c>
      <c r="G1093" s="2" t="s">
        <v>152</v>
      </c>
    </row>
    <row r="1094" spans="1:7" ht="35" thickBot="1" x14ac:dyDescent="0.25">
      <c r="A1094" t="s">
        <v>0</v>
      </c>
      <c r="B1094" t="str">
        <f t="shared" si="71"/>
        <v>GW (MF) / KW (HF) – Sprechfunk und Funkwellenausbreitung</v>
      </c>
      <c r="C1094" s="7" t="str">
        <f t="shared" si="69"/>
        <v>LRC-37</v>
      </c>
      <c r="D1094">
        <f t="shared" si="70"/>
        <v>37</v>
      </c>
      <c r="E1094" t="str">
        <f t="shared" si="68"/>
        <v>B</v>
      </c>
      <c r="F1094" s="1" t="s">
        <v>4</v>
      </c>
      <c r="G1094" s="2" t="s">
        <v>153</v>
      </c>
    </row>
    <row r="1095" spans="1:7" ht="52" thickBot="1" x14ac:dyDescent="0.25">
      <c r="A1095" t="s">
        <v>0</v>
      </c>
      <c r="B1095" t="str">
        <f t="shared" si="71"/>
        <v>GW (MF) / KW (HF) – Sprechfunk und Funkwellenausbreitung</v>
      </c>
      <c r="C1095" s="7" t="str">
        <f t="shared" si="69"/>
        <v>LRC-37</v>
      </c>
      <c r="D1095">
        <f t="shared" si="70"/>
        <v>37</v>
      </c>
      <c r="E1095" t="str">
        <f t="shared" si="68"/>
        <v>C</v>
      </c>
      <c r="F1095" s="1" t="s">
        <v>6</v>
      </c>
      <c r="G1095" s="2" t="s">
        <v>154</v>
      </c>
    </row>
    <row r="1096" spans="1:7" ht="52" thickBot="1" x14ac:dyDescent="0.25">
      <c r="A1096" t="s">
        <v>0</v>
      </c>
      <c r="B1096" t="str">
        <f t="shared" si="71"/>
        <v>GW (MF) / KW (HF) – Sprechfunk und Funkwellenausbreitung</v>
      </c>
      <c r="C1096" s="7" t="str">
        <f t="shared" si="69"/>
        <v>LRC-37</v>
      </c>
      <c r="D1096">
        <f t="shared" si="70"/>
        <v>37</v>
      </c>
      <c r="E1096" t="str">
        <f t="shared" si="68"/>
        <v>D</v>
      </c>
      <c r="F1096" s="1" t="s">
        <v>8</v>
      </c>
      <c r="G1096" s="2" t="s">
        <v>155</v>
      </c>
    </row>
    <row r="1097" spans="1:7" ht="69" thickBot="1" x14ac:dyDescent="0.25">
      <c r="A1097" t="s">
        <v>0</v>
      </c>
      <c r="B1097" t="str">
        <f t="shared" si="71"/>
        <v>GW (MF) / KW (HF) – Sprechfunk und Funkwellenausbreitung</v>
      </c>
      <c r="C1097" s="7" t="str">
        <f t="shared" si="69"/>
        <v>LRC-38</v>
      </c>
      <c r="D1097">
        <f t="shared" si="70"/>
        <v>38</v>
      </c>
      <c r="E1097" t="str">
        <f t="shared" si="68"/>
        <v>Q</v>
      </c>
      <c r="F1097" s="4">
        <v>38</v>
      </c>
      <c r="G1097" s="5" t="s">
        <v>1179</v>
      </c>
    </row>
    <row r="1098" spans="1:7" ht="18" thickBot="1" x14ac:dyDescent="0.25">
      <c r="A1098" t="s">
        <v>0</v>
      </c>
      <c r="B1098" t="str">
        <f t="shared" si="71"/>
        <v>GW (MF) / KW (HF) – Sprechfunk und Funkwellenausbreitung</v>
      </c>
      <c r="C1098" s="7" t="str">
        <f t="shared" si="69"/>
        <v>LRC-38</v>
      </c>
      <c r="D1098">
        <f t="shared" si="70"/>
        <v>38</v>
      </c>
      <c r="E1098" t="str">
        <f t="shared" si="68"/>
        <v>A</v>
      </c>
      <c r="F1098" s="1" t="s">
        <v>2</v>
      </c>
      <c r="G1098" s="2" t="s">
        <v>156</v>
      </c>
    </row>
    <row r="1099" spans="1:7" ht="18" thickBot="1" x14ac:dyDescent="0.25">
      <c r="A1099" t="s">
        <v>0</v>
      </c>
      <c r="B1099" t="str">
        <f t="shared" si="71"/>
        <v>GW (MF) / KW (HF) – Sprechfunk und Funkwellenausbreitung</v>
      </c>
      <c r="C1099" s="7" t="str">
        <f t="shared" si="69"/>
        <v>LRC-38</v>
      </c>
      <c r="D1099">
        <f t="shared" si="70"/>
        <v>38</v>
      </c>
      <c r="E1099" t="str">
        <f t="shared" si="68"/>
        <v>B</v>
      </c>
      <c r="F1099" s="1" t="s">
        <v>4</v>
      </c>
      <c r="G1099" s="2" t="s">
        <v>157</v>
      </c>
    </row>
    <row r="1100" spans="1:7" ht="18" thickBot="1" x14ac:dyDescent="0.25">
      <c r="A1100" t="s">
        <v>0</v>
      </c>
      <c r="B1100" t="str">
        <f t="shared" si="71"/>
        <v>GW (MF) / KW (HF) – Sprechfunk und Funkwellenausbreitung</v>
      </c>
      <c r="C1100" s="7" t="str">
        <f t="shared" si="69"/>
        <v>LRC-38</v>
      </c>
      <c r="D1100">
        <f t="shared" si="70"/>
        <v>38</v>
      </c>
      <c r="E1100" t="str">
        <f t="shared" si="68"/>
        <v>C</v>
      </c>
      <c r="F1100" s="1" t="s">
        <v>6</v>
      </c>
      <c r="G1100" s="2" t="s">
        <v>158</v>
      </c>
    </row>
    <row r="1101" spans="1:7" ht="18" thickBot="1" x14ac:dyDescent="0.25">
      <c r="A1101" t="s">
        <v>0</v>
      </c>
      <c r="B1101" t="str">
        <f t="shared" si="71"/>
        <v>GW (MF) / KW (HF) – Sprechfunk und Funkwellenausbreitung</v>
      </c>
      <c r="C1101" s="7" t="str">
        <f t="shared" si="69"/>
        <v>LRC-38</v>
      </c>
      <c r="D1101">
        <f t="shared" si="70"/>
        <v>38</v>
      </c>
      <c r="E1101" t="str">
        <f t="shared" si="68"/>
        <v>D</v>
      </c>
      <c r="F1101" s="1" t="s">
        <v>8</v>
      </c>
      <c r="G1101" s="2" t="s">
        <v>159</v>
      </c>
    </row>
    <row r="1102" spans="1:7" ht="86" thickBot="1" x14ac:dyDescent="0.25">
      <c r="A1102" t="s">
        <v>0</v>
      </c>
      <c r="B1102" t="str">
        <f t="shared" si="71"/>
        <v>GW (MF) / KW (HF) – Sprechfunk und Funkwellenausbreitung</v>
      </c>
      <c r="C1102" s="7" t="str">
        <f t="shared" si="69"/>
        <v>LRC-39</v>
      </c>
      <c r="D1102">
        <f t="shared" si="70"/>
        <v>39</v>
      </c>
      <c r="E1102" t="str">
        <f t="shared" ref="E1102:E1165" si="72">IF(ISNUMBER(F1102)=TRUE,"Q",IF(F1102="a)","A",IF(F1102="b)","B",IF(F1102="c)","C",IF(F1102="d)","D","ERROR")))))</f>
        <v>Q</v>
      </c>
      <c r="F1102" s="4">
        <v>39</v>
      </c>
      <c r="G1102" s="5" t="s">
        <v>1180</v>
      </c>
    </row>
    <row r="1103" spans="1:7" ht="18" thickBot="1" x14ac:dyDescent="0.25">
      <c r="A1103" t="s">
        <v>0</v>
      </c>
      <c r="B1103" t="str">
        <f t="shared" si="71"/>
        <v>GW (MF) / KW (HF) – Sprechfunk und Funkwellenausbreitung</v>
      </c>
      <c r="C1103" s="7" t="str">
        <f t="shared" si="69"/>
        <v>LRC-39</v>
      </c>
      <c r="D1103">
        <f t="shared" si="70"/>
        <v>39</v>
      </c>
      <c r="E1103" t="str">
        <f t="shared" si="72"/>
        <v>A</v>
      </c>
      <c r="F1103" s="1" t="s">
        <v>2</v>
      </c>
      <c r="G1103" s="2" t="s">
        <v>160</v>
      </c>
    </row>
    <row r="1104" spans="1:7" ht="18" thickBot="1" x14ac:dyDescent="0.25">
      <c r="A1104" t="s">
        <v>0</v>
      </c>
      <c r="B1104" t="str">
        <f t="shared" si="71"/>
        <v>GW (MF) / KW (HF) – Sprechfunk und Funkwellenausbreitung</v>
      </c>
      <c r="C1104" s="7" t="str">
        <f t="shared" si="69"/>
        <v>LRC-39</v>
      </c>
      <c r="D1104">
        <f t="shared" si="70"/>
        <v>39</v>
      </c>
      <c r="E1104" t="str">
        <f t="shared" si="72"/>
        <v>B</v>
      </c>
      <c r="F1104" s="1" t="s">
        <v>4</v>
      </c>
      <c r="G1104" s="2" t="s">
        <v>157</v>
      </c>
    </row>
    <row r="1105" spans="1:7" ht="18" thickBot="1" x14ac:dyDescent="0.25">
      <c r="A1105" t="s">
        <v>0</v>
      </c>
      <c r="B1105" t="str">
        <f t="shared" si="71"/>
        <v>GW (MF) / KW (HF) – Sprechfunk und Funkwellenausbreitung</v>
      </c>
      <c r="C1105" s="7" t="str">
        <f t="shared" si="69"/>
        <v>LRC-39</v>
      </c>
      <c r="D1105">
        <f t="shared" si="70"/>
        <v>39</v>
      </c>
      <c r="E1105" t="str">
        <f t="shared" si="72"/>
        <v>C</v>
      </c>
      <c r="F1105" s="1" t="s">
        <v>6</v>
      </c>
      <c r="G1105" s="2" t="s">
        <v>161</v>
      </c>
    </row>
    <row r="1106" spans="1:7" ht="18" thickBot="1" x14ac:dyDescent="0.25">
      <c r="A1106" t="s">
        <v>0</v>
      </c>
      <c r="B1106" t="str">
        <f t="shared" si="71"/>
        <v>GW (MF) / KW (HF) – Sprechfunk und Funkwellenausbreitung</v>
      </c>
      <c r="C1106" s="7" t="str">
        <f t="shared" si="69"/>
        <v>LRC-39</v>
      </c>
      <c r="D1106">
        <f t="shared" si="70"/>
        <v>39</v>
      </c>
      <c r="E1106" t="str">
        <f t="shared" si="72"/>
        <v>D</v>
      </c>
      <c r="F1106" s="1" t="s">
        <v>8</v>
      </c>
      <c r="G1106" s="2" t="s">
        <v>159</v>
      </c>
    </row>
    <row r="1107" spans="1:7" ht="69" thickBot="1" x14ac:dyDescent="0.25">
      <c r="A1107" t="s">
        <v>0</v>
      </c>
      <c r="B1107" t="str">
        <f t="shared" si="71"/>
        <v>GW (MF) / KW (HF) – Sprechfunk und Funkwellenausbreitung</v>
      </c>
      <c r="C1107" s="7" t="str">
        <f t="shared" si="69"/>
        <v>LRC-40</v>
      </c>
      <c r="D1107">
        <f t="shared" si="70"/>
        <v>40</v>
      </c>
      <c r="E1107" t="str">
        <f t="shared" si="72"/>
        <v>Q</v>
      </c>
      <c r="F1107" s="4">
        <v>40</v>
      </c>
      <c r="G1107" s="5" t="s">
        <v>1181</v>
      </c>
    </row>
    <row r="1108" spans="1:7" ht="18" thickBot="1" x14ac:dyDescent="0.25">
      <c r="A1108" t="s">
        <v>0</v>
      </c>
      <c r="B1108" t="str">
        <f t="shared" si="71"/>
        <v>GW (MF) / KW (HF) – Sprechfunk und Funkwellenausbreitung</v>
      </c>
      <c r="C1108" s="7" t="str">
        <f t="shared" si="69"/>
        <v>LRC-40</v>
      </c>
      <c r="D1108">
        <f t="shared" si="70"/>
        <v>40</v>
      </c>
      <c r="E1108" t="str">
        <f t="shared" si="72"/>
        <v>A</v>
      </c>
      <c r="F1108" s="1" t="s">
        <v>2</v>
      </c>
      <c r="G1108" s="2" t="s">
        <v>157</v>
      </c>
    </row>
    <row r="1109" spans="1:7" ht="18" thickBot="1" x14ac:dyDescent="0.25">
      <c r="A1109" t="s">
        <v>0</v>
      </c>
      <c r="B1109" t="str">
        <f t="shared" si="71"/>
        <v>GW (MF) / KW (HF) – Sprechfunk und Funkwellenausbreitung</v>
      </c>
      <c r="C1109" s="7" t="str">
        <f t="shared" si="69"/>
        <v>LRC-40</v>
      </c>
      <c r="D1109">
        <f t="shared" si="70"/>
        <v>40</v>
      </c>
      <c r="E1109" t="str">
        <f t="shared" si="72"/>
        <v>B</v>
      </c>
      <c r="F1109" s="1" t="s">
        <v>4</v>
      </c>
      <c r="G1109" s="2" t="s">
        <v>162</v>
      </c>
    </row>
    <row r="1110" spans="1:7" ht="18" thickBot="1" x14ac:dyDescent="0.25">
      <c r="A1110" t="s">
        <v>0</v>
      </c>
      <c r="B1110" t="str">
        <f t="shared" si="71"/>
        <v>GW (MF) / KW (HF) – Sprechfunk und Funkwellenausbreitung</v>
      </c>
      <c r="C1110" s="7" t="str">
        <f t="shared" si="69"/>
        <v>LRC-40</v>
      </c>
      <c r="D1110">
        <f t="shared" si="70"/>
        <v>40</v>
      </c>
      <c r="E1110" t="str">
        <f t="shared" si="72"/>
        <v>C</v>
      </c>
      <c r="F1110" s="1" t="s">
        <v>6</v>
      </c>
      <c r="G1110" s="2" t="s">
        <v>163</v>
      </c>
    </row>
    <row r="1111" spans="1:7" ht="18" thickBot="1" x14ac:dyDescent="0.25">
      <c r="A1111" t="s">
        <v>0</v>
      </c>
      <c r="B1111" t="str">
        <f t="shared" si="71"/>
        <v>GW (MF) / KW (HF) – Sprechfunk und Funkwellenausbreitung</v>
      </c>
      <c r="C1111" s="7" t="str">
        <f t="shared" si="69"/>
        <v>LRC-40</v>
      </c>
      <c r="D1111">
        <f t="shared" si="70"/>
        <v>40</v>
      </c>
      <c r="E1111" t="str">
        <f t="shared" si="72"/>
        <v>D</v>
      </c>
      <c r="F1111" s="1" t="s">
        <v>8</v>
      </c>
      <c r="G1111" s="2" t="s">
        <v>159</v>
      </c>
    </row>
    <row r="1112" spans="1:7" ht="20" thickBot="1" x14ac:dyDescent="0.25">
      <c r="A1112" t="s">
        <v>0</v>
      </c>
      <c r="B1112" t="str">
        <f t="shared" si="71"/>
        <v>Betriebsverfahren</v>
      </c>
      <c r="C1112" s="7" t="str">
        <f t="shared" si="69"/>
        <v>LRC-40</v>
      </c>
      <c r="D1112">
        <f t="shared" si="70"/>
        <v>40</v>
      </c>
      <c r="E1112" t="str">
        <f t="shared" si="72"/>
        <v>ERROR</v>
      </c>
      <c r="F1112" s="40" t="s">
        <v>308</v>
      </c>
    </row>
    <row r="1113" spans="1:7" ht="52" thickBot="1" x14ac:dyDescent="0.25">
      <c r="A1113" t="s">
        <v>0</v>
      </c>
      <c r="B1113" t="str">
        <f t="shared" si="71"/>
        <v>Betriebsverfahren</v>
      </c>
      <c r="C1113" s="7" t="str">
        <f t="shared" si="69"/>
        <v>LRC-41</v>
      </c>
      <c r="D1113">
        <f t="shared" si="70"/>
        <v>41</v>
      </c>
      <c r="E1113" t="str">
        <f t="shared" si="72"/>
        <v>Q</v>
      </c>
      <c r="F1113" s="4">
        <v>41</v>
      </c>
      <c r="G1113" s="5" t="s">
        <v>164</v>
      </c>
    </row>
    <row r="1114" spans="1:7" ht="18" thickBot="1" x14ac:dyDescent="0.25">
      <c r="A1114" t="s">
        <v>0</v>
      </c>
      <c r="B1114" t="str">
        <f t="shared" si="71"/>
        <v>Betriebsverfahren</v>
      </c>
      <c r="C1114" s="7" t="str">
        <f t="shared" si="69"/>
        <v>LRC-41</v>
      </c>
      <c r="D1114">
        <f t="shared" si="70"/>
        <v>41</v>
      </c>
      <c r="E1114" t="str">
        <f t="shared" si="72"/>
        <v>A</v>
      </c>
      <c r="F1114" s="1" t="s">
        <v>2</v>
      </c>
      <c r="G1114" s="2" t="s">
        <v>7</v>
      </c>
    </row>
    <row r="1115" spans="1:7" ht="18" thickBot="1" x14ac:dyDescent="0.25">
      <c r="A1115" t="s">
        <v>0</v>
      </c>
      <c r="B1115" t="str">
        <f t="shared" si="71"/>
        <v>Betriebsverfahren</v>
      </c>
      <c r="C1115" s="7" t="str">
        <f t="shared" si="69"/>
        <v>LRC-41</v>
      </c>
      <c r="D1115">
        <f t="shared" si="70"/>
        <v>41</v>
      </c>
      <c r="E1115" t="str">
        <f t="shared" si="72"/>
        <v>B</v>
      </c>
      <c r="F1115" s="1" t="s">
        <v>4</v>
      </c>
      <c r="G1115" s="2" t="s">
        <v>165</v>
      </c>
    </row>
    <row r="1116" spans="1:7" ht="18" thickBot="1" x14ac:dyDescent="0.25">
      <c r="A1116" t="s">
        <v>0</v>
      </c>
      <c r="B1116" t="str">
        <f t="shared" si="71"/>
        <v>Betriebsverfahren</v>
      </c>
      <c r="C1116" s="7" t="str">
        <f t="shared" si="69"/>
        <v>LRC-41</v>
      </c>
      <c r="D1116">
        <f t="shared" si="70"/>
        <v>41</v>
      </c>
      <c r="E1116" t="str">
        <f t="shared" si="72"/>
        <v>C</v>
      </c>
      <c r="F1116" s="1" t="s">
        <v>6</v>
      </c>
      <c r="G1116" s="2" t="s">
        <v>166</v>
      </c>
    </row>
    <row r="1117" spans="1:7" ht="18" thickBot="1" x14ac:dyDescent="0.25">
      <c r="A1117" t="s">
        <v>0</v>
      </c>
      <c r="B1117" t="str">
        <f t="shared" si="71"/>
        <v>Betriebsverfahren</v>
      </c>
      <c r="C1117" s="7" t="str">
        <f t="shared" si="69"/>
        <v>LRC-41</v>
      </c>
      <c r="D1117">
        <f t="shared" si="70"/>
        <v>41</v>
      </c>
      <c r="E1117" t="str">
        <f t="shared" si="72"/>
        <v>D</v>
      </c>
      <c r="F1117" s="1" t="s">
        <v>8</v>
      </c>
      <c r="G1117" s="2" t="s">
        <v>167</v>
      </c>
    </row>
    <row r="1118" spans="1:7" ht="69" thickBot="1" x14ac:dyDescent="0.25">
      <c r="A1118" t="s">
        <v>0</v>
      </c>
      <c r="B1118" t="str">
        <f t="shared" si="71"/>
        <v>Betriebsverfahren</v>
      </c>
      <c r="C1118" s="7" t="str">
        <f t="shared" si="69"/>
        <v>LRC-42</v>
      </c>
      <c r="D1118">
        <f t="shared" si="70"/>
        <v>42</v>
      </c>
      <c r="E1118" t="str">
        <f t="shared" si="72"/>
        <v>Q</v>
      </c>
      <c r="F1118" s="4">
        <v>42</v>
      </c>
      <c r="G1118" s="5" t="s">
        <v>1182</v>
      </c>
    </row>
    <row r="1119" spans="1:7" ht="35" thickBot="1" x14ac:dyDescent="0.25">
      <c r="A1119" t="s">
        <v>0</v>
      </c>
      <c r="B1119" t="str">
        <f t="shared" si="71"/>
        <v>Betriebsverfahren</v>
      </c>
      <c r="C1119" s="7" t="str">
        <f t="shared" si="69"/>
        <v>LRC-42</v>
      </c>
      <c r="D1119">
        <f t="shared" si="70"/>
        <v>42</v>
      </c>
      <c r="E1119" t="str">
        <f t="shared" si="72"/>
        <v>A</v>
      </c>
      <c r="F1119" s="1" t="s">
        <v>2</v>
      </c>
      <c r="G1119" s="2" t="s">
        <v>168</v>
      </c>
    </row>
    <row r="1120" spans="1:7" ht="35" thickBot="1" x14ac:dyDescent="0.25">
      <c r="A1120" t="s">
        <v>0</v>
      </c>
      <c r="B1120" t="str">
        <f t="shared" si="71"/>
        <v>Betriebsverfahren</v>
      </c>
      <c r="C1120" s="7" t="str">
        <f t="shared" si="69"/>
        <v>LRC-42</v>
      </c>
      <c r="D1120">
        <f t="shared" si="70"/>
        <v>42</v>
      </c>
      <c r="E1120" t="str">
        <f t="shared" si="72"/>
        <v>B</v>
      </c>
      <c r="F1120" s="1" t="s">
        <v>4</v>
      </c>
      <c r="G1120" s="2" t="s">
        <v>169</v>
      </c>
    </row>
    <row r="1121" spans="1:7" ht="18" thickBot="1" x14ac:dyDescent="0.25">
      <c r="A1121" t="s">
        <v>0</v>
      </c>
      <c r="B1121" t="str">
        <f t="shared" si="71"/>
        <v>Betriebsverfahren</v>
      </c>
      <c r="C1121" s="7" t="str">
        <f t="shared" si="69"/>
        <v>LRC-42</v>
      </c>
      <c r="D1121">
        <f t="shared" si="70"/>
        <v>42</v>
      </c>
      <c r="E1121" t="str">
        <f t="shared" si="72"/>
        <v>C</v>
      </c>
      <c r="F1121" s="1" t="s">
        <v>6</v>
      </c>
      <c r="G1121" s="2" t="s">
        <v>170</v>
      </c>
    </row>
    <row r="1122" spans="1:7" ht="69" thickBot="1" x14ac:dyDescent="0.25">
      <c r="A1122" t="s">
        <v>0</v>
      </c>
      <c r="B1122" t="str">
        <f t="shared" si="71"/>
        <v>Betriebsverfahren</v>
      </c>
      <c r="C1122" s="7" t="str">
        <f t="shared" si="69"/>
        <v>LRC-42</v>
      </c>
      <c r="D1122">
        <f t="shared" si="70"/>
        <v>42</v>
      </c>
      <c r="E1122" t="str">
        <f t="shared" si="72"/>
        <v>D</v>
      </c>
      <c r="F1122" s="1" t="s">
        <v>8</v>
      </c>
      <c r="G1122" s="2" t="s">
        <v>1183</v>
      </c>
    </row>
    <row r="1123" spans="1:7" ht="35" thickBot="1" x14ac:dyDescent="0.25">
      <c r="A1123" t="s">
        <v>0</v>
      </c>
      <c r="B1123" t="str">
        <f t="shared" si="71"/>
        <v>Betriebsverfahren</v>
      </c>
      <c r="C1123" s="7" t="str">
        <f t="shared" si="69"/>
        <v>LRC-43</v>
      </c>
      <c r="D1123">
        <f t="shared" si="70"/>
        <v>43</v>
      </c>
      <c r="E1123" t="str">
        <f t="shared" si="72"/>
        <v>Q</v>
      </c>
      <c r="F1123" s="4">
        <v>43</v>
      </c>
      <c r="G1123" s="5" t="s">
        <v>171</v>
      </c>
    </row>
    <row r="1124" spans="1:7" ht="52" thickBot="1" x14ac:dyDescent="0.25">
      <c r="A1124" t="s">
        <v>0</v>
      </c>
      <c r="B1124" t="str">
        <f t="shared" si="71"/>
        <v>Betriebsverfahren</v>
      </c>
      <c r="C1124" s="7" t="str">
        <f t="shared" si="69"/>
        <v>LRC-43</v>
      </c>
      <c r="D1124">
        <f t="shared" si="70"/>
        <v>43</v>
      </c>
      <c r="E1124" t="str">
        <f t="shared" si="72"/>
        <v>A</v>
      </c>
      <c r="F1124" s="1" t="s">
        <v>2</v>
      </c>
      <c r="G1124" s="2" t="s">
        <v>172</v>
      </c>
    </row>
    <row r="1125" spans="1:7" ht="35" thickBot="1" x14ac:dyDescent="0.25">
      <c r="A1125" t="s">
        <v>0</v>
      </c>
      <c r="B1125" t="str">
        <f t="shared" si="71"/>
        <v>Betriebsverfahren</v>
      </c>
      <c r="C1125" s="7" t="str">
        <f t="shared" si="69"/>
        <v>LRC-43</v>
      </c>
      <c r="D1125">
        <f t="shared" si="70"/>
        <v>43</v>
      </c>
      <c r="E1125" t="str">
        <f t="shared" si="72"/>
        <v>B</v>
      </c>
      <c r="F1125" s="1" t="s">
        <v>4</v>
      </c>
      <c r="G1125" s="2" t="s">
        <v>173</v>
      </c>
    </row>
    <row r="1126" spans="1:7" ht="35" thickBot="1" x14ac:dyDescent="0.25">
      <c r="A1126" t="s">
        <v>0</v>
      </c>
      <c r="B1126" t="str">
        <f t="shared" si="71"/>
        <v>Betriebsverfahren</v>
      </c>
      <c r="C1126" s="7" t="str">
        <f t="shared" si="69"/>
        <v>LRC-43</v>
      </c>
      <c r="D1126">
        <f t="shared" si="70"/>
        <v>43</v>
      </c>
      <c r="E1126" t="str">
        <f t="shared" si="72"/>
        <v>C</v>
      </c>
      <c r="F1126" s="1" t="s">
        <v>6</v>
      </c>
      <c r="G1126" s="2" t="s">
        <v>174</v>
      </c>
    </row>
    <row r="1127" spans="1:7" ht="35" thickBot="1" x14ac:dyDescent="0.25">
      <c r="A1127" t="s">
        <v>0</v>
      </c>
      <c r="B1127" t="str">
        <f t="shared" si="71"/>
        <v>Betriebsverfahren</v>
      </c>
      <c r="C1127" s="7" t="str">
        <f t="shared" si="69"/>
        <v>LRC-43</v>
      </c>
      <c r="D1127">
        <f t="shared" si="70"/>
        <v>43</v>
      </c>
      <c r="E1127" t="str">
        <f t="shared" si="72"/>
        <v>D</v>
      </c>
      <c r="F1127" s="1" t="s">
        <v>8</v>
      </c>
      <c r="G1127" s="2" t="s">
        <v>175</v>
      </c>
    </row>
    <row r="1128" spans="1:7" ht="18" thickBot="1" x14ac:dyDescent="0.25">
      <c r="A1128" t="s">
        <v>0</v>
      </c>
      <c r="B1128" t="str">
        <f t="shared" si="71"/>
        <v>Betriebsverfahren</v>
      </c>
      <c r="C1128" s="7" t="str">
        <f t="shared" si="69"/>
        <v>LRC-44</v>
      </c>
      <c r="D1128">
        <f t="shared" si="70"/>
        <v>44</v>
      </c>
      <c r="E1128" t="str">
        <f t="shared" si="72"/>
        <v>Q</v>
      </c>
      <c r="F1128" s="4">
        <v>44</v>
      </c>
      <c r="G1128" s="5" t="s">
        <v>176</v>
      </c>
    </row>
    <row r="1129" spans="1:7" ht="18" thickBot="1" x14ac:dyDescent="0.25">
      <c r="A1129" t="s">
        <v>0</v>
      </c>
      <c r="B1129" t="str">
        <f t="shared" si="71"/>
        <v>Betriebsverfahren</v>
      </c>
      <c r="C1129" s="7" t="str">
        <f t="shared" si="69"/>
        <v>LRC-44</v>
      </c>
      <c r="D1129">
        <f t="shared" si="70"/>
        <v>44</v>
      </c>
      <c r="E1129" t="str">
        <f t="shared" si="72"/>
        <v>A</v>
      </c>
      <c r="F1129" s="1" t="s">
        <v>2</v>
      </c>
      <c r="G1129" s="2" t="s">
        <v>177</v>
      </c>
    </row>
    <row r="1130" spans="1:7" ht="18" thickBot="1" x14ac:dyDescent="0.25">
      <c r="A1130" t="s">
        <v>0</v>
      </c>
      <c r="B1130" t="str">
        <f t="shared" si="71"/>
        <v>Betriebsverfahren</v>
      </c>
      <c r="C1130" s="7" t="str">
        <f t="shared" si="69"/>
        <v>LRC-44</v>
      </c>
      <c r="D1130">
        <f t="shared" si="70"/>
        <v>44</v>
      </c>
      <c r="E1130" t="str">
        <f t="shared" si="72"/>
        <v>B</v>
      </c>
      <c r="F1130" s="1" t="s">
        <v>4</v>
      </c>
      <c r="G1130" s="2" t="s">
        <v>178</v>
      </c>
    </row>
    <row r="1131" spans="1:7" ht="18" thickBot="1" x14ac:dyDescent="0.25">
      <c r="A1131" t="s">
        <v>0</v>
      </c>
      <c r="B1131" t="str">
        <f t="shared" si="71"/>
        <v>Betriebsverfahren</v>
      </c>
      <c r="C1131" s="7" t="str">
        <f t="shared" si="69"/>
        <v>LRC-44</v>
      </c>
      <c r="D1131">
        <f t="shared" si="70"/>
        <v>44</v>
      </c>
      <c r="E1131" t="str">
        <f t="shared" si="72"/>
        <v>C</v>
      </c>
      <c r="F1131" s="1" t="s">
        <v>6</v>
      </c>
      <c r="G1131" s="2" t="s">
        <v>179</v>
      </c>
    </row>
    <row r="1132" spans="1:7" ht="18" thickBot="1" x14ac:dyDescent="0.25">
      <c r="A1132" t="s">
        <v>0</v>
      </c>
      <c r="B1132" t="str">
        <f t="shared" si="71"/>
        <v>Betriebsverfahren</v>
      </c>
      <c r="C1132" s="7" t="str">
        <f t="shared" si="69"/>
        <v>LRC-44</v>
      </c>
      <c r="D1132">
        <f t="shared" si="70"/>
        <v>44</v>
      </c>
      <c r="E1132" t="str">
        <f t="shared" si="72"/>
        <v>D</v>
      </c>
      <c r="F1132" s="1" t="s">
        <v>8</v>
      </c>
      <c r="G1132" s="2" t="s">
        <v>180</v>
      </c>
    </row>
    <row r="1133" spans="1:7" ht="52" thickBot="1" x14ac:dyDescent="0.25">
      <c r="A1133" t="s">
        <v>0</v>
      </c>
      <c r="B1133" t="str">
        <f t="shared" si="71"/>
        <v>Betriebsverfahren</v>
      </c>
      <c r="C1133" s="7" t="str">
        <f t="shared" si="69"/>
        <v>LRC-45</v>
      </c>
      <c r="D1133">
        <f t="shared" si="70"/>
        <v>45</v>
      </c>
      <c r="E1133" t="str">
        <f t="shared" si="72"/>
        <v>Q</v>
      </c>
      <c r="F1133" s="4">
        <v>45</v>
      </c>
      <c r="G1133" s="5" t="s">
        <v>181</v>
      </c>
    </row>
    <row r="1134" spans="1:7" ht="18" thickBot="1" x14ac:dyDescent="0.25">
      <c r="A1134" t="s">
        <v>0</v>
      </c>
      <c r="B1134" t="str">
        <f t="shared" si="71"/>
        <v>Betriebsverfahren</v>
      </c>
      <c r="C1134" s="7" t="str">
        <f t="shared" si="69"/>
        <v>LRC-45</v>
      </c>
      <c r="D1134">
        <f t="shared" si="70"/>
        <v>45</v>
      </c>
      <c r="E1134" t="str">
        <f t="shared" si="72"/>
        <v>A</v>
      </c>
      <c r="F1134" s="1" t="s">
        <v>2</v>
      </c>
      <c r="G1134" s="2" t="s">
        <v>94</v>
      </c>
    </row>
    <row r="1135" spans="1:7" ht="18" thickBot="1" x14ac:dyDescent="0.25">
      <c r="A1135" t="s">
        <v>0</v>
      </c>
      <c r="B1135" t="str">
        <f t="shared" si="71"/>
        <v>Betriebsverfahren</v>
      </c>
      <c r="C1135" s="7" t="str">
        <f t="shared" si="69"/>
        <v>LRC-45</v>
      </c>
      <c r="D1135">
        <f t="shared" si="70"/>
        <v>45</v>
      </c>
      <c r="E1135" t="str">
        <f t="shared" si="72"/>
        <v>B</v>
      </c>
      <c r="F1135" s="1" t="s">
        <v>4</v>
      </c>
      <c r="G1135" s="2" t="s">
        <v>90</v>
      </c>
    </row>
    <row r="1136" spans="1:7" ht="18" thickBot="1" x14ac:dyDescent="0.25">
      <c r="A1136" t="s">
        <v>0</v>
      </c>
      <c r="B1136" t="str">
        <f t="shared" si="71"/>
        <v>Betriebsverfahren</v>
      </c>
      <c r="C1136" s="7" t="str">
        <f t="shared" si="69"/>
        <v>LRC-45</v>
      </c>
      <c r="D1136">
        <f t="shared" si="70"/>
        <v>45</v>
      </c>
      <c r="E1136" t="str">
        <f t="shared" si="72"/>
        <v>C</v>
      </c>
      <c r="F1136" s="1" t="s">
        <v>6</v>
      </c>
      <c r="G1136" s="2" t="s">
        <v>182</v>
      </c>
    </row>
    <row r="1137" spans="1:7" ht="18" thickBot="1" x14ac:dyDescent="0.25">
      <c r="A1137" t="s">
        <v>0</v>
      </c>
      <c r="B1137" t="str">
        <f t="shared" si="71"/>
        <v>Betriebsverfahren</v>
      </c>
      <c r="C1137" s="7" t="str">
        <f t="shared" si="69"/>
        <v>LRC-45</v>
      </c>
      <c r="D1137">
        <f t="shared" si="70"/>
        <v>45</v>
      </c>
      <c r="E1137" t="str">
        <f t="shared" si="72"/>
        <v>D</v>
      </c>
      <c r="F1137" s="1" t="s">
        <v>8</v>
      </c>
      <c r="G1137" s="2" t="s">
        <v>183</v>
      </c>
    </row>
    <row r="1138" spans="1:7" ht="52" thickBot="1" x14ac:dyDescent="0.25">
      <c r="A1138" t="s">
        <v>0</v>
      </c>
      <c r="B1138" t="str">
        <f t="shared" si="71"/>
        <v>Betriebsverfahren</v>
      </c>
      <c r="C1138" s="7" t="str">
        <f t="shared" si="69"/>
        <v>LRC-45</v>
      </c>
      <c r="D1138">
        <f t="shared" si="70"/>
        <v>45</v>
      </c>
      <c r="E1138" t="str">
        <f t="shared" si="72"/>
        <v>Q</v>
      </c>
      <c r="F1138" s="4">
        <v>45</v>
      </c>
      <c r="G1138" s="5" t="s">
        <v>181</v>
      </c>
    </row>
    <row r="1139" spans="1:7" ht="18" thickBot="1" x14ac:dyDescent="0.25">
      <c r="A1139" t="s">
        <v>0</v>
      </c>
      <c r="B1139" t="str">
        <f t="shared" si="71"/>
        <v>Betriebsverfahren</v>
      </c>
      <c r="C1139" s="7" t="str">
        <f t="shared" si="69"/>
        <v>LRC-45</v>
      </c>
      <c r="D1139">
        <f t="shared" si="70"/>
        <v>45</v>
      </c>
      <c r="E1139" t="str">
        <f t="shared" si="72"/>
        <v>A</v>
      </c>
      <c r="F1139" s="1" t="s">
        <v>2</v>
      </c>
      <c r="G1139" s="2" t="s">
        <v>94</v>
      </c>
    </row>
    <row r="1140" spans="1:7" ht="18" thickBot="1" x14ac:dyDescent="0.25">
      <c r="A1140" t="s">
        <v>0</v>
      </c>
      <c r="B1140" t="str">
        <f t="shared" si="71"/>
        <v>Betriebsverfahren</v>
      </c>
      <c r="C1140" s="7" t="str">
        <f t="shared" si="69"/>
        <v>LRC-45</v>
      </c>
      <c r="D1140">
        <f t="shared" si="70"/>
        <v>45</v>
      </c>
      <c r="E1140" t="str">
        <f t="shared" si="72"/>
        <v>B</v>
      </c>
      <c r="F1140" s="1" t="s">
        <v>4</v>
      </c>
      <c r="G1140" s="2" t="s">
        <v>90</v>
      </c>
    </row>
    <row r="1141" spans="1:7" ht="18" thickBot="1" x14ac:dyDescent="0.25">
      <c r="A1141" t="s">
        <v>0</v>
      </c>
      <c r="B1141" t="str">
        <f t="shared" si="71"/>
        <v>Betriebsverfahren</v>
      </c>
      <c r="C1141" s="7" t="str">
        <f t="shared" si="69"/>
        <v>LRC-45</v>
      </c>
      <c r="D1141">
        <f t="shared" si="70"/>
        <v>45</v>
      </c>
      <c r="E1141" t="str">
        <f t="shared" si="72"/>
        <v>C</v>
      </c>
      <c r="F1141" s="1" t="s">
        <v>6</v>
      </c>
      <c r="G1141" s="2" t="s">
        <v>182</v>
      </c>
    </row>
    <row r="1142" spans="1:7" ht="18" thickBot="1" x14ac:dyDescent="0.25">
      <c r="A1142" t="s">
        <v>0</v>
      </c>
      <c r="B1142" t="str">
        <f t="shared" si="71"/>
        <v>Betriebsverfahren</v>
      </c>
      <c r="C1142" s="7" t="str">
        <f t="shared" si="69"/>
        <v>LRC-45</v>
      </c>
      <c r="D1142">
        <f t="shared" si="70"/>
        <v>45</v>
      </c>
      <c r="E1142" t="str">
        <f t="shared" si="72"/>
        <v>D</v>
      </c>
      <c r="F1142" s="1" t="s">
        <v>8</v>
      </c>
      <c r="G1142" s="2" t="s">
        <v>183</v>
      </c>
    </row>
    <row r="1143" spans="1:7" ht="103" thickBot="1" x14ac:dyDescent="0.25">
      <c r="A1143" t="s">
        <v>0</v>
      </c>
      <c r="B1143" t="str">
        <f t="shared" si="71"/>
        <v>Betriebsverfahren</v>
      </c>
      <c r="C1143" s="7" t="str">
        <f t="shared" si="69"/>
        <v>LRC-46</v>
      </c>
      <c r="D1143">
        <f t="shared" si="70"/>
        <v>46</v>
      </c>
      <c r="E1143" t="str">
        <f t="shared" si="72"/>
        <v>Q</v>
      </c>
      <c r="F1143" s="4">
        <v>46</v>
      </c>
      <c r="G1143" s="5" t="s">
        <v>1184</v>
      </c>
    </row>
    <row r="1144" spans="1:7" ht="18" thickBot="1" x14ac:dyDescent="0.25">
      <c r="A1144" t="s">
        <v>0</v>
      </c>
      <c r="B1144" t="str">
        <f t="shared" si="71"/>
        <v>Betriebsverfahren</v>
      </c>
      <c r="C1144" s="7" t="str">
        <f t="shared" si="69"/>
        <v>LRC-46</v>
      </c>
      <c r="D1144">
        <f t="shared" si="70"/>
        <v>46</v>
      </c>
      <c r="E1144" t="str">
        <f t="shared" si="72"/>
        <v>A</v>
      </c>
      <c r="F1144" s="1" t="s">
        <v>2</v>
      </c>
      <c r="G1144" s="2" t="s">
        <v>94</v>
      </c>
    </row>
    <row r="1145" spans="1:7" ht="18" thickBot="1" x14ac:dyDescent="0.25">
      <c r="A1145" t="s">
        <v>0</v>
      </c>
      <c r="B1145" t="str">
        <f t="shared" si="71"/>
        <v>Betriebsverfahren</v>
      </c>
      <c r="C1145" s="7" t="str">
        <f t="shared" si="69"/>
        <v>LRC-46</v>
      </c>
      <c r="D1145">
        <f t="shared" si="70"/>
        <v>46</v>
      </c>
      <c r="E1145" t="str">
        <f t="shared" si="72"/>
        <v>B</v>
      </c>
      <c r="F1145" s="1" t="s">
        <v>4</v>
      </c>
      <c r="G1145" s="2" t="s">
        <v>90</v>
      </c>
    </row>
    <row r="1146" spans="1:7" ht="18" thickBot="1" x14ac:dyDescent="0.25">
      <c r="A1146" t="s">
        <v>0</v>
      </c>
      <c r="B1146" t="str">
        <f t="shared" si="71"/>
        <v>Betriebsverfahren</v>
      </c>
      <c r="C1146" s="7" t="str">
        <f t="shared" si="69"/>
        <v>LRC-46</v>
      </c>
      <c r="D1146">
        <f t="shared" si="70"/>
        <v>46</v>
      </c>
      <c r="E1146" t="str">
        <f t="shared" si="72"/>
        <v>C</v>
      </c>
      <c r="F1146" s="1" t="s">
        <v>6</v>
      </c>
      <c r="G1146" s="2" t="s">
        <v>182</v>
      </c>
    </row>
    <row r="1147" spans="1:7" ht="18" thickBot="1" x14ac:dyDescent="0.25">
      <c r="A1147" t="s">
        <v>0</v>
      </c>
      <c r="B1147" t="str">
        <f t="shared" si="71"/>
        <v>Betriebsverfahren</v>
      </c>
      <c r="C1147" s="7" t="str">
        <f t="shared" si="69"/>
        <v>LRC-46</v>
      </c>
      <c r="D1147">
        <f t="shared" si="70"/>
        <v>46</v>
      </c>
      <c r="E1147" t="str">
        <f t="shared" si="72"/>
        <v>D</v>
      </c>
      <c r="F1147" s="1" t="s">
        <v>8</v>
      </c>
      <c r="G1147" s="2" t="s">
        <v>183</v>
      </c>
    </row>
    <row r="1148" spans="1:7" ht="86" thickBot="1" x14ac:dyDescent="0.25">
      <c r="A1148" t="s">
        <v>0</v>
      </c>
      <c r="B1148" t="str">
        <f t="shared" si="71"/>
        <v>Betriebsverfahren</v>
      </c>
      <c r="C1148" s="7" t="str">
        <f t="shared" si="69"/>
        <v>LRC-47</v>
      </c>
      <c r="D1148">
        <f t="shared" si="70"/>
        <v>47</v>
      </c>
      <c r="E1148" t="str">
        <f t="shared" si="72"/>
        <v>Q</v>
      </c>
      <c r="F1148" s="4">
        <v>47</v>
      </c>
      <c r="G1148" s="5" t="s">
        <v>1185</v>
      </c>
    </row>
    <row r="1149" spans="1:7" ht="52" thickBot="1" x14ac:dyDescent="0.25">
      <c r="A1149" t="s">
        <v>0</v>
      </c>
      <c r="B1149" t="str">
        <f t="shared" si="71"/>
        <v>Betriebsverfahren</v>
      </c>
      <c r="C1149" s="7" t="str">
        <f t="shared" si="69"/>
        <v>LRC-47</v>
      </c>
      <c r="D1149">
        <f t="shared" si="70"/>
        <v>47</v>
      </c>
      <c r="E1149" t="str">
        <f t="shared" si="72"/>
        <v>A</v>
      </c>
      <c r="F1149" s="1" t="s">
        <v>2</v>
      </c>
      <c r="G1149" s="2" t="s">
        <v>184</v>
      </c>
    </row>
    <row r="1150" spans="1:7" ht="52" thickBot="1" x14ac:dyDescent="0.25">
      <c r="A1150" t="s">
        <v>0</v>
      </c>
      <c r="B1150" t="str">
        <f t="shared" si="71"/>
        <v>Betriebsverfahren</v>
      </c>
      <c r="C1150" s="7" t="str">
        <f t="shared" si="69"/>
        <v>LRC-47</v>
      </c>
      <c r="D1150">
        <f t="shared" si="70"/>
        <v>47</v>
      </c>
      <c r="E1150" t="str">
        <f t="shared" si="72"/>
        <v>B</v>
      </c>
      <c r="F1150" s="1" t="s">
        <v>4</v>
      </c>
      <c r="G1150" s="2" t="s">
        <v>185</v>
      </c>
    </row>
    <row r="1151" spans="1:7" ht="35" thickBot="1" x14ac:dyDescent="0.25">
      <c r="A1151" t="s">
        <v>0</v>
      </c>
      <c r="B1151" t="str">
        <f t="shared" si="71"/>
        <v>Betriebsverfahren</v>
      </c>
      <c r="C1151" s="7" t="str">
        <f t="shared" si="69"/>
        <v>LRC-47</v>
      </c>
      <c r="D1151">
        <f t="shared" si="70"/>
        <v>47</v>
      </c>
      <c r="E1151" t="str">
        <f t="shared" si="72"/>
        <v>C</v>
      </c>
      <c r="F1151" s="1" t="s">
        <v>6</v>
      </c>
      <c r="G1151" s="2" t="s">
        <v>186</v>
      </c>
    </row>
    <row r="1152" spans="1:7" ht="35" thickBot="1" x14ac:dyDescent="0.25">
      <c r="A1152" t="s">
        <v>0</v>
      </c>
      <c r="B1152" t="str">
        <f t="shared" si="71"/>
        <v>Betriebsverfahren</v>
      </c>
      <c r="C1152" s="7" t="str">
        <f t="shared" si="69"/>
        <v>LRC-47</v>
      </c>
      <c r="D1152">
        <f t="shared" si="70"/>
        <v>47</v>
      </c>
      <c r="E1152" t="str">
        <f t="shared" si="72"/>
        <v>D</v>
      </c>
      <c r="F1152" s="1" t="s">
        <v>8</v>
      </c>
      <c r="G1152" s="2" t="s">
        <v>187</v>
      </c>
    </row>
    <row r="1153" spans="1:7" ht="69" thickBot="1" x14ac:dyDescent="0.25">
      <c r="A1153" t="s">
        <v>0</v>
      </c>
      <c r="B1153" t="str">
        <f t="shared" si="71"/>
        <v>Betriebsverfahren</v>
      </c>
      <c r="C1153" s="7" t="str">
        <f t="shared" si="69"/>
        <v>LRC-48</v>
      </c>
      <c r="D1153">
        <f t="shared" si="70"/>
        <v>48</v>
      </c>
      <c r="E1153" t="str">
        <f t="shared" si="72"/>
        <v>Q</v>
      </c>
      <c r="F1153" s="4">
        <v>48</v>
      </c>
      <c r="G1153" s="5" t="s">
        <v>188</v>
      </c>
    </row>
    <row r="1154" spans="1:7" ht="69" thickBot="1" x14ac:dyDescent="0.25">
      <c r="A1154" t="s">
        <v>0</v>
      </c>
      <c r="B1154" t="str">
        <f t="shared" si="71"/>
        <v>Betriebsverfahren</v>
      </c>
      <c r="C1154" s="7" t="str">
        <f t="shared" si="69"/>
        <v>LRC-48</v>
      </c>
      <c r="D1154">
        <f t="shared" si="70"/>
        <v>48</v>
      </c>
      <c r="E1154" t="str">
        <f t="shared" si="72"/>
        <v>A</v>
      </c>
      <c r="F1154" s="1" t="s">
        <v>2</v>
      </c>
      <c r="G1154" s="2" t="s">
        <v>1186</v>
      </c>
    </row>
    <row r="1155" spans="1:7" ht="69" thickBot="1" x14ac:dyDescent="0.25">
      <c r="A1155" t="s">
        <v>0</v>
      </c>
      <c r="B1155" t="str">
        <f t="shared" si="71"/>
        <v>Betriebsverfahren</v>
      </c>
      <c r="C1155" s="7" t="str">
        <f t="shared" ref="C1155:C1218" si="73">A1155&amp;"-"&amp;D1155</f>
        <v>LRC-48</v>
      </c>
      <c r="D1155">
        <f t="shared" ref="D1155:D1218" si="74">IF(ISNUMBER(F1155)=TRUE,F1155,D1154)</f>
        <v>48</v>
      </c>
      <c r="E1155" t="str">
        <f t="shared" si="72"/>
        <v>B</v>
      </c>
      <c r="F1155" s="1" t="s">
        <v>4</v>
      </c>
      <c r="G1155" s="2" t="s">
        <v>189</v>
      </c>
    </row>
    <row r="1156" spans="1:7" ht="52" thickBot="1" x14ac:dyDescent="0.25">
      <c r="A1156" t="s">
        <v>0</v>
      </c>
      <c r="B1156" t="str">
        <f t="shared" ref="B1156:B1219" si="75">IF(LEN(F1156)&gt;3,F1156,B1155)</f>
        <v>Betriebsverfahren</v>
      </c>
      <c r="C1156" s="7" t="str">
        <f t="shared" si="73"/>
        <v>LRC-48</v>
      </c>
      <c r="D1156">
        <f t="shared" si="74"/>
        <v>48</v>
      </c>
      <c r="E1156" t="str">
        <f t="shared" si="72"/>
        <v>C</v>
      </c>
      <c r="F1156" s="1" t="s">
        <v>6</v>
      </c>
      <c r="G1156" s="2" t="s">
        <v>190</v>
      </c>
    </row>
    <row r="1157" spans="1:7" ht="52" thickBot="1" x14ac:dyDescent="0.25">
      <c r="A1157" t="s">
        <v>0</v>
      </c>
      <c r="B1157" t="str">
        <f t="shared" si="75"/>
        <v>Betriebsverfahren</v>
      </c>
      <c r="C1157" s="7" t="str">
        <f t="shared" si="73"/>
        <v>LRC-48</v>
      </c>
      <c r="D1157">
        <f t="shared" si="74"/>
        <v>48</v>
      </c>
      <c r="E1157" t="str">
        <f t="shared" si="72"/>
        <v>D</v>
      </c>
      <c r="F1157" s="1" t="s">
        <v>8</v>
      </c>
      <c r="G1157" s="2" t="s">
        <v>191</v>
      </c>
    </row>
    <row r="1158" spans="1:7" ht="52" thickBot="1" x14ac:dyDescent="0.25">
      <c r="A1158" t="s">
        <v>0</v>
      </c>
      <c r="B1158" t="str">
        <f t="shared" si="75"/>
        <v>Betriebsverfahren</v>
      </c>
      <c r="C1158" s="7" t="str">
        <f t="shared" si="73"/>
        <v>LRC-49</v>
      </c>
      <c r="D1158">
        <f t="shared" si="74"/>
        <v>49</v>
      </c>
      <c r="E1158" t="str">
        <f t="shared" si="72"/>
        <v>Q</v>
      </c>
      <c r="F1158" s="4">
        <v>49</v>
      </c>
      <c r="G1158" s="5" t="s">
        <v>192</v>
      </c>
    </row>
    <row r="1159" spans="1:7" ht="35" thickBot="1" x14ac:dyDescent="0.25">
      <c r="A1159" t="s">
        <v>0</v>
      </c>
      <c r="B1159" t="str">
        <f t="shared" si="75"/>
        <v>Betriebsverfahren</v>
      </c>
      <c r="C1159" s="7" t="str">
        <f t="shared" si="73"/>
        <v>LRC-49</v>
      </c>
      <c r="D1159">
        <f t="shared" si="74"/>
        <v>49</v>
      </c>
      <c r="E1159" t="str">
        <f t="shared" si="72"/>
        <v>A</v>
      </c>
      <c r="F1159" s="1" t="s">
        <v>2</v>
      </c>
      <c r="G1159" s="2" t="s">
        <v>193</v>
      </c>
    </row>
    <row r="1160" spans="1:7" ht="35" thickBot="1" x14ac:dyDescent="0.25">
      <c r="A1160" t="s">
        <v>0</v>
      </c>
      <c r="B1160" t="str">
        <f t="shared" si="75"/>
        <v>Betriebsverfahren</v>
      </c>
      <c r="C1160" s="7" t="str">
        <f t="shared" si="73"/>
        <v>LRC-49</v>
      </c>
      <c r="D1160">
        <f t="shared" si="74"/>
        <v>49</v>
      </c>
      <c r="E1160" t="str">
        <f t="shared" si="72"/>
        <v>B</v>
      </c>
      <c r="F1160" s="1" t="s">
        <v>4</v>
      </c>
      <c r="G1160" s="2" t="s">
        <v>194</v>
      </c>
    </row>
    <row r="1161" spans="1:7" ht="35" thickBot="1" x14ac:dyDescent="0.25">
      <c r="A1161" t="s">
        <v>0</v>
      </c>
      <c r="B1161" t="str">
        <f t="shared" si="75"/>
        <v>Betriebsverfahren</v>
      </c>
      <c r="C1161" s="7" t="str">
        <f t="shared" si="73"/>
        <v>LRC-49</v>
      </c>
      <c r="D1161">
        <f t="shared" si="74"/>
        <v>49</v>
      </c>
      <c r="E1161" t="str">
        <f t="shared" si="72"/>
        <v>C</v>
      </c>
      <c r="F1161" s="1" t="s">
        <v>6</v>
      </c>
      <c r="G1161" s="2" t="s">
        <v>195</v>
      </c>
    </row>
    <row r="1162" spans="1:7" ht="35" thickBot="1" x14ac:dyDescent="0.25">
      <c r="A1162" t="s">
        <v>0</v>
      </c>
      <c r="B1162" t="str">
        <f t="shared" si="75"/>
        <v>Betriebsverfahren</v>
      </c>
      <c r="C1162" s="7" t="str">
        <f t="shared" si="73"/>
        <v>LRC-49</v>
      </c>
      <c r="D1162">
        <f t="shared" si="74"/>
        <v>49</v>
      </c>
      <c r="E1162" t="str">
        <f t="shared" si="72"/>
        <v>D</v>
      </c>
      <c r="F1162" s="1" t="s">
        <v>8</v>
      </c>
      <c r="G1162" s="2" t="s">
        <v>196</v>
      </c>
    </row>
    <row r="1163" spans="1:7" ht="52" thickBot="1" x14ac:dyDescent="0.25">
      <c r="A1163" t="s">
        <v>0</v>
      </c>
      <c r="B1163" t="str">
        <f t="shared" si="75"/>
        <v>Betriebsverfahren</v>
      </c>
      <c r="C1163" s="7" t="str">
        <f t="shared" si="73"/>
        <v>LRC-50</v>
      </c>
      <c r="D1163">
        <f t="shared" si="74"/>
        <v>50</v>
      </c>
      <c r="E1163" t="str">
        <f t="shared" si="72"/>
        <v>Q</v>
      </c>
      <c r="F1163" s="4">
        <v>50</v>
      </c>
      <c r="G1163" s="5" t="s">
        <v>197</v>
      </c>
    </row>
    <row r="1164" spans="1:7" ht="18" thickBot="1" x14ac:dyDescent="0.25">
      <c r="A1164" t="s">
        <v>0</v>
      </c>
      <c r="B1164" t="str">
        <f t="shared" si="75"/>
        <v>Betriebsverfahren</v>
      </c>
      <c r="C1164" s="7" t="str">
        <f t="shared" si="73"/>
        <v>LRC-50</v>
      </c>
      <c r="D1164">
        <f t="shared" si="74"/>
        <v>50</v>
      </c>
      <c r="E1164" t="str">
        <f t="shared" si="72"/>
        <v>A</v>
      </c>
      <c r="F1164" s="1" t="s">
        <v>2</v>
      </c>
      <c r="G1164" s="2" t="s">
        <v>198</v>
      </c>
    </row>
    <row r="1165" spans="1:7" ht="18" thickBot="1" x14ac:dyDescent="0.25">
      <c r="A1165" t="s">
        <v>0</v>
      </c>
      <c r="B1165" t="str">
        <f t="shared" si="75"/>
        <v>Betriebsverfahren</v>
      </c>
      <c r="C1165" s="7" t="str">
        <f t="shared" si="73"/>
        <v>LRC-50</v>
      </c>
      <c r="D1165">
        <f t="shared" si="74"/>
        <v>50</v>
      </c>
      <c r="E1165" t="str">
        <f t="shared" si="72"/>
        <v>B</v>
      </c>
      <c r="F1165" s="1" t="s">
        <v>4</v>
      </c>
      <c r="G1165" s="2" t="s">
        <v>199</v>
      </c>
    </row>
    <row r="1166" spans="1:7" ht="18" thickBot="1" x14ac:dyDescent="0.25">
      <c r="A1166" t="s">
        <v>0</v>
      </c>
      <c r="B1166" t="str">
        <f t="shared" si="75"/>
        <v>Betriebsverfahren</v>
      </c>
      <c r="C1166" s="7" t="str">
        <f t="shared" si="73"/>
        <v>LRC-50</v>
      </c>
      <c r="D1166">
        <f t="shared" si="74"/>
        <v>50</v>
      </c>
      <c r="E1166" t="str">
        <f t="shared" ref="E1166:E1229" si="76">IF(ISNUMBER(F1166)=TRUE,"Q",IF(F1166="a)","A",IF(F1166="b)","B",IF(F1166="c)","C",IF(F1166="d)","D","ERROR")))))</f>
        <v>C</v>
      </c>
      <c r="F1166" s="1" t="s">
        <v>6</v>
      </c>
      <c r="G1166" s="2" t="s">
        <v>200</v>
      </c>
    </row>
    <row r="1167" spans="1:7" ht="18" thickBot="1" x14ac:dyDescent="0.25">
      <c r="A1167" t="s">
        <v>0</v>
      </c>
      <c r="B1167" t="str">
        <f t="shared" si="75"/>
        <v>Betriebsverfahren</v>
      </c>
      <c r="C1167" s="7" t="str">
        <f t="shared" si="73"/>
        <v>LRC-50</v>
      </c>
      <c r="D1167">
        <f t="shared" si="74"/>
        <v>50</v>
      </c>
      <c r="E1167" t="str">
        <f t="shared" si="76"/>
        <v>D</v>
      </c>
      <c r="F1167" s="1" t="s">
        <v>8</v>
      </c>
      <c r="G1167" s="2" t="s">
        <v>201</v>
      </c>
    </row>
    <row r="1168" spans="1:7" ht="20" thickBot="1" x14ac:dyDescent="0.25">
      <c r="A1168" t="s">
        <v>0</v>
      </c>
      <c r="B1168" t="str">
        <f t="shared" si="75"/>
        <v>Inmarsat</v>
      </c>
      <c r="C1168" s="7" t="str">
        <f t="shared" si="73"/>
        <v>LRC-50</v>
      </c>
      <c r="D1168">
        <f t="shared" si="74"/>
        <v>50</v>
      </c>
      <c r="E1168" t="str">
        <f t="shared" si="76"/>
        <v>ERROR</v>
      </c>
      <c r="F1168" s="40" t="s">
        <v>68</v>
      </c>
    </row>
    <row r="1169" spans="1:7" ht="35" thickBot="1" x14ac:dyDescent="0.25">
      <c r="A1169" t="s">
        <v>0</v>
      </c>
      <c r="B1169" t="str">
        <f t="shared" si="75"/>
        <v>Inmarsat</v>
      </c>
      <c r="C1169" s="7" t="str">
        <f t="shared" si="73"/>
        <v>LRC-51</v>
      </c>
      <c r="D1169">
        <f t="shared" si="74"/>
        <v>51</v>
      </c>
      <c r="E1169" t="str">
        <f t="shared" si="76"/>
        <v>Q</v>
      </c>
      <c r="F1169" s="4">
        <v>51</v>
      </c>
      <c r="G1169" s="5" t="s">
        <v>202</v>
      </c>
    </row>
    <row r="1170" spans="1:7" ht="18" thickBot="1" x14ac:dyDescent="0.25">
      <c r="A1170" t="s">
        <v>0</v>
      </c>
      <c r="B1170" t="str">
        <f t="shared" si="75"/>
        <v>Inmarsat</v>
      </c>
      <c r="C1170" s="7" t="str">
        <f t="shared" si="73"/>
        <v>LRC-51</v>
      </c>
      <c r="D1170">
        <f t="shared" si="74"/>
        <v>51</v>
      </c>
      <c r="E1170" t="str">
        <f t="shared" si="76"/>
        <v>A</v>
      </c>
      <c r="F1170" s="1" t="s">
        <v>2</v>
      </c>
      <c r="G1170" s="2" t="s">
        <v>170</v>
      </c>
    </row>
    <row r="1171" spans="1:7" ht="18" thickBot="1" x14ac:dyDescent="0.25">
      <c r="A1171" t="s">
        <v>0</v>
      </c>
      <c r="B1171" t="str">
        <f t="shared" si="75"/>
        <v>Inmarsat</v>
      </c>
      <c r="C1171" s="7" t="str">
        <f t="shared" si="73"/>
        <v>LRC-51</v>
      </c>
      <c r="D1171">
        <f t="shared" si="74"/>
        <v>51</v>
      </c>
      <c r="E1171" t="str">
        <f t="shared" si="76"/>
        <v>B</v>
      </c>
      <c r="F1171" s="1" t="s">
        <v>4</v>
      </c>
      <c r="G1171" s="2" t="s">
        <v>203</v>
      </c>
    </row>
    <row r="1172" spans="1:7" ht="18" thickBot="1" x14ac:dyDescent="0.25">
      <c r="A1172" t="s">
        <v>0</v>
      </c>
      <c r="B1172" t="str">
        <f t="shared" si="75"/>
        <v>Inmarsat</v>
      </c>
      <c r="C1172" s="7" t="str">
        <f t="shared" si="73"/>
        <v>LRC-51</v>
      </c>
      <c r="D1172">
        <f t="shared" si="74"/>
        <v>51</v>
      </c>
      <c r="E1172" t="str">
        <f t="shared" si="76"/>
        <v>C</v>
      </c>
      <c r="F1172" s="1" t="s">
        <v>6</v>
      </c>
      <c r="G1172" s="2" t="s">
        <v>204</v>
      </c>
    </row>
    <row r="1173" spans="1:7" ht="18" thickBot="1" x14ac:dyDescent="0.25">
      <c r="A1173" t="s">
        <v>0</v>
      </c>
      <c r="B1173" t="str">
        <f t="shared" si="75"/>
        <v>Inmarsat</v>
      </c>
      <c r="C1173" s="7" t="str">
        <f t="shared" si="73"/>
        <v>LRC-51</v>
      </c>
      <c r="D1173">
        <f t="shared" si="74"/>
        <v>51</v>
      </c>
      <c r="E1173" t="str">
        <f t="shared" si="76"/>
        <v>D</v>
      </c>
      <c r="F1173" s="1" t="s">
        <v>8</v>
      </c>
      <c r="G1173" s="2" t="s">
        <v>205</v>
      </c>
    </row>
    <row r="1174" spans="1:7" ht="35" thickBot="1" x14ac:dyDescent="0.25">
      <c r="A1174" t="s">
        <v>0</v>
      </c>
      <c r="B1174" t="str">
        <f t="shared" si="75"/>
        <v>Inmarsat</v>
      </c>
      <c r="C1174" s="7" t="str">
        <f t="shared" si="73"/>
        <v>LRC-52</v>
      </c>
      <c r="D1174">
        <f t="shared" si="74"/>
        <v>52</v>
      </c>
      <c r="E1174" t="str">
        <f t="shared" si="76"/>
        <v>Q</v>
      </c>
      <c r="F1174" s="4">
        <v>52</v>
      </c>
      <c r="G1174" s="5" t="s">
        <v>206</v>
      </c>
    </row>
    <row r="1175" spans="1:7" ht="18" thickBot="1" x14ac:dyDescent="0.25">
      <c r="A1175" t="s">
        <v>0</v>
      </c>
      <c r="B1175" t="str">
        <f t="shared" si="75"/>
        <v>Inmarsat</v>
      </c>
      <c r="C1175" s="7" t="str">
        <f t="shared" si="73"/>
        <v>LRC-52</v>
      </c>
      <c r="D1175">
        <f t="shared" si="74"/>
        <v>52</v>
      </c>
      <c r="E1175" t="str">
        <f t="shared" si="76"/>
        <v>A</v>
      </c>
      <c r="F1175" s="1" t="s">
        <v>2</v>
      </c>
      <c r="G1175" s="2" t="s">
        <v>170</v>
      </c>
    </row>
    <row r="1176" spans="1:7" ht="18" thickBot="1" x14ac:dyDescent="0.25">
      <c r="A1176" t="s">
        <v>0</v>
      </c>
      <c r="B1176" t="str">
        <f t="shared" si="75"/>
        <v>Inmarsat</v>
      </c>
      <c r="C1176" s="7" t="str">
        <f t="shared" si="73"/>
        <v>LRC-52</v>
      </c>
      <c r="D1176">
        <f t="shared" si="74"/>
        <v>52</v>
      </c>
      <c r="E1176" t="str">
        <f t="shared" si="76"/>
        <v>B</v>
      </c>
      <c r="F1176" s="1" t="s">
        <v>4</v>
      </c>
      <c r="G1176" s="2" t="s">
        <v>205</v>
      </c>
    </row>
    <row r="1177" spans="1:7" ht="18" thickBot="1" x14ac:dyDescent="0.25">
      <c r="A1177" t="s">
        <v>0</v>
      </c>
      <c r="B1177" t="str">
        <f t="shared" si="75"/>
        <v>Inmarsat</v>
      </c>
      <c r="C1177" s="7" t="str">
        <f t="shared" si="73"/>
        <v>LRC-52</v>
      </c>
      <c r="D1177">
        <f t="shared" si="74"/>
        <v>52</v>
      </c>
      <c r="E1177" t="str">
        <f t="shared" si="76"/>
        <v>C</v>
      </c>
      <c r="F1177" s="1" t="s">
        <v>6</v>
      </c>
      <c r="G1177" s="2" t="s">
        <v>207</v>
      </c>
    </row>
    <row r="1178" spans="1:7" ht="35" thickBot="1" x14ac:dyDescent="0.25">
      <c r="A1178" t="s">
        <v>0</v>
      </c>
      <c r="B1178" t="str">
        <f t="shared" si="75"/>
        <v>Inmarsat</v>
      </c>
      <c r="C1178" s="7" t="str">
        <f t="shared" si="73"/>
        <v>LRC-52</v>
      </c>
      <c r="D1178">
        <f t="shared" si="74"/>
        <v>52</v>
      </c>
      <c r="E1178" t="str">
        <f t="shared" si="76"/>
        <v>D</v>
      </c>
      <c r="F1178" s="1" t="s">
        <v>8</v>
      </c>
      <c r="G1178" s="2" t="s">
        <v>208</v>
      </c>
    </row>
    <row r="1179" spans="1:7" ht="35" thickBot="1" x14ac:dyDescent="0.25">
      <c r="A1179" t="s">
        <v>0</v>
      </c>
      <c r="B1179" t="str">
        <f t="shared" si="75"/>
        <v>Inmarsat</v>
      </c>
      <c r="C1179" s="7" t="str">
        <f t="shared" si="73"/>
        <v>LRC-53</v>
      </c>
      <c r="D1179">
        <f t="shared" si="74"/>
        <v>53</v>
      </c>
      <c r="E1179" t="str">
        <f t="shared" si="76"/>
        <v>Q</v>
      </c>
      <c r="F1179" s="4">
        <v>53</v>
      </c>
      <c r="G1179" s="5" t="s">
        <v>209</v>
      </c>
    </row>
    <row r="1180" spans="1:7" ht="18" thickBot="1" x14ac:dyDescent="0.25">
      <c r="A1180" t="s">
        <v>0</v>
      </c>
      <c r="B1180" t="str">
        <f t="shared" si="75"/>
        <v>Inmarsat</v>
      </c>
      <c r="C1180" s="7" t="str">
        <f t="shared" si="73"/>
        <v>LRC-53</v>
      </c>
      <c r="D1180">
        <f t="shared" si="74"/>
        <v>53</v>
      </c>
      <c r="E1180" t="str">
        <f t="shared" si="76"/>
        <v>A</v>
      </c>
      <c r="F1180" s="1" t="s">
        <v>2</v>
      </c>
      <c r="G1180" s="2" t="s">
        <v>210</v>
      </c>
    </row>
    <row r="1181" spans="1:7" ht="18" thickBot="1" x14ac:dyDescent="0.25">
      <c r="A1181" t="s">
        <v>0</v>
      </c>
      <c r="B1181" t="str">
        <f t="shared" si="75"/>
        <v>Inmarsat</v>
      </c>
      <c r="C1181" s="7" t="str">
        <f t="shared" si="73"/>
        <v>LRC-53</v>
      </c>
      <c r="D1181">
        <f t="shared" si="74"/>
        <v>53</v>
      </c>
      <c r="E1181" t="str">
        <f t="shared" si="76"/>
        <v>B</v>
      </c>
      <c r="F1181" s="1" t="s">
        <v>4</v>
      </c>
      <c r="G1181" s="2" t="s">
        <v>211</v>
      </c>
    </row>
    <row r="1182" spans="1:7" ht="18" thickBot="1" x14ac:dyDescent="0.25">
      <c r="A1182" t="s">
        <v>0</v>
      </c>
      <c r="B1182" t="str">
        <f t="shared" si="75"/>
        <v>Inmarsat</v>
      </c>
      <c r="C1182" s="7" t="str">
        <f t="shared" si="73"/>
        <v>LRC-53</v>
      </c>
      <c r="D1182">
        <f t="shared" si="74"/>
        <v>53</v>
      </c>
      <c r="E1182" t="str">
        <f t="shared" si="76"/>
        <v>C</v>
      </c>
      <c r="F1182" s="1" t="s">
        <v>6</v>
      </c>
      <c r="G1182" s="2" t="s">
        <v>212</v>
      </c>
    </row>
    <row r="1183" spans="1:7" ht="18" thickBot="1" x14ac:dyDescent="0.25">
      <c r="A1183" t="s">
        <v>0</v>
      </c>
      <c r="B1183" t="str">
        <f t="shared" si="75"/>
        <v>Inmarsat</v>
      </c>
      <c r="C1183" s="7" t="str">
        <f t="shared" si="73"/>
        <v>LRC-53</v>
      </c>
      <c r="D1183">
        <f t="shared" si="74"/>
        <v>53</v>
      </c>
      <c r="E1183" t="str">
        <f t="shared" si="76"/>
        <v>D</v>
      </c>
      <c r="F1183" s="1" t="s">
        <v>8</v>
      </c>
      <c r="G1183" s="2" t="s">
        <v>213</v>
      </c>
    </row>
    <row r="1184" spans="1:7" ht="35" thickBot="1" x14ac:dyDescent="0.25">
      <c r="A1184" t="s">
        <v>0</v>
      </c>
      <c r="B1184" t="str">
        <f t="shared" si="75"/>
        <v>Inmarsat</v>
      </c>
      <c r="C1184" s="7" t="str">
        <f t="shared" si="73"/>
        <v>LRC-54</v>
      </c>
      <c r="D1184">
        <f t="shared" si="74"/>
        <v>54</v>
      </c>
      <c r="E1184" t="str">
        <f t="shared" si="76"/>
        <v>Q</v>
      </c>
      <c r="F1184" s="4">
        <v>54</v>
      </c>
      <c r="G1184" s="5" t="s">
        <v>214</v>
      </c>
    </row>
    <row r="1185" spans="1:7" ht="52" thickBot="1" x14ac:dyDescent="0.25">
      <c r="A1185" t="s">
        <v>0</v>
      </c>
      <c r="B1185" t="str">
        <f t="shared" si="75"/>
        <v>Inmarsat</v>
      </c>
      <c r="C1185" s="7" t="str">
        <f t="shared" si="73"/>
        <v>LRC-54</v>
      </c>
      <c r="D1185">
        <f t="shared" si="74"/>
        <v>54</v>
      </c>
      <c r="E1185" t="str">
        <f t="shared" si="76"/>
        <v>A</v>
      </c>
      <c r="F1185" s="1" t="s">
        <v>2</v>
      </c>
      <c r="G1185" s="2" t="s">
        <v>215</v>
      </c>
    </row>
    <row r="1186" spans="1:7" ht="35" thickBot="1" x14ac:dyDescent="0.25">
      <c r="A1186" t="s">
        <v>0</v>
      </c>
      <c r="B1186" t="str">
        <f t="shared" si="75"/>
        <v>Inmarsat</v>
      </c>
      <c r="C1186" s="7" t="str">
        <f t="shared" si="73"/>
        <v>LRC-54</v>
      </c>
      <c r="D1186">
        <f t="shared" si="74"/>
        <v>54</v>
      </c>
      <c r="E1186" t="str">
        <f t="shared" si="76"/>
        <v>B</v>
      </c>
      <c r="F1186" s="1" t="s">
        <v>4</v>
      </c>
      <c r="G1186" s="2" t="s">
        <v>216</v>
      </c>
    </row>
    <row r="1187" spans="1:7" ht="18" thickBot="1" x14ac:dyDescent="0.25">
      <c r="A1187" t="s">
        <v>0</v>
      </c>
      <c r="B1187" t="str">
        <f t="shared" si="75"/>
        <v>Inmarsat</v>
      </c>
      <c r="C1187" s="7" t="str">
        <f t="shared" si="73"/>
        <v>LRC-54</v>
      </c>
      <c r="D1187">
        <f t="shared" si="74"/>
        <v>54</v>
      </c>
      <c r="E1187" t="str">
        <f t="shared" si="76"/>
        <v>C</v>
      </c>
      <c r="F1187" s="1" t="s">
        <v>6</v>
      </c>
      <c r="G1187" s="2" t="s">
        <v>217</v>
      </c>
    </row>
    <row r="1188" spans="1:7" ht="35" thickBot="1" x14ac:dyDescent="0.25">
      <c r="A1188" t="s">
        <v>0</v>
      </c>
      <c r="B1188" t="str">
        <f t="shared" si="75"/>
        <v>Inmarsat</v>
      </c>
      <c r="C1188" s="7" t="str">
        <f t="shared" si="73"/>
        <v>LRC-54</v>
      </c>
      <c r="D1188">
        <f t="shared" si="74"/>
        <v>54</v>
      </c>
      <c r="E1188" t="str">
        <f t="shared" si="76"/>
        <v>D</v>
      </c>
      <c r="F1188" s="1" t="s">
        <v>8</v>
      </c>
      <c r="G1188" s="2" t="s">
        <v>218</v>
      </c>
    </row>
    <row r="1189" spans="1:7" ht="35" thickBot="1" x14ac:dyDescent="0.25">
      <c r="A1189" t="s">
        <v>0</v>
      </c>
      <c r="B1189" t="str">
        <f t="shared" si="75"/>
        <v>Inmarsat</v>
      </c>
      <c r="C1189" s="7" t="str">
        <f t="shared" si="73"/>
        <v>LRC-55</v>
      </c>
      <c r="D1189">
        <f t="shared" si="74"/>
        <v>55</v>
      </c>
      <c r="E1189" t="str">
        <f t="shared" si="76"/>
        <v>Q</v>
      </c>
      <c r="F1189" s="4">
        <v>55</v>
      </c>
      <c r="G1189" s="5" t="s">
        <v>219</v>
      </c>
    </row>
    <row r="1190" spans="1:7" ht="18" thickBot="1" x14ac:dyDescent="0.25">
      <c r="A1190" t="s">
        <v>0</v>
      </c>
      <c r="B1190" t="str">
        <f t="shared" si="75"/>
        <v>Inmarsat</v>
      </c>
      <c r="C1190" s="7" t="str">
        <f t="shared" si="73"/>
        <v>LRC-55</v>
      </c>
      <c r="D1190">
        <f t="shared" si="74"/>
        <v>55</v>
      </c>
      <c r="E1190" t="str">
        <f t="shared" si="76"/>
        <v>A</v>
      </c>
      <c r="F1190" s="1" t="s">
        <v>2</v>
      </c>
      <c r="G1190" s="2" t="s">
        <v>220</v>
      </c>
    </row>
    <row r="1191" spans="1:7" ht="18" thickBot="1" x14ac:dyDescent="0.25">
      <c r="A1191" t="s">
        <v>0</v>
      </c>
      <c r="B1191" t="str">
        <f t="shared" si="75"/>
        <v>Inmarsat</v>
      </c>
      <c r="C1191" s="7" t="str">
        <f t="shared" si="73"/>
        <v>LRC-55</v>
      </c>
      <c r="D1191">
        <f t="shared" si="74"/>
        <v>55</v>
      </c>
      <c r="E1191" t="str">
        <f t="shared" si="76"/>
        <v>B</v>
      </c>
      <c r="F1191" s="1" t="s">
        <v>4</v>
      </c>
      <c r="G1191" s="2" t="s">
        <v>221</v>
      </c>
    </row>
    <row r="1192" spans="1:7" ht="18" thickBot="1" x14ac:dyDescent="0.25">
      <c r="A1192" t="s">
        <v>0</v>
      </c>
      <c r="B1192" t="str">
        <f t="shared" si="75"/>
        <v>Inmarsat</v>
      </c>
      <c r="C1192" s="7" t="str">
        <f t="shared" si="73"/>
        <v>LRC-55</v>
      </c>
      <c r="D1192">
        <f t="shared" si="74"/>
        <v>55</v>
      </c>
      <c r="E1192" t="str">
        <f t="shared" si="76"/>
        <v>C</v>
      </c>
      <c r="F1192" s="1" t="s">
        <v>6</v>
      </c>
      <c r="G1192" s="2" t="s">
        <v>222</v>
      </c>
    </row>
    <row r="1193" spans="1:7" ht="18" thickBot="1" x14ac:dyDescent="0.25">
      <c r="A1193" t="s">
        <v>0</v>
      </c>
      <c r="B1193" t="str">
        <f t="shared" si="75"/>
        <v>Inmarsat</v>
      </c>
      <c r="C1193" s="7" t="str">
        <f t="shared" si="73"/>
        <v>LRC-55</v>
      </c>
      <c r="D1193">
        <f t="shared" si="74"/>
        <v>55</v>
      </c>
      <c r="E1193" t="str">
        <f t="shared" si="76"/>
        <v>D</v>
      </c>
      <c r="F1193" s="1" t="s">
        <v>8</v>
      </c>
      <c r="G1193" s="2" t="s">
        <v>223</v>
      </c>
    </row>
    <row r="1194" spans="1:7" ht="35" thickBot="1" x14ac:dyDescent="0.25">
      <c r="A1194" t="s">
        <v>0</v>
      </c>
      <c r="B1194" t="str">
        <f t="shared" si="75"/>
        <v>Inmarsat</v>
      </c>
      <c r="C1194" s="7" t="str">
        <f t="shared" si="73"/>
        <v>LRC-56</v>
      </c>
      <c r="D1194">
        <f t="shared" si="74"/>
        <v>56</v>
      </c>
      <c r="E1194" t="str">
        <f t="shared" si="76"/>
        <v>Q</v>
      </c>
      <c r="F1194" s="4">
        <v>56</v>
      </c>
      <c r="G1194" s="5" t="s">
        <v>224</v>
      </c>
    </row>
    <row r="1195" spans="1:7" ht="18" thickBot="1" x14ac:dyDescent="0.25">
      <c r="A1195" t="s">
        <v>0</v>
      </c>
      <c r="B1195" t="str">
        <f t="shared" si="75"/>
        <v>Inmarsat</v>
      </c>
      <c r="C1195" s="7" t="str">
        <f t="shared" si="73"/>
        <v>LRC-56</v>
      </c>
      <c r="D1195">
        <f t="shared" si="74"/>
        <v>56</v>
      </c>
      <c r="E1195" t="str">
        <f t="shared" si="76"/>
        <v>A</v>
      </c>
      <c r="F1195" s="1" t="s">
        <v>2</v>
      </c>
      <c r="G1195" s="2" t="s">
        <v>225</v>
      </c>
    </row>
    <row r="1196" spans="1:7" ht="18" thickBot="1" x14ac:dyDescent="0.25">
      <c r="A1196" t="s">
        <v>0</v>
      </c>
      <c r="B1196" t="str">
        <f t="shared" si="75"/>
        <v>Inmarsat</v>
      </c>
      <c r="C1196" s="7" t="str">
        <f t="shared" si="73"/>
        <v>LRC-56</v>
      </c>
      <c r="D1196">
        <f t="shared" si="74"/>
        <v>56</v>
      </c>
      <c r="E1196" t="str">
        <f t="shared" si="76"/>
        <v>B</v>
      </c>
      <c r="F1196" s="1" t="s">
        <v>4</v>
      </c>
      <c r="G1196" s="2" t="s">
        <v>226</v>
      </c>
    </row>
    <row r="1197" spans="1:7" ht="18" thickBot="1" x14ac:dyDescent="0.25">
      <c r="A1197" t="s">
        <v>0</v>
      </c>
      <c r="B1197" t="str">
        <f t="shared" si="75"/>
        <v>Inmarsat</v>
      </c>
      <c r="C1197" s="7" t="str">
        <f t="shared" si="73"/>
        <v>LRC-56</v>
      </c>
      <c r="D1197">
        <f t="shared" si="74"/>
        <v>56</v>
      </c>
      <c r="E1197" t="str">
        <f t="shared" si="76"/>
        <v>C</v>
      </c>
      <c r="F1197" s="1" t="s">
        <v>6</v>
      </c>
      <c r="G1197" s="2" t="s">
        <v>227</v>
      </c>
    </row>
    <row r="1198" spans="1:7" ht="18" thickBot="1" x14ac:dyDescent="0.25">
      <c r="A1198" t="s">
        <v>0</v>
      </c>
      <c r="B1198" t="str">
        <f t="shared" si="75"/>
        <v>Inmarsat</v>
      </c>
      <c r="C1198" s="7" t="str">
        <f t="shared" si="73"/>
        <v>LRC-56</v>
      </c>
      <c r="D1198">
        <f t="shared" si="74"/>
        <v>56</v>
      </c>
      <c r="E1198" t="str">
        <f t="shared" si="76"/>
        <v>D</v>
      </c>
      <c r="F1198" s="1" t="s">
        <v>8</v>
      </c>
      <c r="G1198" s="2" t="s">
        <v>228</v>
      </c>
    </row>
    <row r="1199" spans="1:7" ht="52" thickBot="1" x14ac:dyDescent="0.25">
      <c r="A1199" t="s">
        <v>0</v>
      </c>
      <c r="B1199" t="str">
        <f t="shared" si="75"/>
        <v>Inmarsat</v>
      </c>
      <c r="C1199" s="7" t="str">
        <f t="shared" si="73"/>
        <v>LRC-57</v>
      </c>
      <c r="D1199">
        <f t="shared" si="74"/>
        <v>57</v>
      </c>
      <c r="E1199" t="str">
        <f t="shared" si="76"/>
        <v>Q</v>
      </c>
      <c r="F1199" s="4">
        <v>57</v>
      </c>
      <c r="G1199" s="5" t="s">
        <v>229</v>
      </c>
    </row>
    <row r="1200" spans="1:7" ht="18" thickBot="1" x14ac:dyDescent="0.25">
      <c r="A1200" t="s">
        <v>0</v>
      </c>
      <c r="B1200" t="str">
        <f t="shared" si="75"/>
        <v>Inmarsat</v>
      </c>
      <c r="C1200" s="7" t="str">
        <f t="shared" si="73"/>
        <v>LRC-57</v>
      </c>
      <c r="D1200">
        <f t="shared" si="74"/>
        <v>57</v>
      </c>
      <c r="E1200" t="str">
        <f t="shared" si="76"/>
        <v>A</v>
      </c>
      <c r="F1200" s="1" t="s">
        <v>2</v>
      </c>
      <c r="G1200" s="2" t="s">
        <v>230</v>
      </c>
    </row>
    <row r="1201" spans="1:7" ht="18" thickBot="1" x14ac:dyDescent="0.25">
      <c r="A1201" t="s">
        <v>0</v>
      </c>
      <c r="B1201" t="str">
        <f t="shared" si="75"/>
        <v>Inmarsat</v>
      </c>
      <c r="C1201" s="7" t="str">
        <f t="shared" si="73"/>
        <v>LRC-57</v>
      </c>
      <c r="D1201">
        <f t="shared" si="74"/>
        <v>57</v>
      </c>
      <c r="E1201" t="str">
        <f t="shared" si="76"/>
        <v>B</v>
      </c>
      <c r="F1201" s="1" t="s">
        <v>4</v>
      </c>
      <c r="G1201" s="2" t="s">
        <v>231</v>
      </c>
    </row>
    <row r="1202" spans="1:7" ht="18" thickBot="1" x14ac:dyDescent="0.25">
      <c r="A1202" t="s">
        <v>0</v>
      </c>
      <c r="B1202" t="str">
        <f t="shared" si="75"/>
        <v>Inmarsat</v>
      </c>
      <c r="C1202" s="7" t="str">
        <f t="shared" si="73"/>
        <v>LRC-57</v>
      </c>
      <c r="D1202">
        <f t="shared" si="74"/>
        <v>57</v>
      </c>
      <c r="E1202" t="str">
        <f t="shared" si="76"/>
        <v>C</v>
      </c>
      <c r="F1202" s="1" t="s">
        <v>6</v>
      </c>
      <c r="G1202" s="2" t="s">
        <v>232</v>
      </c>
    </row>
    <row r="1203" spans="1:7" ht="18" thickBot="1" x14ac:dyDescent="0.25">
      <c r="A1203" t="s">
        <v>0</v>
      </c>
      <c r="B1203" t="str">
        <f t="shared" si="75"/>
        <v>Inmarsat</v>
      </c>
      <c r="C1203" s="7" t="str">
        <f t="shared" si="73"/>
        <v>LRC-57</v>
      </c>
      <c r="D1203">
        <f t="shared" si="74"/>
        <v>57</v>
      </c>
      <c r="E1203" t="str">
        <f t="shared" si="76"/>
        <v>D</v>
      </c>
      <c r="F1203" s="1" t="s">
        <v>8</v>
      </c>
      <c r="G1203" s="2" t="s">
        <v>233</v>
      </c>
    </row>
    <row r="1204" spans="1:7" ht="52" thickBot="1" x14ac:dyDescent="0.25">
      <c r="A1204" t="s">
        <v>0</v>
      </c>
      <c r="B1204" t="str">
        <f t="shared" si="75"/>
        <v>Inmarsat</v>
      </c>
      <c r="C1204" s="7" t="str">
        <f t="shared" si="73"/>
        <v>LRC-58</v>
      </c>
      <c r="D1204">
        <f t="shared" si="74"/>
        <v>58</v>
      </c>
      <c r="E1204" t="str">
        <f t="shared" si="76"/>
        <v>Q</v>
      </c>
      <c r="F1204" s="4">
        <v>58</v>
      </c>
      <c r="G1204" s="5" t="s">
        <v>234</v>
      </c>
    </row>
    <row r="1205" spans="1:7" ht="18" thickBot="1" x14ac:dyDescent="0.25">
      <c r="A1205" t="s">
        <v>0</v>
      </c>
      <c r="B1205" t="str">
        <f t="shared" si="75"/>
        <v>Inmarsat</v>
      </c>
      <c r="C1205" s="7" t="str">
        <f t="shared" si="73"/>
        <v>LRC-58</v>
      </c>
      <c r="D1205">
        <f t="shared" si="74"/>
        <v>58</v>
      </c>
      <c r="E1205" t="str">
        <f t="shared" si="76"/>
        <v>A</v>
      </c>
      <c r="F1205" s="1" t="s">
        <v>2</v>
      </c>
      <c r="G1205" s="2" t="s">
        <v>233</v>
      </c>
    </row>
    <row r="1206" spans="1:7" ht="18" thickBot="1" x14ac:dyDescent="0.25">
      <c r="A1206" t="s">
        <v>0</v>
      </c>
      <c r="B1206" t="str">
        <f t="shared" si="75"/>
        <v>Inmarsat</v>
      </c>
      <c r="C1206" s="7" t="str">
        <f t="shared" si="73"/>
        <v>LRC-58</v>
      </c>
      <c r="D1206">
        <f t="shared" si="74"/>
        <v>58</v>
      </c>
      <c r="E1206" t="str">
        <f t="shared" si="76"/>
        <v>B</v>
      </c>
      <c r="F1206" s="1" t="s">
        <v>4</v>
      </c>
      <c r="G1206" s="2" t="s">
        <v>235</v>
      </c>
    </row>
    <row r="1207" spans="1:7" ht="18" thickBot="1" x14ac:dyDescent="0.25">
      <c r="A1207" t="s">
        <v>0</v>
      </c>
      <c r="B1207" t="str">
        <f t="shared" si="75"/>
        <v>Inmarsat</v>
      </c>
      <c r="C1207" s="7" t="str">
        <f t="shared" si="73"/>
        <v>LRC-58</v>
      </c>
      <c r="D1207">
        <f t="shared" si="74"/>
        <v>58</v>
      </c>
      <c r="E1207" t="str">
        <f t="shared" si="76"/>
        <v>C</v>
      </c>
      <c r="F1207" s="1" t="s">
        <v>6</v>
      </c>
      <c r="G1207" s="2" t="s">
        <v>236</v>
      </c>
    </row>
    <row r="1208" spans="1:7" ht="18" thickBot="1" x14ac:dyDescent="0.25">
      <c r="A1208" t="s">
        <v>0</v>
      </c>
      <c r="B1208" t="str">
        <f t="shared" si="75"/>
        <v>Inmarsat</v>
      </c>
      <c r="C1208" s="7" t="str">
        <f t="shared" si="73"/>
        <v>LRC-58</v>
      </c>
      <c r="D1208">
        <f t="shared" si="74"/>
        <v>58</v>
      </c>
      <c r="E1208" t="str">
        <f t="shared" si="76"/>
        <v>D</v>
      </c>
      <c r="F1208" s="1" t="s">
        <v>8</v>
      </c>
      <c r="G1208" s="2" t="s">
        <v>232</v>
      </c>
    </row>
    <row r="1209" spans="1:7" ht="52" thickBot="1" x14ac:dyDescent="0.25">
      <c r="A1209" t="s">
        <v>0</v>
      </c>
      <c r="B1209" t="str">
        <f t="shared" si="75"/>
        <v>Inmarsat</v>
      </c>
      <c r="C1209" s="7" t="str">
        <f t="shared" si="73"/>
        <v>LRC-59</v>
      </c>
      <c r="D1209">
        <f t="shared" si="74"/>
        <v>59</v>
      </c>
      <c r="E1209" t="str">
        <f t="shared" si="76"/>
        <v>Q</v>
      </c>
      <c r="F1209" s="4">
        <v>59</v>
      </c>
      <c r="G1209" s="5" t="s">
        <v>237</v>
      </c>
    </row>
    <row r="1210" spans="1:7" ht="18" thickBot="1" x14ac:dyDescent="0.25">
      <c r="A1210" t="s">
        <v>0</v>
      </c>
      <c r="B1210" t="str">
        <f t="shared" si="75"/>
        <v>Inmarsat</v>
      </c>
      <c r="C1210" s="7" t="str">
        <f t="shared" si="73"/>
        <v>LRC-59</v>
      </c>
      <c r="D1210">
        <f t="shared" si="74"/>
        <v>59</v>
      </c>
      <c r="E1210" t="str">
        <f t="shared" si="76"/>
        <v>A</v>
      </c>
      <c r="F1210" s="1" t="s">
        <v>2</v>
      </c>
      <c r="G1210" s="2" t="s">
        <v>238</v>
      </c>
    </row>
    <row r="1211" spans="1:7" ht="18" thickBot="1" x14ac:dyDescent="0.25">
      <c r="A1211" t="s">
        <v>0</v>
      </c>
      <c r="B1211" t="str">
        <f t="shared" si="75"/>
        <v>Inmarsat</v>
      </c>
      <c r="C1211" s="7" t="str">
        <f t="shared" si="73"/>
        <v>LRC-59</v>
      </c>
      <c r="D1211">
        <f t="shared" si="74"/>
        <v>59</v>
      </c>
      <c r="E1211" t="str">
        <f t="shared" si="76"/>
        <v>B</v>
      </c>
      <c r="F1211" s="1" t="s">
        <v>4</v>
      </c>
      <c r="G1211" s="2" t="s">
        <v>239</v>
      </c>
    </row>
    <row r="1212" spans="1:7" ht="18" thickBot="1" x14ac:dyDescent="0.25">
      <c r="A1212" t="s">
        <v>0</v>
      </c>
      <c r="B1212" t="str">
        <f t="shared" si="75"/>
        <v>Inmarsat</v>
      </c>
      <c r="C1212" s="7" t="str">
        <f t="shared" si="73"/>
        <v>LRC-59</v>
      </c>
      <c r="D1212">
        <f t="shared" si="74"/>
        <v>59</v>
      </c>
      <c r="E1212" t="str">
        <f t="shared" si="76"/>
        <v>C</v>
      </c>
      <c r="F1212" s="1" t="s">
        <v>6</v>
      </c>
      <c r="G1212" s="2" t="s">
        <v>240</v>
      </c>
    </row>
    <row r="1213" spans="1:7" ht="18" thickBot="1" x14ac:dyDescent="0.25">
      <c r="A1213" t="s">
        <v>0</v>
      </c>
      <c r="B1213" t="str">
        <f t="shared" si="75"/>
        <v>Inmarsat</v>
      </c>
      <c r="C1213" s="7" t="str">
        <f t="shared" si="73"/>
        <v>LRC-59</v>
      </c>
      <c r="D1213">
        <f t="shared" si="74"/>
        <v>59</v>
      </c>
      <c r="E1213" t="str">
        <f t="shared" si="76"/>
        <v>D</v>
      </c>
      <c r="F1213" s="1" t="s">
        <v>8</v>
      </c>
      <c r="G1213" s="2" t="s">
        <v>241</v>
      </c>
    </row>
    <row r="1214" spans="1:7" ht="69" thickBot="1" x14ac:dyDescent="0.25">
      <c r="A1214" t="s">
        <v>0</v>
      </c>
      <c r="B1214" t="str">
        <f t="shared" si="75"/>
        <v>Inmarsat</v>
      </c>
      <c r="C1214" s="7" t="str">
        <f t="shared" si="73"/>
        <v>LRC-60</v>
      </c>
      <c r="D1214">
        <f t="shared" si="74"/>
        <v>60</v>
      </c>
      <c r="E1214" t="str">
        <f t="shared" si="76"/>
        <v>Q</v>
      </c>
      <c r="F1214" s="4">
        <v>60</v>
      </c>
      <c r="G1214" s="5" t="s">
        <v>1187</v>
      </c>
    </row>
    <row r="1215" spans="1:7" ht="18" thickBot="1" x14ac:dyDescent="0.25">
      <c r="A1215" t="s">
        <v>0</v>
      </c>
      <c r="B1215" t="str">
        <f t="shared" si="75"/>
        <v>Inmarsat</v>
      </c>
      <c r="C1215" s="7" t="str">
        <f t="shared" si="73"/>
        <v>LRC-60</v>
      </c>
      <c r="D1215">
        <f t="shared" si="74"/>
        <v>60</v>
      </c>
      <c r="E1215" t="str">
        <f t="shared" si="76"/>
        <v>A</v>
      </c>
      <c r="F1215" s="1" t="s">
        <v>2</v>
      </c>
      <c r="G1215" s="2" t="s">
        <v>242</v>
      </c>
    </row>
    <row r="1216" spans="1:7" ht="18" thickBot="1" x14ac:dyDescent="0.25">
      <c r="A1216" t="s">
        <v>0</v>
      </c>
      <c r="B1216" t="str">
        <f t="shared" si="75"/>
        <v>Inmarsat</v>
      </c>
      <c r="C1216" s="7" t="str">
        <f t="shared" si="73"/>
        <v>LRC-60</v>
      </c>
      <c r="D1216">
        <f t="shared" si="74"/>
        <v>60</v>
      </c>
      <c r="E1216" t="str">
        <f t="shared" si="76"/>
        <v>B</v>
      </c>
      <c r="F1216" s="1" t="s">
        <v>4</v>
      </c>
      <c r="G1216" s="2" t="s">
        <v>243</v>
      </c>
    </row>
    <row r="1217" spans="1:7" ht="18" thickBot="1" x14ac:dyDescent="0.25">
      <c r="A1217" t="s">
        <v>0</v>
      </c>
      <c r="B1217" t="str">
        <f t="shared" si="75"/>
        <v>Inmarsat</v>
      </c>
      <c r="C1217" s="7" t="str">
        <f t="shared" si="73"/>
        <v>LRC-60</v>
      </c>
      <c r="D1217">
        <f t="shared" si="74"/>
        <v>60</v>
      </c>
      <c r="E1217" t="str">
        <f t="shared" si="76"/>
        <v>C</v>
      </c>
      <c r="F1217" s="1" t="s">
        <v>6</v>
      </c>
      <c r="G1217" s="2" t="s">
        <v>244</v>
      </c>
    </row>
    <row r="1218" spans="1:7" ht="18" thickBot="1" x14ac:dyDescent="0.25">
      <c r="A1218" t="s">
        <v>0</v>
      </c>
      <c r="B1218" t="str">
        <f t="shared" si="75"/>
        <v>Inmarsat</v>
      </c>
      <c r="C1218" s="7" t="str">
        <f t="shared" si="73"/>
        <v>LRC-60</v>
      </c>
      <c r="D1218">
        <f t="shared" si="74"/>
        <v>60</v>
      </c>
      <c r="E1218" t="str">
        <f t="shared" si="76"/>
        <v>D</v>
      </c>
      <c r="F1218" s="1" t="s">
        <v>8</v>
      </c>
      <c r="G1218" s="2" t="s">
        <v>245</v>
      </c>
    </row>
    <row r="1219" spans="1:7" ht="69" thickBot="1" x14ac:dyDescent="0.25">
      <c r="A1219" t="s">
        <v>0</v>
      </c>
      <c r="B1219" t="str">
        <f t="shared" si="75"/>
        <v>Inmarsat</v>
      </c>
      <c r="C1219" s="7" t="str">
        <f t="shared" ref="C1219:C1282" si="77">A1219&amp;"-"&amp;D1219</f>
        <v>LRC-61</v>
      </c>
      <c r="D1219">
        <f t="shared" ref="D1219:D1282" si="78">IF(ISNUMBER(F1219)=TRUE,F1219,D1218)</f>
        <v>61</v>
      </c>
      <c r="E1219" t="str">
        <f t="shared" si="76"/>
        <v>Q</v>
      </c>
      <c r="F1219" s="4">
        <v>61</v>
      </c>
      <c r="G1219" s="5" t="s">
        <v>1188</v>
      </c>
    </row>
    <row r="1220" spans="1:7" ht="18" thickBot="1" x14ac:dyDescent="0.25">
      <c r="A1220" t="s">
        <v>0</v>
      </c>
      <c r="B1220" t="str">
        <f t="shared" ref="B1220:B1283" si="79">IF(LEN(F1220)&gt;3,F1220,B1219)</f>
        <v>Inmarsat</v>
      </c>
      <c r="C1220" s="7" t="str">
        <f t="shared" si="77"/>
        <v>LRC-61</v>
      </c>
      <c r="D1220">
        <f t="shared" si="78"/>
        <v>61</v>
      </c>
      <c r="E1220" t="str">
        <f t="shared" si="76"/>
        <v>A</v>
      </c>
      <c r="F1220" s="1" t="s">
        <v>2</v>
      </c>
      <c r="G1220" s="2" t="s">
        <v>243</v>
      </c>
    </row>
    <row r="1221" spans="1:7" ht="18" thickBot="1" x14ac:dyDescent="0.25">
      <c r="A1221" t="s">
        <v>0</v>
      </c>
      <c r="B1221" t="str">
        <f t="shared" si="79"/>
        <v>Inmarsat</v>
      </c>
      <c r="C1221" s="7" t="str">
        <f t="shared" si="77"/>
        <v>LRC-61</v>
      </c>
      <c r="D1221">
        <f t="shared" si="78"/>
        <v>61</v>
      </c>
      <c r="E1221" t="str">
        <f t="shared" si="76"/>
        <v>B</v>
      </c>
      <c r="F1221" s="1" t="s">
        <v>4</v>
      </c>
      <c r="G1221" s="2" t="s">
        <v>244</v>
      </c>
    </row>
    <row r="1222" spans="1:7" ht="18" thickBot="1" x14ac:dyDescent="0.25">
      <c r="A1222" t="s">
        <v>0</v>
      </c>
      <c r="B1222" t="str">
        <f t="shared" si="79"/>
        <v>Inmarsat</v>
      </c>
      <c r="C1222" s="7" t="str">
        <f t="shared" si="77"/>
        <v>LRC-61</v>
      </c>
      <c r="D1222">
        <f t="shared" si="78"/>
        <v>61</v>
      </c>
      <c r="E1222" t="str">
        <f t="shared" si="76"/>
        <v>C</v>
      </c>
      <c r="F1222" s="1" t="s">
        <v>6</v>
      </c>
      <c r="G1222" s="2" t="s">
        <v>245</v>
      </c>
    </row>
    <row r="1223" spans="1:7" ht="18" thickBot="1" x14ac:dyDescent="0.25">
      <c r="A1223" t="s">
        <v>0</v>
      </c>
      <c r="B1223" t="str">
        <f t="shared" si="79"/>
        <v>Inmarsat</v>
      </c>
      <c r="C1223" s="7" t="str">
        <f t="shared" si="77"/>
        <v>LRC-61</v>
      </c>
      <c r="D1223">
        <f t="shared" si="78"/>
        <v>61</v>
      </c>
      <c r="E1223" t="str">
        <f t="shared" si="76"/>
        <v>D</v>
      </c>
      <c r="F1223" s="1" t="s">
        <v>8</v>
      </c>
      <c r="G1223" s="2" t="s">
        <v>242</v>
      </c>
    </row>
    <row r="1224" spans="1:7" ht="35" thickBot="1" x14ac:dyDescent="0.25">
      <c r="A1224" t="s">
        <v>0</v>
      </c>
      <c r="B1224" t="str">
        <f t="shared" si="79"/>
        <v>Inmarsat</v>
      </c>
      <c r="C1224" s="7" t="str">
        <f t="shared" si="77"/>
        <v>LRC-62</v>
      </c>
      <c r="D1224">
        <f t="shared" si="78"/>
        <v>62</v>
      </c>
      <c r="E1224" t="str">
        <f t="shared" si="76"/>
        <v>Q</v>
      </c>
      <c r="F1224" s="4">
        <v>62</v>
      </c>
      <c r="G1224" s="5" t="s">
        <v>246</v>
      </c>
    </row>
    <row r="1225" spans="1:7" ht="18" thickBot="1" x14ac:dyDescent="0.25">
      <c r="A1225" t="s">
        <v>0</v>
      </c>
      <c r="B1225" t="str">
        <f t="shared" si="79"/>
        <v>Inmarsat</v>
      </c>
      <c r="C1225" s="7" t="str">
        <f t="shared" si="77"/>
        <v>LRC-62</v>
      </c>
      <c r="D1225">
        <f t="shared" si="78"/>
        <v>62</v>
      </c>
      <c r="E1225" t="str">
        <f t="shared" si="76"/>
        <v>A</v>
      </c>
      <c r="F1225" s="1" t="s">
        <v>2</v>
      </c>
      <c r="G1225" s="2" t="s">
        <v>247</v>
      </c>
    </row>
    <row r="1226" spans="1:7" ht="18" thickBot="1" x14ac:dyDescent="0.25">
      <c r="A1226" t="s">
        <v>0</v>
      </c>
      <c r="B1226" t="str">
        <f t="shared" si="79"/>
        <v>Inmarsat</v>
      </c>
      <c r="C1226" s="7" t="str">
        <f t="shared" si="77"/>
        <v>LRC-62</v>
      </c>
      <c r="D1226">
        <f t="shared" si="78"/>
        <v>62</v>
      </c>
      <c r="E1226" t="str">
        <f t="shared" si="76"/>
        <v>B</v>
      </c>
      <c r="F1226" s="1" t="s">
        <v>4</v>
      </c>
      <c r="G1226" s="2" t="s">
        <v>248</v>
      </c>
    </row>
    <row r="1227" spans="1:7" ht="18" thickBot="1" x14ac:dyDescent="0.25">
      <c r="A1227" t="s">
        <v>0</v>
      </c>
      <c r="B1227" t="str">
        <f t="shared" si="79"/>
        <v>Inmarsat</v>
      </c>
      <c r="C1227" s="7" t="str">
        <f t="shared" si="77"/>
        <v>LRC-62</v>
      </c>
      <c r="D1227">
        <f t="shared" si="78"/>
        <v>62</v>
      </c>
      <c r="E1227" t="str">
        <f t="shared" si="76"/>
        <v>C</v>
      </c>
      <c r="F1227" s="1" t="s">
        <v>6</v>
      </c>
      <c r="G1227" s="2" t="s">
        <v>249</v>
      </c>
    </row>
    <row r="1228" spans="1:7" ht="18" thickBot="1" x14ac:dyDescent="0.25">
      <c r="A1228" t="s">
        <v>0</v>
      </c>
      <c r="B1228" t="str">
        <f t="shared" si="79"/>
        <v>Inmarsat</v>
      </c>
      <c r="C1228" s="7" t="str">
        <f t="shared" si="77"/>
        <v>LRC-62</v>
      </c>
      <c r="D1228">
        <f t="shared" si="78"/>
        <v>62</v>
      </c>
      <c r="E1228" t="str">
        <f t="shared" si="76"/>
        <v>D</v>
      </c>
      <c r="F1228" s="1" t="s">
        <v>8</v>
      </c>
      <c r="G1228" s="2" t="s">
        <v>250</v>
      </c>
    </row>
    <row r="1229" spans="1:7" ht="69" thickBot="1" x14ac:dyDescent="0.25">
      <c r="A1229" t="s">
        <v>0</v>
      </c>
      <c r="B1229" t="str">
        <f t="shared" si="79"/>
        <v>Inmarsat</v>
      </c>
      <c r="C1229" s="7" t="str">
        <f t="shared" si="77"/>
        <v>LRC-63</v>
      </c>
      <c r="D1229">
        <f t="shared" si="78"/>
        <v>63</v>
      </c>
      <c r="E1229" t="str">
        <f t="shared" si="76"/>
        <v>Q</v>
      </c>
      <c r="F1229" s="4">
        <v>63</v>
      </c>
      <c r="G1229" s="5" t="s">
        <v>1189</v>
      </c>
    </row>
    <row r="1230" spans="1:7" ht="18" thickBot="1" x14ac:dyDescent="0.25">
      <c r="A1230" t="s">
        <v>0</v>
      </c>
      <c r="B1230" t="str">
        <f t="shared" si="79"/>
        <v>Inmarsat</v>
      </c>
      <c r="C1230" s="7" t="str">
        <f t="shared" si="77"/>
        <v>LRC-63</v>
      </c>
      <c r="D1230">
        <f t="shared" si="78"/>
        <v>63</v>
      </c>
      <c r="E1230" t="str">
        <f t="shared" ref="E1230:E1293" si="80">IF(ISNUMBER(F1230)=TRUE,"Q",IF(F1230="a)","A",IF(F1230="b)","B",IF(F1230="c)","C",IF(F1230="d)","D","ERROR")))))</f>
        <v>A</v>
      </c>
      <c r="F1230" s="1" t="s">
        <v>2</v>
      </c>
      <c r="G1230" s="2" t="s">
        <v>249</v>
      </c>
    </row>
    <row r="1231" spans="1:7" ht="18" thickBot="1" x14ac:dyDescent="0.25">
      <c r="A1231" t="s">
        <v>0</v>
      </c>
      <c r="B1231" t="str">
        <f t="shared" si="79"/>
        <v>Inmarsat</v>
      </c>
      <c r="C1231" s="7" t="str">
        <f t="shared" si="77"/>
        <v>LRC-63</v>
      </c>
      <c r="D1231">
        <f t="shared" si="78"/>
        <v>63</v>
      </c>
      <c r="E1231" t="str">
        <f t="shared" si="80"/>
        <v>B</v>
      </c>
      <c r="F1231" s="1" t="s">
        <v>4</v>
      </c>
      <c r="G1231" s="2" t="s">
        <v>248</v>
      </c>
    </row>
    <row r="1232" spans="1:7" ht="18" thickBot="1" x14ac:dyDescent="0.25">
      <c r="A1232" t="s">
        <v>0</v>
      </c>
      <c r="B1232" t="str">
        <f t="shared" si="79"/>
        <v>Inmarsat</v>
      </c>
      <c r="C1232" s="7" t="str">
        <f t="shared" si="77"/>
        <v>LRC-63</v>
      </c>
      <c r="D1232">
        <f t="shared" si="78"/>
        <v>63</v>
      </c>
      <c r="E1232" t="str">
        <f t="shared" si="80"/>
        <v>C</v>
      </c>
      <c r="F1232" s="1" t="s">
        <v>6</v>
      </c>
      <c r="G1232" s="2" t="s">
        <v>250</v>
      </c>
    </row>
    <row r="1233" spans="1:7" ht="18" thickBot="1" x14ac:dyDescent="0.25">
      <c r="A1233" t="s">
        <v>0</v>
      </c>
      <c r="B1233" t="str">
        <f t="shared" si="79"/>
        <v>Inmarsat</v>
      </c>
      <c r="C1233" s="7" t="str">
        <f t="shared" si="77"/>
        <v>LRC-63</v>
      </c>
      <c r="D1233">
        <f t="shared" si="78"/>
        <v>63</v>
      </c>
      <c r="E1233" t="str">
        <f t="shared" si="80"/>
        <v>D</v>
      </c>
      <c r="F1233" s="1" t="s">
        <v>8</v>
      </c>
      <c r="G1233" s="2" t="s">
        <v>247</v>
      </c>
    </row>
    <row r="1234" spans="1:7" ht="35" thickBot="1" x14ac:dyDescent="0.25">
      <c r="A1234" t="s">
        <v>0</v>
      </c>
      <c r="B1234" t="str">
        <f t="shared" si="79"/>
        <v>Inmarsat</v>
      </c>
      <c r="C1234" s="7" t="str">
        <f t="shared" si="77"/>
        <v>LRC-64</v>
      </c>
      <c r="D1234">
        <f t="shared" si="78"/>
        <v>64</v>
      </c>
      <c r="E1234" t="str">
        <f t="shared" si="80"/>
        <v>Q</v>
      </c>
      <c r="F1234" s="4">
        <v>64</v>
      </c>
      <c r="G1234" s="5" t="s">
        <v>251</v>
      </c>
    </row>
    <row r="1235" spans="1:7" ht="18" thickBot="1" x14ac:dyDescent="0.25">
      <c r="A1235" t="s">
        <v>0</v>
      </c>
      <c r="B1235" t="str">
        <f t="shared" si="79"/>
        <v>Inmarsat</v>
      </c>
      <c r="C1235" s="7" t="str">
        <f t="shared" si="77"/>
        <v>LRC-64</v>
      </c>
      <c r="D1235">
        <f t="shared" si="78"/>
        <v>64</v>
      </c>
      <c r="E1235" t="str">
        <f t="shared" si="80"/>
        <v>A</v>
      </c>
      <c r="F1235" s="1" t="s">
        <v>2</v>
      </c>
      <c r="G1235" s="2" t="s">
        <v>252</v>
      </c>
    </row>
    <row r="1236" spans="1:7" ht="18" thickBot="1" x14ac:dyDescent="0.25">
      <c r="A1236" t="s">
        <v>0</v>
      </c>
      <c r="B1236" t="str">
        <f t="shared" si="79"/>
        <v>Inmarsat</v>
      </c>
      <c r="C1236" s="7" t="str">
        <f t="shared" si="77"/>
        <v>LRC-64</v>
      </c>
      <c r="D1236">
        <f t="shared" si="78"/>
        <v>64</v>
      </c>
      <c r="E1236" t="str">
        <f t="shared" si="80"/>
        <v>B</v>
      </c>
      <c r="F1236" s="1" t="s">
        <v>4</v>
      </c>
      <c r="G1236" s="2" t="s">
        <v>253</v>
      </c>
    </row>
    <row r="1237" spans="1:7" ht="18" thickBot="1" x14ac:dyDescent="0.25">
      <c r="A1237" t="s">
        <v>0</v>
      </c>
      <c r="B1237" t="str">
        <f t="shared" si="79"/>
        <v>Inmarsat</v>
      </c>
      <c r="C1237" s="7" t="str">
        <f t="shared" si="77"/>
        <v>LRC-64</v>
      </c>
      <c r="D1237">
        <f t="shared" si="78"/>
        <v>64</v>
      </c>
      <c r="E1237" t="str">
        <f t="shared" si="80"/>
        <v>C</v>
      </c>
      <c r="F1237" s="1" t="s">
        <v>6</v>
      </c>
      <c r="G1237" s="2" t="s">
        <v>254</v>
      </c>
    </row>
    <row r="1238" spans="1:7" ht="18" thickBot="1" x14ac:dyDescent="0.25">
      <c r="A1238" t="s">
        <v>0</v>
      </c>
      <c r="B1238" t="str">
        <f t="shared" si="79"/>
        <v>Inmarsat</v>
      </c>
      <c r="C1238" s="7" t="str">
        <f t="shared" si="77"/>
        <v>LRC-64</v>
      </c>
      <c r="D1238">
        <f t="shared" si="78"/>
        <v>64</v>
      </c>
      <c r="E1238" t="str">
        <f t="shared" si="80"/>
        <v>D</v>
      </c>
      <c r="F1238" s="1" t="s">
        <v>8</v>
      </c>
      <c r="G1238" s="2" t="s">
        <v>255</v>
      </c>
    </row>
    <row r="1239" spans="1:7" ht="35" thickBot="1" x14ac:dyDescent="0.25">
      <c r="A1239" t="s">
        <v>0</v>
      </c>
      <c r="B1239" t="str">
        <f t="shared" si="79"/>
        <v>Inmarsat</v>
      </c>
      <c r="C1239" s="7" t="str">
        <f t="shared" si="77"/>
        <v>LRC-65</v>
      </c>
      <c r="D1239">
        <f t="shared" si="78"/>
        <v>65</v>
      </c>
      <c r="E1239" t="str">
        <f t="shared" si="80"/>
        <v>Q</v>
      </c>
      <c r="F1239" s="4">
        <v>65</v>
      </c>
      <c r="G1239" s="5" t="s">
        <v>256</v>
      </c>
    </row>
    <row r="1240" spans="1:7" ht="18" thickBot="1" x14ac:dyDescent="0.25">
      <c r="A1240" t="s">
        <v>0</v>
      </c>
      <c r="B1240" t="str">
        <f t="shared" si="79"/>
        <v>Inmarsat</v>
      </c>
      <c r="C1240" s="7" t="str">
        <f t="shared" si="77"/>
        <v>LRC-65</v>
      </c>
      <c r="D1240">
        <f t="shared" si="78"/>
        <v>65</v>
      </c>
      <c r="E1240" t="str">
        <f t="shared" si="80"/>
        <v>A</v>
      </c>
      <c r="F1240" s="1" t="s">
        <v>2</v>
      </c>
      <c r="G1240" s="2">
        <v>4</v>
      </c>
    </row>
    <row r="1241" spans="1:7" ht="18" thickBot="1" x14ac:dyDescent="0.25">
      <c r="A1241" t="s">
        <v>0</v>
      </c>
      <c r="B1241" t="str">
        <f t="shared" si="79"/>
        <v>Inmarsat</v>
      </c>
      <c r="C1241" s="7" t="str">
        <f t="shared" si="77"/>
        <v>LRC-65</v>
      </c>
      <c r="D1241">
        <f t="shared" si="78"/>
        <v>65</v>
      </c>
      <c r="E1241" t="str">
        <f t="shared" si="80"/>
        <v>B</v>
      </c>
      <c r="F1241" s="1" t="s">
        <v>4</v>
      </c>
      <c r="G1241" s="2">
        <v>3</v>
      </c>
    </row>
    <row r="1242" spans="1:7" ht="18" thickBot="1" x14ac:dyDescent="0.25">
      <c r="A1242" t="s">
        <v>0</v>
      </c>
      <c r="B1242" t="str">
        <f t="shared" si="79"/>
        <v>Inmarsat</v>
      </c>
      <c r="C1242" s="7" t="str">
        <f t="shared" si="77"/>
        <v>LRC-65</v>
      </c>
      <c r="D1242">
        <f t="shared" si="78"/>
        <v>65</v>
      </c>
      <c r="E1242" t="str">
        <f t="shared" si="80"/>
        <v>C</v>
      </c>
      <c r="F1242" s="1" t="s">
        <v>6</v>
      </c>
      <c r="G1242" s="2">
        <v>2</v>
      </c>
    </row>
    <row r="1243" spans="1:7" ht="18" thickBot="1" x14ac:dyDescent="0.25">
      <c r="A1243" t="s">
        <v>0</v>
      </c>
      <c r="B1243" t="str">
        <f t="shared" si="79"/>
        <v>Inmarsat</v>
      </c>
      <c r="C1243" s="7" t="str">
        <f t="shared" si="77"/>
        <v>LRC-65</v>
      </c>
      <c r="D1243">
        <f t="shared" si="78"/>
        <v>65</v>
      </c>
      <c r="E1243" t="str">
        <f t="shared" si="80"/>
        <v>D</v>
      </c>
      <c r="F1243" s="1" t="s">
        <v>8</v>
      </c>
      <c r="G1243" s="2">
        <v>1</v>
      </c>
    </row>
    <row r="1244" spans="1:7" ht="52" thickBot="1" x14ac:dyDescent="0.25">
      <c r="A1244" t="s">
        <v>0</v>
      </c>
      <c r="B1244" t="str">
        <f t="shared" si="79"/>
        <v>Inmarsat</v>
      </c>
      <c r="C1244" s="7" t="str">
        <f t="shared" si="77"/>
        <v>LRC-66</v>
      </c>
      <c r="D1244">
        <f t="shared" si="78"/>
        <v>66</v>
      </c>
      <c r="E1244" t="str">
        <f t="shared" si="80"/>
        <v>Q</v>
      </c>
      <c r="F1244" s="4">
        <v>66</v>
      </c>
      <c r="G1244" s="5" t="s">
        <v>257</v>
      </c>
    </row>
    <row r="1245" spans="1:7" ht="18" thickBot="1" x14ac:dyDescent="0.25">
      <c r="A1245" t="s">
        <v>0</v>
      </c>
      <c r="B1245" t="str">
        <f t="shared" si="79"/>
        <v>Inmarsat</v>
      </c>
      <c r="C1245" s="7" t="str">
        <f t="shared" si="77"/>
        <v>LRC-66</v>
      </c>
      <c r="D1245">
        <f t="shared" si="78"/>
        <v>66</v>
      </c>
      <c r="E1245" t="str">
        <f t="shared" si="80"/>
        <v>A</v>
      </c>
      <c r="F1245" s="1" t="s">
        <v>2</v>
      </c>
      <c r="G1245" s="2" t="s">
        <v>258</v>
      </c>
    </row>
    <row r="1246" spans="1:7" ht="18" thickBot="1" x14ac:dyDescent="0.25">
      <c r="A1246" t="s">
        <v>0</v>
      </c>
      <c r="B1246" t="str">
        <f t="shared" si="79"/>
        <v>Inmarsat</v>
      </c>
      <c r="C1246" s="7" t="str">
        <f t="shared" si="77"/>
        <v>LRC-66</v>
      </c>
      <c r="D1246">
        <f t="shared" si="78"/>
        <v>66</v>
      </c>
      <c r="E1246" t="str">
        <f t="shared" si="80"/>
        <v>B</v>
      </c>
      <c r="F1246" s="1" t="s">
        <v>4</v>
      </c>
      <c r="G1246" s="2" t="s">
        <v>259</v>
      </c>
    </row>
    <row r="1247" spans="1:7" ht="18" thickBot="1" x14ac:dyDescent="0.25">
      <c r="A1247" t="s">
        <v>0</v>
      </c>
      <c r="B1247" t="str">
        <f t="shared" si="79"/>
        <v>Inmarsat</v>
      </c>
      <c r="C1247" s="7" t="str">
        <f t="shared" si="77"/>
        <v>LRC-66</v>
      </c>
      <c r="D1247">
        <f t="shared" si="78"/>
        <v>66</v>
      </c>
      <c r="E1247" t="str">
        <f t="shared" si="80"/>
        <v>C</v>
      </c>
      <c r="F1247" s="1" t="s">
        <v>6</v>
      </c>
      <c r="G1247" s="2" t="s">
        <v>260</v>
      </c>
    </row>
    <row r="1248" spans="1:7" ht="18" thickBot="1" x14ac:dyDescent="0.25">
      <c r="A1248" t="s">
        <v>0</v>
      </c>
      <c r="B1248" t="str">
        <f t="shared" si="79"/>
        <v>Inmarsat</v>
      </c>
      <c r="C1248" s="7" t="str">
        <f t="shared" si="77"/>
        <v>LRC-66</v>
      </c>
      <c r="D1248">
        <f t="shared" si="78"/>
        <v>66</v>
      </c>
      <c r="E1248" t="str">
        <f t="shared" si="80"/>
        <v>D</v>
      </c>
      <c r="F1248" s="1" t="s">
        <v>8</v>
      </c>
      <c r="G1248" s="2" t="s">
        <v>261</v>
      </c>
    </row>
    <row r="1249" spans="1:7" ht="18" thickBot="1" x14ac:dyDescent="0.25">
      <c r="A1249" t="s">
        <v>0</v>
      </c>
      <c r="B1249" t="str">
        <f t="shared" si="79"/>
        <v>Inmarsat</v>
      </c>
      <c r="C1249" s="7" t="str">
        <f t="shared" si="77"/>
        <v>LRC-67</v>
      </c>
      <c r="D1249">
        <f t="shared" si="78"/>
        <v>67</v>
      </c>
      <c r="E1249" t="str">
        <f t="shared" si="80"/>
        <v>Q</v>
      </c>
      <c r="F1249" s="4">
        <v>67</v>
      </c>
      <c r="G1249" s="5" t="s">
        <v>262</v>
      </c>
    </row>
    <row r="1250" spans="1:7" ht="35" thickBot="1" x14ac:dyDescent="0.25">
      <c r="A1250" t="s">
        <v>0</v>
      </c>
      <c r="B1250" t="str">
        <f t="shared" si="79"/>
        <v>Inmarsat</v>
      </c>
      <c r="C1250" s="7" t="str">
        <f t="shared" si="77"/>
        <v>LRC-67</v>
      </c>
      <c r="D1250">
        <f t="shared" si="78"/>
        <v>67</v>
      </c>
      <c r="E1250" t="str">
        <f t="shared" si="80"/>
        <v>A</v>
      </c>
      <c r="F1250" s="1" t="s">
        <v>2</v>
      </c>
      <c r="G1250" s="2" t="s">
        <v>263</v>
      </c>
    </row>
    <row r="1251" spans="1:7" ht="18" thickBot="1" x14ac:dyDescent="0.25">
      <c r="A1251" t="s">
        <v>0</v>
      </c>
      <c r="B1251" t="str">
        <f t="shared" si="79"/>
        <v>Inmarsat</v>
      </c>
      <c r="C1251" s="7" t="str">
        <f t="shared" si="77"/>
        <v>LRC-67</v>
      </c>
      <c r="D1251">
        <f t="shared" si="78"/>
        <v>67</v>
      </c>
      <c r="E1251" t="str">
        <f t="shared" si="80"/>
        <v>B</v>
      </c>
      <c r="F1251" s="1" t="s">
        <v>4</v>
      </c>
      <c r="G1251" s="2" t="s">
        <v>264</v>
      </c>
    </row>
    <row r="1252" spans="1:7" ht="18" thickBot="1" x14ac:dyDescent="0.25">
      <c r="A1252" t="s">
        <v>0</v>
      </c>
      <c r="B1252" t="str">
        <f t="shared" si="79"/>
        <v>Inmarsat</v>
      </c>
      <c r="C1252" s="7" t="str">
        <f t="shared" si="77"/>
        <v>LRC-67</v>
      </c>
      <c r="D1252">
        <f t="shared" si="78"/>
        <v>67</v>
      </c>
      <c r="E1252" t="str">
        <f t="shared" si="80"/>
        <v>C</v>
      </c>
      <c r="F1252" s="1" t="s">
        <v>6</v>
      </c>
      <c r="G1252" s="2" t="s">
        <v>265</v>
      </c>
    </row>
    <row r="1253" spans="1:7" ht="18" thickBot="1" x14ac:dyDescent="0.25">
      <c r="A1253" t="s">
        <v>0</v>
      </c>
      <c r="B1253" t="str">
        <f t="shared" si="79"/>
        <v>Inmarsat</v>
      </c>
      <c r="C1253" s="7" t="str">
        <f t="shared" si="77"/>
        <v>LRC-67</v>
      </c>
      <c r="D1253">
        <f t="shared" si="78"/>
        <v>67</v>
      </c>
      <c r="E1253" t="str">
        <f t="shared" si="80"/>
        <v>D</v>
      </c>
      <c r="F1253" s="1" t="s">
        <v>8</v>
      </c>
      <c r="G1253" s="2" t="s">
        <v>266</v>
      </c>
    </row>
    <row r="1254" spans="1:7" ht="52" thickBot="1" x14ac:dyDescent="0.25">
      <c r="A1254" t="s">
        <v>0</v>
      </c>
      <c r="B1254" t="str">
        <f t="shared" si="79"/>
        <v>Inmarsat</v>
      </c>
      <c r="C1254" s="7" t="str">
        <f t="shared" si="77"/>
        <v>LRC-68</v>
      </c>
      <c r="D1254">
        <f t="shared" si="78"/>
        <v>68</v>
      </c>
      <c r="E1254" t="str">
        <f t="shared" si="80"/>
        <v>Q</v>
      </c>
      <c r="F1254" s="4">
        <v>68</v>
      </c>
      <c r="G1254" s="5" t="s">
        <v>267</v>
      </c>
    </row>
    <row r="1255" spans="1:7" ht="18" thickBot="1" x14ac:dyDescent="0.25">
      <c r="A1255" t="s">
        <v>0</v>
      </c>
      <c r="B1255" t="str">
        <f t="shared" si="79"/>
        <v>Inmarsat</v>
      </c>
      <c r="C1255" s="7" t="str">
        <f t="shared" si="77"/>
        <v>LRC-68</v>
      </c>
      <c r="D1255">
        <f t="shared" si="78"/>
        <v>68</v>
      </c>
      <c r="E1255" t="str">
        <f t="shared" si="80"/>
        <v>A</v>
      </c>
      <c r="F1255" s="1" t="s">
        <v>2</v>
      </c>
      <c r="G1255" s="2" t="s">
        <v>268</v>
      </c>
    </row>
    <row r="1256" spans="1:7" ht="18" thickBot="1" x14ac:dyDescent="0.25">
      <c r="A1256" t="s">
        <v>0</v>
      </c>
      <c r="B1256" t="str">
        <f t="shared" si="79"/>
        <v>Inmarsat</v>
      </c>
      <c r="C1256" s="7" t="str">
        <f t="shared" si="77"/>
        <v>LRC-68</v>
      </c>
      <c r="D1256">
        <f t="shared" si="78"/>
        <v>68</v>
      </c>
      <c r="E1256" t="str">
        <f t="shared" si="80"/>
        <v>B</v>
      </c>
      <c r="F1256" s="1" t="s">
        <v>4</v>
      </c>
      <c r="G1256" s="2" t="s">
        <v>269</v>
      </c>
    </row>
    <row r="1257" spans="1:7" ht="18" thickBot="1" x14ac:dyDescent="0.25">
      <c r="A1257" t="s">
        <v>0</v>
      </c>
      <c r="B1257" t="str">
        <f t="shared" si="79"/>
        <v>Inmarsat</v>
      </c>
      <c r="C1257" s="7" t="str">
        <f t="shared" si="77"/>
        <v>LRC-68</v>
      </c>
      <c r="D1257">
        <f t="shared" si="78"/>
        <v>68</v>
      </c>
      <c r="E1257" t="str">
        <f t="shared" si="80"/>
        <v>C</v>
      </c>
      <c r="F1257" s="1" t="s">
        <v>6</v>
      </c>
      <c r="G1257" s="2" t="s">
        <v>270</v>
      </c>
    </row>
    <row r="1258" spans="1:7" ht="18" thickBot="1" x14ac:dyDescent="0.25">
      <c r="A1258" t="s">
        <v>0</v>
      </c>
      <c r="B1258" t="str">
        <f t="shared" si="79"/>
        <v>Inmarsat</v>
      </c>
      <c r="C1258" s="7" t="str">
        <f t="shared" si="77"/>
        <v>LRC-68</v>
      </c>
      <c r="D1258">
        <f t="shared" si="78"/>
        <v>68</v>
      </c>
      <c r="E1258" t="str">
        <f t="shared" si="80"/>
        <v>D</v>
      </c>
      <c r="F1258" s="1" t="s">
        <v>8</v>
      </c>
      <c r="G1258" s="2" t="s">
        <v>271</v>
      </c>
    </row>
    <row r="1259" spans="1:7" ht="35" thickBot="1" x14ac:dyDescent="0.25">
      <c r="A1259" t="s">
        <v>0</v>
      </c>
      <c r="B1259" t="str">
        <f t="shared" si="79"/>
        <v>Inmarsat</v>
      </c>
      <c r="C1259" s="7" t="str">
        <f t="shared" si="77"/>
        <v>LRC-69</v>
      </c>
      <c r="D1259">
        <f t="shared" si="78"/>
        <v>69</v>
      </c>
      <c r="E1259" t="str">
        <f t="shared" si="80"/>
        <v>Q</v>
      </c>
      <c r="F1259" s="4">
        <v>69</v>
      </c>
      <c r="G1259" s="5" t="s">
        <v>272</v>
      </c>
    </row>
    <row r="1260" spans="1:7" ht="18" thickBot="1" x14ac:dyDescent="0.25">
      <c r="A1260" t="s">
        <v>0</v>
      </c>
      <c r="B1260" t="str">
        <f t="shared" si="79"/>
        <v>Inmarsat</v>
      </c>
      <c r="C1260" s="7" t="str">
        <f t="shared" si="77"/>
        <v>LRC-69</v>
      </c>
      <c r="D1260">
        <f t="shared" si="78"/>
        <v>69</v>
      </c>
      <c r="E1260" t="str">
        <f t="shared" si="80"/>
        <v>A</v>
      </c>
      <c r="F1260" s="1" t="s">
        <v>2</v>
      </c>
      <c r="G1260" s="2" t="s">
        <v>273</v>
      </c>
    </row>
    <row r="1261" spans="1:7" ht="18" thickBot="1" x14ac:dyDescent="0.25">
      <c r="A1261" t="s">
        <v>0</v>
      </c>
      <c r="B1261" t="str">
        <f t="shared" si="79"/>
        <v>Inmarsat</v>
      </c>
      <c r="C1261" s="7" t="str">
        <f t="shared" si="77"/>
        <v>LRC-69</v>
      </c>
      <c r="D1261">
        <f t="shared" si="78"/>
        <v>69</v>
      </c>
      <c r="E1261" t="str">
        <f t="shared" si="80"/>
        <v>B</v>
      </c>
      <c r="F1261" s="1" t="s">
        <v>4</v>
      </c>
      <c r="G1261" s="2" t="s">
        <v>274</v>
      </c>
    </row>
    <row r="1262" spans="1:7" ht="35" thickBot="1" x14ac:dyDescent="0.25">
      <c r="A1262" t="s">
        <v>0</v>
      </c>
      <c r="B1262" t="str">
        <f t="shared" si="79"/>
        <v>Inmarsat</v>
      </c>
      <c r="C1262" s="7" t="str">
        <f t="shared" si="77"/>
        <v>LRC-69</v>
      </c>
      <c r="D1262">
        <f t="shared" si="78"/>
        <v>69</v>
      </c>
      <c r="E1262" t="str">
        <f t="shared" si="80"/>
        <v>C</v>
      </c>
      <c r="F1262" s="1" t="s">
        <v>6</v>
      </c>
      <c r="G1262" s="2" t="s">
        <v>275</v>
      </c>
    </row>
    <row r="1263" spans="1:7" ht="35" thickBot="1" x14ac:dyDescent="0.25">
      <c r="A1263" t="s">
        <v>0</v>
      </c>
      <c r="B1263" t="str">
        <f t="shared" si="79"/>
        <v>Inmarsat</v>
      </c>
      <c r="C1263" s="7" t="str">
        <f t="shared" si="77"/>
        <v>LRC-69</v>
      </c>
      <c r="D1263">
        <f t="shared" si="78"/>
        <v>69</v>
      </c>
      <c r="E1263" t="str">
        <f t="shared" si="80"/>
        <v>D</v>
      </c>
      <c r="F1263" s="1" t="s">
        <v>8</v>
      </c>
      <c r="G1263" s="2" t="s">
        <v>276</v>
      </c>
    </row>
    <row r="1264" spans="1:7" ht="35" thickBot="1" x14ac:dyDescent="0.25">
      <c r="A1264" t="s">
        <v>0</v>
      </c>
      <c r="B1264" t="str">
        <f t="shared" si="79"/>
        <v>Inmarsat</v>
      </c>
      <c r="C1264" s="7" t="str">
        <f t="shared" si="77"/>
        <v>LRC-70</v>
      </c>
      <c r="D1264">
        <f t="shared" si="78"/>
        <v>70</v>
      </c>
      <c r="E1264" t="str">
        <f t="shared" si="80"/>
        <v>Q</v>
      </c>
      <c r="F1264" s="4">
        <v>70</v>
      </c>
      <c r="G1264" s="5" t="s">
        <v>277</v>
      </c>
    </row>
    <row r="1265" spans="1:7" ht="18" thickBot="1" x14ac:dyDescent="0.25">
      <c r="A1265" t="s">
        <v>0</v>
      </c>
      <c r="B1265" t="str">
        <f t="shared" si="79"/>
        <v>Inmarsat</v>
      </c>
      <c r="C1265" s="7" t="str">
        <f t="shared" si="77"/>
        <v>LRC-70</v>
      </c>
      <c r="D1265">
        <f t="shared" si="78"/>
        <v>70</v>
      </c>
      <c r="E1265" t="str">
        <f t="shared" si="80"/>
        <v>A</v>
      </c>
      <c r="F1265" s="1" t="s">
        <v>2</v>
      </c>
      <c r="G1265" s="2" t="s">
        <v>278</v>
      </c>
    </row>
    <row r="1266" spans="1:7" ht="18" thickBot="1" x14ac:dyDescent="0.25">
      <c r="A1266" t="s">
        <v>0</v>
      </c>
      <c r="B1266" t="str">
        <f t="shared" si="79"/>
        <v>Inmarsat</v>
      </c>
      <c r="C1266" s="7" t="str">
        <f t="shared" si="77"/>
        <v>LRC-70</v>
      </c>
      <c r="D1266">
        <f t="shared" si="78"/>
        <v>70</v>
      </c>
      <c r="E1266" t="str">
        <f t="shared" si="80"/>
        <v>B</v>
      </c>
      <c r="F1266" s="1" t="s">
        <v>4</v>
      </c>
      <c r="G1266" s="2" t="s">
        <v>86</v>
      </c>
    </row>
    <row r="1267" spans="1:7" ht="18" thickBot="1" x14ac:dyDescent="0.25">
      <c r="A1267" t="s">
        <v>0</v>
      </c>
      <c r="B1267" t="str">
        <f t="shared" si="79"/>
        <v>Inmarsat</v>
      </c>
      <c r="C1267" s="7" t="str">
        <f t="shared" si="77"/>
        <v>LRC-70</v>
      </c>
      <c r="D1267">
        <f t="shared" si="78"/>
        <v>70</v>
      </c>
      <c r="E1267" t="str">
        <f t="shared" si="80"/>
        <v>C</v>
      </c>
      <c r="F1267" s="1" t="s">
        <v>6</v>
      </c>
      <c r="G1267" s="2" t="s">
        <v>279</v>
      </c>
    </row>
    <row r="1268" spans="1:7" ht="18" thickBot="1" x14ac:dyDescent="0.25">
      <c r="A1268" t="s">
        <v>0</v>
      </c>
      <c r="B1268" t="str">
        <f t="shared" si="79"/>
        <v>Inmarsat</v>
      </c>
      <c r="C1268" s="7" t="str">
        <f t="shared" si="77"/>
        <v>LRC-70</v>
      </c>
      <c r="D1268">
        <f t="shared" si="78"/>
        <v>70</v>
      </c>
      <c r="E1268" t="str">
        <f t="shared" si="80"/>
        <v>D</v>
      </c>
      <c r="F1268" s="1" t="s">
        <v>8</v>
      </c>
      <c r="G1268" s="2" t="s">
        <v>280</v>
      </c>
    </row>
    <row r="1269" spans="1:7" ht="35" thickBot="1" x14ac:dyDescent="0.25">
      <c r="A1269" t="s">
        <v>0</v>
      </c>
      <c r="B1269" t="str">
        <f t="shared" si="79"/>
        <v>Inmarsat</v>
      </c>
      <c r="C1269" s="7" t="str">
        <f t="shared" si="77"/>
        <v>LRC-71</v>
      </c>
      <c r="D1269">
        <f t="shared" si="78"/>
        <v>71</v>
      </c>
      <c r="E1269" t="str">
        <f t="shared" si="80"/>
        <v>Q</v>
      </c>
      <c r="F1269" s="4">
        <v>71</v>
      </c>
      <c r="G1269" s="5" t="s">
        <v>281</v>
      </c>
    </row>
    <row r="1270" spans="1:7" ht="18" thickBot="1" x14ac:dyDescent="0.25">
      <c r="A1270" t="s">
        <v>0</v>
      </c>
      <c r="B1270" t="str">
        <f t="shared" si="79"/>
        <v>Inmarsat</v>
      </c>
      <c r="C1270" s="7" t="str">
        <f t="shared" si="77"/>
        <v>LRC-71</v>
      </c>
      <c r="D1270">
        <f t="shared" si="78"/>
        <v>71</v>
      </c>
      <c r="E1270" t="str">
        <f t="shared" si="80"/>
        <v>A</v>
      </c>
      <c r="F1270" s="1" t="s">
        <v>2</v>
      </c>
      <c r="G1270" s="2" t="s">
        <v>282</v>
      </c>
    </row>
    <row r="1271" spans="1:7" ht="18" thickBot="1" x14ac:dyDescent="0.25">
      <c r="A1271" t="s">
        <v>0</v>
      </c>
      <c r="B1271" t="str">
        <f t="shared" si="79"/>
        <v>Inmarsat</v>
      </c>
      <c r="C1271" s="7" t="str">
        <f t="shared" si="77"/>
        <v>LRC-71</v>
      </c>
      <c r="D1271">
        <f t="shared" si="78"/>
        <v>71</v>
      </c>
      <c r="E1271" t="str">
        <f t="shared" si="80"/>
        <v>B</v>
      </c>
      <c r="F1271" s="1" t="s">
        <v>4</v>
      </c>
      <c r="G1271" s="2" t="s">
        <v>283</v>
      </c>
    </row>
    <row r="1272" spans="1:7" ht="18" thickBot="1" x14ac:dyDescent="0.25">
      <c r="A1272" t="s">
        <v>0</v>
      </c>
      <c r="B1272" t="str">
        <f t="shared" si="79"/>
        <v>Inmarsat</v>
      </c>
      <c r="C1272" s="7" t="str">
        <f t="shared" si="77"/>
        <v>LRC-71</v>
      </c>
      <c r="D1272">
        <f t="shared" si="78"/>
        <v>71</v>
      </c>
      <c r="E1272" t="str">
        <f t="shared" si="80"/>
        <v>C</v>
      </c>
      <c r="F1272" s="1" t="s">
        <v>6</v>
      </c>
      <c r="G1272" s="2" t="s">
        <v>284</v>
      </c>
    </row>
    <row r="1273" spans="1:7" ht="18" thickBot="1" x14ac:dyDescent="0.25">
      <c r="A1273" t="s">
        <v>0</v>
      </c>
      <c r="B1273" t="str">
        <f t="shared" si="79"/>
        <v>Inmarsat</v>
      </c>
      <c r="C1273" s="7" t="str">
        <f t="shared" si="77"/>
        <v>LRC-71</v>
      </c>
      <c r="D1273">
        <f t="shared" si="78"/>
        <v>71</v>
      </c>
      <c r="E1273" t="str">
        <f t="shared" si="80"/>
        <v>D</v>
      </c>
      <c r="F1273" s="1" t="s">
        <v>8</v>
      </c>
      <c r="G1273" s="2" t="s">
        <v>285</v>
      </c>
    </row>
    <row r="1274" spans="1:7" ht="52" thickBot="1" x14ac:dyDescent="0.25">
      <c r="A1274" t="s">
        <v>0</v>
      </c>
      <c r="B1274" t="str">
        <f t="shared" si="79"/>
        <v>Inmarsat</v>
      </c>
      <c r="C1274" s="7" t="str">
        <f t="shared" si="77"/>
        <v>LRC-72</v>
      </c>
      <c r="D1274">
        <f t="shared" si="78"/>
        <v>72</v>
      </c>
      <c r="E1274" t="str">
        <f t="shared" si="80"/>
        <v>Q</v>
      </c>
      <c r="F1274" s="4">
        <v>72</v>
      </c>
      <c r="G1274" s="5" t="s">
        <v>1190</v>
      </c>
    </row>
    <row r="1275" spans="1:7" ht="35" thickBot="1" x14ac:dyDescent="0.25">
      <c r="A1275" t="s">
        <v>0</v>
      </c>
      <c r="B1275" t="str">
        <f t="shared" si="79"/>
        <v>Inmarsat</v>
      </c>
      <c r="C1275" s="7" t="str">
        <f t="shared" si="77"/>
        <v>LRC-72</v>
      </c>
      <c r="D1275">
        <f t="shared" si="78"/>
        <v>72</v>
      </c>
      <c r="E1275" t="str">
        <f t="shared" si="80"/>
        <v>A</v>
      </c>
      <c r="F1275" s="1" t="s">
        <v>2</v>
      </c>
      <c r="G1275" s="2" t="s">
        <v>286</v>
      </c>
    </row>
    <row r="1276" spans="1:7" ht="18" thickBot="1" x14ac:dyDescent="0.25">
      <c r="A1276" t="s">
        <v>0</v>
      </c>
      <c r="B1276" t="str">
        <f t="shared" si="79"/>
        <v>Inmarsat</v>
      </c>
      <c r="C1276" s="7" t="str">
        <f t="shared" si="77"/>
        <v>LRC-72</v>
      </c>
      <c r="D1276">
        <f t="shared" si="78"/>
        <v>72</v>
      </c>
      <c r="E1276" t="str">
        <f t="shared" si="80"/>
        <v>B</v>
      </c>
      <c r="F1276" s="1" t="s">
        <v>4</v>
      </c>
      <c r="G1276" s="2" t="s">
        <v>287</v>
      </c>
    </row>
    <row r="1277" spans="1:7" ht="35" thickBot="1" x14ac:dyDescent="0.25">
      <c r="A1277" t="s">
        <v>0</v>
      </c>
      <c r="B1277" t="str">
        <f t="shared" si="79"/>
        <v>Inmarsat</v>
      </c>
      <c r="C1277" s="7" t="str">
        <f t="shared" si="77"/>
        <v>LRC-72</v>
      </c>
      <c r="D1277">
        <f t="shared" si="78"/>
        <v>72</v>
      </c>
      <c r="E1277" t="str">
        <f t="shared" si="80"/>
        <v>C</v>
      </c>
      <c r="F1277" s="1" t="s">
        <v>6</v>
      </c>
      <c r="G1277" s="2" t="s">
        <v>288</v>
      </c>
    </row>
    <row r="1278" spans="1:7" ht="35" thickBot="1" x14ac:dyDescent="0.25">
      <c r="A1278" t="s">
        <v>0</v>
      </c>
      <c r="B1278" t="str">
        <f t="shared" si="79"/>
        <v>Inmarsat</v>
      </c>
      <c r="C1278" s="7" t="str">
        <f t="shared" si="77"/>
        <v>LRC-72</v>
      </c>
      <c r="D1278">
        <f t="shared" si="78"/>
        <v>72</v>
      </c>
      <c r="E1278" t="str">
        <f t="shared" si="80"/>
        <v>D</v>
      </c>
      <c r="F1278" s="1" t="s">
        <v>8</v>
      </c>
      <c r="G1278" s="2" t="s">
        <v>289</v>
      </c>
    </row>
    <row r="1279" spans="1:7" ht="35" thickBot="1" x14ac:dyDescent="0.25">
      <c r="A1279" t="s">
        <v>0</v>
      </c>
      <c r="B1279" t="str">
        <f t="shared" si="79"/>
        <v>Inmarsat</v>
      </c>
      <c r="C1279" s="7" t="str">
        <f t="shared" si="77"/>
        <v>LRC-73</v>
      </c>
      <c r="D1279">
        <f t="shared" si="78"/>
        <v>73</v>
      </c>
      <c r="E1279" t="str">
        <f t="shared" si="80"/>
        <v>Q</v>
      </c>
      <c r="F1279" s="4">
        <v>73</v>
      </c>
      <c r="G1279" s="5" t="s">
        <v>290</v>
      </c>
    </row>
    <row r="1280" spans="1:7" ht="18" thickBot="1" x14ac:dyDescent="0.25">
      <c r="A1280" t="s">
        <v>0</v>
      </c>
      <c r="B1280" t="str">
        <f t="shared" si="79"/>
        <v>Inmarsat</v>
      </c>
      <c r="C1280" s="7" t="str">
        <f t="shared" si="77"/>
        <v>LRC-73</v>
      </c>
      <c r="D1280">
        <f t="shared" si="78"/>
        <v>73</v>
      </c>
      <c r="E1280" t="str">
        <f t="shared" si="80"/>
        <v>A</v>
      </c>
      <c r="F1280" s="1" t="s">
        <v>2</v>
      </c>
      <c r="G1280" s="2" t="s">
        <v>291</v>
      </c>
    </row>
    <row r="1281" spans="1:7" ht="18" thickBot="1" x14ac:dyDescent="0.25">
      <c r="A1281" t="s">
        <v>0</v>
      </c>
      <c r="B1281" t="str">
        <f t="shared" si="79"/>
        <v>Inmarsat</v>
      </c>
      <c r="C1281" s="7" t="str">
        <f t="shared" si="77"/>
        <v>LRC-73</v>
      </c>
      <c r="D1281">
        <f t="shared" si="78"/>
        <v>73</v>
      </c>
      <c r="E1281" t="str">
        <f t="shared" si="80"/>
        <v>B</v>
      </c>
      <c r="F1281" s="1" t="s">
        <v>4</v>
      </c>
      <c r="G1281" s="2" t="s">
        <v>292</v>
      </c>
    </row>
    <row r="1282" spans="1:7" ht="18" thickBot="1" x14ac:dyDescent="0.25">
      <c r="A1282" t="s">
        <v>0</v>
      </c>
      <c r="B1282" t="str">
        <f t="shared" si="79"/>
        <v>Inmarsat</v>
      </c>
      <c r="C1282" s="7" t="str">
        <f t="shared" si="77"/>
        <v>LRC-73</v>
      </c>
      <c r="D1282">
        <f t="shared" si="78"/>
        <v>73</v>
      </c>
      <c r="E1282" t="str">
        <f t="shared" si="80"/>
        <v>C</v>
      </c>
      <c r="F1282" s="1" t="s">
        <v>6</v>
      </c>
      <c r="G1282" s="2" t="s">
        <v>293</v>
      </c>
    </row>
    <row r="1283" spans="1:7" ht="18" thickBot="1" x14ac:dyDescent="0.25">
      <c r="A1283" t="s">
        <v>0</v>
      </c>
      <c r="B1283" t="str">
        <f t="shared" si="79"/>
        <v>Inmarsat</v>
      </c>
      <c r="C1283" s="7" t="str">
        <f t="shared" ref="C1283:C1346" si="81">A1283&amp;"-"&amp;D1283</f>
        <v>LRC-73</v>
      </c>
      <c r="D1283">
        <f t="shared" ref="D1283:D1346" si="82">IF(ISNUMBER(F1283)=TRUE,F1283,D1282)</f>
        <v>73</v>
      </c>
      <c r="E1283" t="str">
        <f t="shared" si="80"/>
        <v>D</v>
      </c>
      <c r="F1283" s="1" t="s">
        <v>8</v>
      </c>
      <c r="G1283" s="2" t="s">
        <v>294</v>
      </c>
    </row>
    <row r="1284" spans="1:7" ht="35" thickBot="1" x14ac:dyDescent="0.25">
      <c r="A1284" t="s">
        <v>0</v>
      </c>
      <c r="B1284" t="str">
        <f t="shared" ref="B1284:B1347" si="83">IF(LEN(F1284)&gt;3,F1284,B1283)</f>
        <v>Inmarsat</v>
      </c>
      <c r="C1284" s="7" t="str">
        <f t="shared" si="81"/>
        <v>LRC-74</v>
      </c>
      <c r="D1284">
        <f t="shared" si="82"/>
        <v>74</v>
      </c>
      <c r="E1284" t="str">
        <f t="shared" si="80"/>
        <v>Q</v>
      </c>
      <c r="F1284" s="4">
        <v>74</v>
      </c>
      <c r="G1284" s="5" t="s">
        <v>295</v>
      </c>
    </row>
    <row r="1285" spans="1:7" ht="35" thickBot="1" x14ac:dyDescent="0.25">
      <c r="A1285" t="s">
        <v>0</v>
      </c>
      <c r="B1285" t="str">
        <f t="shared" si="83"/>
        <v>Inmarsat</v>
      </c>
      <c r="C1285" s="7" t="str">
        <f t="shared" si="81"/>
        <v>LRC-74</v>
      </c>
      <c r="D1285">
        <f t="shared" si="82"/>
        <v>74</v>
      </c>
      <c r="E1285" t="str">
        <f t="shared" si="80"/>
        <v>A</v>
      </c>
      <c r="F1285" s="1" t="s">
        <v>2</v>
      </c>
      <c r="G1285" s="2" t="s">
        <v>296</v>
      </c>
    </row>
    <row r="1286" spans="1:7" ht="35" thickBot="1" x14ac:dyDescent="0.25">
      <c r="A1286" t="s">
        <v>0</v>
      </c>
      <c r="B1286" t="str">
        <f t="shared" si="83"/>
        <v>Inmarsat</v>
      </c>
      <c r="C1286" s="7" t="str">
        <f t="shared" si="81"/>
        <v>LRC-74</v>
      </c>
      <c r="D1286">
        <f t="shared" si="82"/>
        <v>74</v>
      </c>
      <c r="E1286" t="str">
        <f t="shared" si="80"/>
        <v>B</v>
      </c>
      <c r="F1286" s="1" t="s">
        <v>4</v>
      </c>
      <c r="G1286" s="2" t="s">
        <v>297</v>
      </c>
    </row>
    <row r="1287" spans="1:7" ht="35" thickBot="1" x14ac:dyDescent="0.25">
      <c r="A1287" t="s">
        <v>0</v>
      </c>
      <c r="B1287" t="str">
        <f t="shared" si="83"/>
        <v>Inmarsat</v>
      </c>
      <c r="C1287" s="7" t="str">
        <f t="shared" si="81"/>
        <v>LRC-74</v>
      </c>
      <c r="D1287">
        <f t="shared" si="82"/>
        <v>74</v>
      </c>
      <c r="E1287" t="str">
        <f t="shared" si="80"/>
        <v>C</v>
      </c>
      <c r="F1287" s="1" t="s">
        <v>6</v>
      </c>
      <c r="G1287" s="2" t="s">
        <v>298</v>
      </c>
    </row>
    <row r="1288" spans="1:7" ht="35" thickBot="1" x14ac:dyDescent="0.25">
      <c r="A1288" t="s">
        <v>0</v>
      </c>
      <c r="B1288" t="str">
        <f t="shared" si="83"/>
        <v>Inmarsat</v>
      </c>
      <c r="C1288" s="7" t="str">
        <f t="shared" si="81"/>
        <v>LRC-74</v>
      </c>
      <c r="D1288">
        <f t="shared" si="82"/>
        <v>74</v>
      </c>
      <c r="E1288" t="str">
        <f t="shared" si="80"/>
        <v>D</v>
      </c>
      <c r="F1288" s="1" t="s">
        <v>8</v>
      </c>
      <c r="G1288" s="2" t="s">
        <v>299</v>
      </c>
    </row>
    <row r="1289" spans="1:7" ht="52" thickBot="1" x14ac:dyDescent="0.25">
      <c r="A1289" t="s">
        <v>0</v>
      </c>
      <c r="B1289" t="str">
        <f t="shared" si="83"/>
        <v>Inmarsat</v>
      </c>
      <c r="C1289" s="7" t="str">
        <f t="shared" si="81"/>
        <v>LRC-75</v>
      </c>
      <c r="D1289">
        <f t="shared" si="82"/>
        <v>75</v>
      </c>
      <c r="E1289" t="str">
        <f t="shared" si="80"/>
        <v>Q</v>
      </c>
      <c r="F1289" s="4">
        <v>75</v>
      </c>
      <c r="G1289" s="5" t="s">
        <v>300</v>
      </c>
    </row>
    <row r="1290" spans="1:7" ht="18" thickBot="1" x14ac:dyDescent="0.25">
      <c r="A1290" t="s">
        <v>0</v>
      </c>
      <c r="B1290" t="str">
        <f t="shared" si="83"/>
        <v>Inmarsat</v>
      </c>
      <c r="C1290" s="7" t="str">
        <f t="shared" si="81"/>
        <v>LRC-75</v>
      </c>
      <c r="D1290">
        <f t="shared" si="82"/>
        <v>75</v>
      </c>
      <c r="E1290" t="str">
        <f t="shared" si="80"/>
        <v>A</v>
      </c>
      <c r="F1290" s="1" t="s">
        <v>2</v>
      </c>
      <c r="G1290" s="2" t="s">
        <v>50</v>
      </c>
    </row>
    <row r="1291" spans="1:7" ht="18" thickBot="1" x14ac:dyDescent="0.25">
      <c r="A1291" t="s">
        <v>0</v>
      </c>
      <c r="B1291" t="str">
        <f t="shared" si="83"/>
        <v>Inmarsat</v>
      </c>
      <c r="C1291" s="7" t="str">
        <f t="shared" si="81"/>
        <v>LRC-75</v>
      </c>
      <c r="D1291">
        <f t="shared" si="82"/>
        <v>75</v>
      </c>
      <c r="E1291" t="str">
        <f t="shared" si="80"/>
        <v>B</v>
      </c>
      <c r="F1291" s="1" t="s">
        <v>4</v>
      </c>
      <c r="G1291" s="2" t="s">
        <v>301</v>
      </c>
    </row>
    <row r="1292" spans="1:7" ht="18" thickBot="1" x14ac:dyDescent="0.25">
      <c r="A1292" t="s">
        <v>0</v>
      </c>
      <c r="B1292" t="str">
        <f t="shared" si="83"/>
        <v>Inmarsat</v>
      </c>
      <c r="C1292" s="7" t="str">
        <f t="shared" si="81"/>
        <v>LRC-75</v>
      </c>
      <c r="D1292">
        <f t="shared" si="82"/>
        <v>75</v>
      </c>
      <c r="E1292" t="str">
        <f t="shared" si="80"/>
        <v>C</v>
      </c>
      <c r="F1292" s="1" t="s">
        <v>6</v>
      </c>
      <c r="G1292" s="2" t="s">
        <v>45</v>
      </c>
    </row>
    <row r="1293" spans="1:7" ht="18" thickBot="1" x14ac:dyDescent="0.25">
      <c r="A1293" t="s">
        <v>0</v>
      </c>
      <c r="B1293" t="str">
        <f t="shared" si="83"/>
        <v>Inmarsat</v>
      </c>
      <c r="C1293" s="7" t="str">
        <f t="shared" si="81"/>
        <v>LRC-75</v>
      </c>
      <c r="D1293">
        <f t="shared" si="82"/>
        <v>75</v>
      </c>
      <c r="E1293" t="str">
        <f t="shared" si="80"/>
        <v>D</v>
      </c>
      <c r="F1293" s="1" t="s">
        <v>8</v>
      </c>
      <c r="G1293" s="2" t="s">
        <v>302</v>
      </c>
    </row>
    <row r="1294" spans="1:7" ht="52" thickBot="1" x14ac:dyDescent="0.25">
      <c r="A1294" t="s">
        <v>0</v>
      </c>
      <c r="B1294" t="str">
        <f t="shared" si="83"/>
        <v>Inmarsat</v>
      </c>
      <c r="C1294" s="7" t="str">
        <f t="shared" si="81"/>
        <v>LRC-76</v>
      </c>
      <c r="D1294">
        <f t="shared" si="82"/>
        <v>76</v>
      </c>
      <c r="E1294" t="str">
        <f t="shared" ref="E1294:E1357" si="84">IF(ISNUMBER(F1294)=TRUE,"Q",IF(F1294="a)","A",IF(F1294="b)","B",IF(F1294="c)","C",IF(F1294="d)","D","ERROR")))))</f>
        <v>Q</v>
      </c>
      <c r="F1294" s="4">
        <v>76</v>
      </c>
      <c r="G1294" s="5" t="s">
        <v>303</v>
      </c>
    </row>
    <row r="1295" spans="1:7" ht="35" thickBot="1" x14ac:dyDescent="0.25">
      <c r="A1295" t="s">
        <v>0</v>
      </c>
      <c r="B1295" t="str">
        <f t="shared" si="83"/>
        <v>Inmarsat</v>
      </c>
      <c r="C1295" s="7" t="str">
        <f t="shared" si="81"/>
        <v>LRC-76</v>
      </c>
      <c r="D1295">
        <f t="shared" si="82"/>
        <v>76</v>
      </c>
      <c r="E1295" t="str">
        <f t="shared" si="84"/>
        <v>A</v>
      </c>
      <c r="F1295" s="1" t="s">
        <v>2</v>
      </c>
      <c r="G1295" s="2" t="s">
        <v>304</v>
      </c>
    </row>
    <row r="1296" spans="1:7" ht="52" thickBot="1" x14ac:dyDescent="0.25">
      <c r="A1296" t="s">
        <v>0</v>
      </c>
      <c r="B1296" t="str">
        <f t="shared" si="83"/>
        <v>Inmarsat</v>
      </c>
      <c r="C1296" s="7" t="str">
        <f t="shared" si="81"/>
        <v>LRC-76</v>
      </c>
      <c r="D1296">
        <f t="shared" si="82"/>
        <v>76</v>
      </c>
      <c r="E1296" t="str">
        <f t="shared" si="84"/>
        <v>B</v>
      </c>
      <c r="F1296" s="1" t="s">
        <v>4</v>
      </c>
      <c r="G1296" s="2" t="s">
        <v>305</v>
      </c>
    </row>
    <row r="1297" spans="1:7" ht="35" thickBot="1" x14ac:dyDescent="0.25">
      <c r="A1297" t="s">
        <v>0</v>
      </c>
      <c r="B1297" t="str">
        <f t="shared" si="83"/>
        <v>Inmarsat</v>
      </c>
      <c r="C1297" s="7" t="str">
        <f t="shared" si="81"/>
        <v>LRC-76</v>
      </c>
      <c r="D1297">
        <f t="shared" si="82"/>
        <v>76</v>
      </c>
      <c r="E1297" t="str">
        <f t="shared" si="84"/>
        <v>C</v>
      </c>
      <c r="F1297" s="1" t="s">
        <v>6</v>
      </c>
      <c r="G1297" s="2" t="s">
        <v>306</v>
      </c>
    </row>
    <row r="1298" spans="1:7" ht="35" thickBot="1" x14ac:dyDescent="0.25">
      <c r="A1298" t="s">
        <v>0</v>
      </c>
      <c r="B1298" t="str">
        <f t="shared" si="83"/>
        <v>Inmarsat</v>
      </c>
      <c r="C1298" s="7" t="str">
        <f t="shared" si="81"/>
        <v>LRC-76</v>
      </c>
      <c r="D1298">
        <f t="shared" si="82"/>
        <v>76</v>
      </c>
      <c r="E1298" t="str">
        <f t="shared" si="84"/>
        <v>D</v>
      </c>
      <c r="F1298" s="1" t="s">
        <v>8</v>
      </c>
      <c r="G1298" s="2" t="s">
        <v>307</v>
      </c>
    </row>
    <row r="1299" spans="1:7" ht="17" thickBot="1" x14ac:dyDescent="0.25">
      <c r="A1299" t="s">
        <v>1205</v>
      </c>
      <c r="B1299" t="str">
        <f t="shared" si="83"/>
        <v>Binnenschifffahrtsfunk</v>
      </c>
      <c r="C1299" s="7" t="str">
        <f t="shared" si="81"/>
        <v>UBI-76</v>
      </c>
      <c r="D1299">
        <f t="shared" si="82"/>
        <v>76</v>
      </c>
      <c r="E1299" t="str">
        <f t="shared" si="84"/>
        <v>ERROR</v>
      </c>
      <c r="F1299" s="43" t="s">
        <v>328</v>
      </c>
    </row>
    <row r="1300" spans="1:7" ht="18" thickBot="1" x14ac:dyDescent="0.25">
      <c r="A1300" t="s">
        <v>1205</v>
      </c>
      <c r="B1300" t="str">
        <f t="shared" si="83"/>
        <v>Binnenschifffahrtsfunk</v>
      </c>
      <c r="C1300" s="7" t="str">
        <f t="shared" si="81"/>
        <v>UBI-1</v>
      </c>
      <c r="D1300">
        <f t="shared" si="82"/>
        <v>1</v>
      </c>
      <c r="E1300" t="str">
        <f t="shared" si="84"/>
        <v>Q</v>
      </c>
      <c r="F1300" s="44">
        <v>1</v>
      </c>
      <c r="G1300" s="45" t="s">
        <v>1206</v>
      </c>
    </row>
    <row r="1301" spans="1:7" ht="35" thickBot="1" x14ac:dyDescent="0.25">
      <c r="A1301" t="s">
        <v>1205</v>
      </c>
      <c r="B1301" t="str">
        <f t="shared" si="83"/>
        <v>Binnenschifffahrtsfunk</v>
      </c>
      <c r="C1301" s="7" t="str">
        <f t="shared" si="81"/>
        <v>UBI-1</v>
      </c>
      <c r="D1301">
        <f t="shared" si="82"/>
        <v>1</v>
      </c>
      <c r="E1301" t="str">
        <f t="shared" si="84"/>
        <v>A</v>
      </c>
      <c r="F1301" s="1" t="s">
        <v>2</v>
      </c>
      <c r="G1301" s="2" t="s">
        <v>1207</v>
      </c>
    </row>
    <row r="1302" spans="1:7" ht="35" thickBot="1" x14ac:dyDescent="0.25">
      <c r="A1302" t="s">
        <v>1205</v>
      </c>
      <c r="B1302" t="str">
        <f t="shared" si="83"/>
        <v>Binnenschifffahrtsfunk</v>
      </c>
      <c r="C1302" s="7" t="str">
        <f t="shared" si="81"/>
        <v>UBI-1</v>
      </c>
      <c r="D1302">
        <f t="shared" si="82"/>
        <v>1</v>
      </c>
      <c r="E1302" t="str">
        <f t="shared" si="84"/>
        <v>B</v>
      </c>
      <c r="F1302" s="1" t="s">
        <v>4</v>
      </c>
      <c r="G1302" s="2" t="s">
        <v>1208</v>
      </c>
    </row>
    <row r="1303" spans="1:7" ht="35" thickBot="1" x14ac:dyDescent="0.25">
      <c r="A1303" t="s">
        <v>1205</v>
      </c>
      <c r="B1303" t="str">
        <f t="shared" si="83"/>
        <v>Binnenschifffahrtsfunk</v>
      </c>
      <c r="C1303" s="7" t="str">
        <f t="shared" si="81"/>
        <v>UBI-1</v>
      </c>
      <c r="D1303">
        <f t="shared" si="82"/>
        <v>1</v>
      </c>
      <c r="E1303" t="str">
        <f t="shared" si="84"/>
        <v>C</v>
      </c>
      <c r="F1303" s="1" t="s">
        <v>6</v>
      </c>
      <c r="G1303" s="2" t="s">
        <v>1209</v>
      </c>
    </row>
    <row r="1304" spans="1:7" ht="35" thickBot="1" x14ac:dyDescent="0.25">
      <c r="A1304" t="s">
        <v>1205</v>
      </c>
      <c r="B1304" t="str">
        <f t="shared" si="83"/>
        <v>Binnenschifffahrtsfunk</v>
      </c>
      <c r="C1304" s="7" t="str">
        <f t="shared" si="81"/>
        <v>UBI-1</v>
      </c>
      <c r="D1304">
        <f t="shared" si="82"/>
        <v>1</v>
      </c>
      <c r="E1304" t="str">
        <f t="shared" si="84"/>
        <v>D</v>
      </c>
      <c r="F1304" s="1" t="s">
        <v>8</v>
      </c>
      <c r="G1304" s="2" t="s">
        <v>1210</v>
      </c>
    </row>
    <row r="1305" spans="1:7" ht="18" thickBot="1" x14ac:dyDescent="0.25">
      <c r="A1305" t="s">
        <v>1205</v>
      </c>
      <c r="B1305" t="str">
        <f t="shared" si="83"/>
        <v>Binnenschifffahrtsfunk</v>
      </c>
      <c r="C1305" s="7" t="str">
        <f t="shared" si="81"/>
        <v>UBI-2</v>
      </c>
      <c r="D1305">
        <f t="shared" si="82"/>
        <v>2</v>
      </c>
      <c r="E1305" t="str">
        <f t="shared" si="84"/>
        <v>Q</v>
      </c>
      <c r="F1305" s="44">
        <v>2</v>
      </c>
      <c r="G1305" s="45" t="s">
        <v>1211</v>
      </c>
    </row>
    <row r="1306" spans="1:7" ht="52" thickBot="1" x14ac:dyDescent="0.25">
      <c r="A1306" t="s">
        <v>1205</v>
      </c>
      <c r="B1306" t="str">
        <f t="shared" si="83"/>
        <v>Binnenschifffahrtsfunk</v>
      </c>
      <c r="C1306" s="7" t="str">
        <f t="shared" si="81"/>
        <v>UBI-2</v>
      </c>
      <c r="D1306">
        <f t="shared" si="82"/>
        <v>2</v>
      </c>
      <c r="E1306" t="str">
        <f t="shared" si="84"/>
        <v>A</v>
      </c>
      <c r="F1306" s="1" t="s">
        <v>2</v>
      </c>
      <c r="G1306" s="2" t="s">
        <v>1212</v>
      </c>
    </row>
    <row r="1307" spans="1:7" ht="69" thickBot="1" x14ac:dyDescent="0.25">
      <c r="A1307" t="s">
        <v>1205</v>
      </c>
      <c r="B1307" t="str">
        <f t="shared" si="83"/>
        <v>Binnenschifffahrtsfunk</v>
      </c>
      <c r="C1307" s="7" t="str">
        <f t="shared" si="81"/>
        <v>UBI-2</v>
      </c>
      <c r="D1307">
        <f t="shared" si="82"/>
        <v>2</v>
      </c>
      <c r="E1307" t="str">
        <f t="shared" si="84"/>
        <v>B</v>
      </c>
      <c r="F1307" s="1" t="s">
        <v>4</v>
      </c>
      <c r="G1307" s="2" t="s">
        <v>1213</v>
      </c>
    </row>
    <row r="1308" spans="1:7" ht="52" thickBot="1" x14ac:dyDescent="0.25">
      <c r="A1308" t="s">
        <v>1205</v>
      </c>
      <c r="B1308" t="str">
        <f t="shared" si="83"/>
        <v>Binnenschifffahrtsfunk</v>
      </c>
      <c r="C1308" s="7" t="str">
        <f t="shared" si="81"/>
        <v>UBI-2</v>
      </c>
      <c r="D1308">
        <f t="shared" si="82"/>
        <v>2</v>
      </c>
      <c r="E1308" t="str">
        <f t="shared" si="84"/>
        <v>C</v>
      </c>
      <c r="F1308" s="1" t="s">
        <v>6</v>
      </c>
      <c r="G1308" s="2" t="s">
        <v>1214</v>
      </c>
    </row>
    <row r="1309" spans="1:7" ht="69" thickBot="1" x14ac:dyDescent="0.25">
      <c r="A1309" t="s">
        <v>1205</v>
      </c>
      <c r="B1309" t="str">
        <f t="shared" si="83"/>
        <v>Binnenschifffahrtsfunk</v>
      </c>
      <c r="C1309" s="7" t="str">
        <f t="shared" si="81"/>
        <v>UBI-2</v>
      </c>
      <c r="D1309">
        <f t="shared" si="82"/>
        <v>2</v>
      </c>
      <c r="E1309" t="str">
        <f t="shared" si="84"/>
        <v>D</v>
      </c>
      <c r="F1309" s="1" t="s">
        <v>8</v>
      </c>
      <c r="G1309" s="2" t="s">
        <v>1215</v>
      </c>
    </row>
    <row r="1310" spans="1:7" ht="52" thickBot="1" x14ac:dyDescent="0.25">
      <c r="A1310" t="s">
        <v>1205</v>
      </c>
      <c r="B1310" t="str">
        <f t="shared" si="83"/>
        <v>Binnenschifffahrtsfunk</v>
      </c>
      <c r="C1310" s="7" t="str">
        <f t="shared" si="81"/>
        <v>UBI-3</v>
      </c>
      <c r="D1310">
        <f t="shared" si="82"/>
        <v>3</v>
      </c>
      <c r="E1310" t="str">
        <f t="shared" si="84"/>
        <v>Q</v>
      </c>
      <c r="F1310" s="44">
        <v>3</v>
      </c>
      <c r="G1310" s="45" t="s">
        <v>1216</v>
      </c>
    </row>
    <row r="1311" spans="1:7" ht="35" thickBot="1" x14ac:dyDescent="0.25">
      <c r="A1311" t="s">
        <v>1205</v>
      </c>
      <c r="B1311" t="str">
        <f t="shared" si="83"/>
        <v>Binnenschifffahrtsfunk</v>
      </c>
      <c r="C1311" s="7" t="str">
        <f t="shared" si="81"/>
        <v>UBI-3</v>
      </c>
      <c r="D1311">
        <f t="shared" si="82"/>
        <v>3</v>
      </c>
      <c r="E1311" t="str">
        <f t="shared" si="84"/>
        <v>A</v>
      </c>
      <c r="F1311" s="1" t="s">
        <v>2</v>
      </c>
      <c r="G1311" s="2" t="s">
        <v>1217</v>
      </c>
    </row>
    <row r="1312" spans="1:7" ht="35" thickBot="1" x14ac:dyDescent="0.25">
      <c r="A1312" t="s">
        <v>1205</v>
      </c>
      <c r="B1312" t="str">
        <f t="shared" si="83"/>
        <v>Binnenschifffahrtsfunk</v>
      </c>
      <c r="C1312" s="7" t="str">
        <f t="shared" si="81"/>
        <v>UBI-3</v>
      </c>
      <c r="D1312">
        <f t="shared" si="82"/>
        <v>3</v>
      </c>
      <c r="E1312" t="str">
        <f t="shared" si="84"/>
        <v>B</v>
      </c>
      <c r="F1312" s="1" t="s">
        <v>4</v>
      </c>
      <c r="G1312" s="2" t="s">
        <v>1218</v>
      </c>
    </row>
    <row r="1313" spans="1:7" ht="35" thickBot="1" x14ac:dyDescent="0.25">
      <c r="A1313" t="s">
        <v>1205</v>
      </c>
      <c r="B1313" t="str">
        <f t="shared" si="83"/>
        <v>Binnenschifffahrtsfunk</v>
      </c>
      <c r="C1313" s="7" t="str">
        <f t="shared" si="81"/>
        <v>UBI-3</v>
      </c>
      <c r="D1313">
        <f t="shared" si="82"/>
        <v>3</v>
      </c>
      <c r="E1313" t="str">
        <f t="shared" si="84"/>
        <v>C</v>
      </c>
      <c r="F1313" s="1" t="s">
        <v>6</v>
      </c>
      <c r="G1313" s="2" t="s">
        <v>1219</v>
      </c>
    </row>
    <row r="1314" spans="1:7" ht="35" thickBot="1" x14ac:dyDescent="0.25">
      <c r="A1314" t="s">
        <v>1205</v>
      </c>
      <c r="B1314" t="str">
        <f t="shared" si="83"/>
        <v>Binnenschifffahrtsfunk</v>
      </c>
      <c r="C1314" s="7" t="str">
        <f t="shared" si="81"/>
        <v>UBI-3</v>
      </c>
      <c r="D1314">
        <f t="shared" si="82"/>
        <v>3</v>
      </c>
      <c r="E1314" t="str">
        <f t="shared" si="84"/>
        <v>D</v>
      </c>
      <c r="F1314" s="1" t="s">
        <v>8</v>
      </c>
      <c r="G1314" s="2" t="s">
        <v>1220</v>
      </c>
    </row>
    <row r="1315" spans="1:7" ht="18" thickBot="1" x14ac:dyDescent="0.25">
      <c r="A1315" t="s">
        <v>1205</v>
      </c>
      <c r="B1315" t="str">
        <f t="shared" si="83"/>
        <v>Binnenschifffahrtsfunk</v>
      </c>
      <c r="C1315" s="7" t="str">
        <f t="shared" si="81"/>
        <v>UBI-4</v>
      </c>
      <c r="D1315">
        <f t="shared" si="82"/>
        <v>4</v>
      </c>
      <c r="E1315" t="str">
        <f t="shared" si="84"/>
        <v>Q</v>
      </c>
      <c r="F1315" s="44">
        <v>4</v>
      </c>
      <c r="G1315" s="45" t="s">
        <v>1221</v>
      </c>
    </row>
    <row r="1316" spans="1:7" ht="18" thickBot="1" x14ac:dyDescent="0.25">
      <c r="A1316" t="s">
        <v>1205</v>
      </c>
      <c r="B1316" t="str">
        <f t="shared" si="83"/>
        <v>Binnenschifffahrtsfunk</v>
      </c>
      <c r="C1316" s="7" t="str">
        <f t="shared" si="81"/>
        <v>UBI-4</v>
      </c>
      <c r="D1316">
        <f t="shared" si="82"/>
        <v>4</v>
      </c>
      <c r="E1316" t="str">
        <f t="shared" si="84"/>
        <v>A</v>
      </c>
      <c r="F1316" s="1" t="s">
        <v>2</v>
      </c>
      <c r="G1316" s="2" t="s">
        <v>1222</v>
      </c>
    </row>
    <row r="1317" spans="1:7" ht="35" thickBot="1" x14ac:dyDescent="0.25">
      <c r="A1317" t="s">
        <v>1205</v>
      </c>
      <c r="B1317" t="str">
        <f t="shared" si="83"/>
        <v>Binnenschifffahrtsfunk</v>
      </c>
      <c r="C1317" s="7" t="str">
        <f t="shared" si="81"/>
        <v>UBI-4</v>
      </c>
      <c r="D1317">
        <f t="shared" si="82"/>
        <v>4</v>
      </c>
      <c r="E1317" t="str">
        <f t="shared" si="84"/>
        <v>B</v>
      </c>
      <c r="F1317" s="1" t="s">
        <v>4</v>
      </c>
      <c r="G1317" s="2" t="s">
        <v>1223</v>
      </c>
    </row>
    <row r="1318" spans="1:7" ht="35" thickBot="1" x14ac:dyDescent="0.25">
      <c r="A1318" t="s">
        <v>1205</v>
      </c>
      <c r="B1318" t="str">
        <f t="shared" si="83"/>
        <v>Binnenschifffahrtsfunk</v>
      </c>
      <c r="C1318" s="7" t="str">
        <f t="shared" si="81"/>
        <v>UBI-4</v>
      </c>
      <c r="D1318">
        <f t="shared" si="82"/>
        <v>4</v>
      </c>
      <c r="E1318" t="str">
        <f t="shared" si="84"/>
        <v>C</v>
      </c>
      <c r="F1318" s="1" t="s">
        <v>6</v>
      </c>
      <c r="G1318" s="2" t="s">
        <v>1224</v>
      </c>
    </row>
    <row r="1319" spans="1:7" ht="35" thickBot="1" x14ac:dyDescent="0.25">
      <c r="A1319" t="s">
        <v>1205</v>
      </c>
      <c r="B1319" t="str">
        <f t="shared" si="83"/>
        <v>Binnenschifffahrtsfunk</v>
      </c>
      <c r="C1319" s="7" t="str">
        <f t="shared" si="81"/>
        <v>UBI-4</v>
      </c>
      <c r="D1319">
        <f t="shared" si="82"/>
        <v>4</v>
      </c>
      <c r="E1319" t="str">
        <f t="shared" si="84"/>
        <v>D</v>
      </c>
      <c r="F1319" s="1" t="s">
        <v>8</v>
      </c>
      <c r="G1319" s="2" t="s">
        <v>1225</v>
      </c>
    </row>
    <row r="1320" spans="1:7" ht="18" thickBot="1" x14ac:dyDescent="0.25">
      <c r="A1320" t="s">
        <v>1205</v>
      </c>
      <c r="B1320" t="str">
        <f t="shared" si="83"/>
        <v>Binnenschifffahrtsfunk</v>
      </c>
      <c r="C1320" s="7" t="str">
        <f t="shared" si="81"/>
        <v>UBI-5</v>
      </c>
      <c r="D1320">
        <f t="shared" si="82"/>
        <v>5</v>
      </c>
      <c r="E1320" t="str">
        <f t="shared" si="84"/>
        <v>Q</v>
      </c>
      <c r="F1320" s="44">
        <v>5</v>
      </c>
      <c r="G1320" s="45" t="s">
        <v>1226</v>
      </c>
    </row>
    <row r="1321" spans="1:7" ht="35" thickBot="1" x14ac:dyDescent="0.25">
      <c r="A1321" t="s">
        <v>1205</v>
      </c>
      <c r="B1321" t="str">
        <f t="shared" si="83"/>
        <v>Binnenschifffahrtsfunk</v>
      </c>
      <c r="C1321" s="7" t="str">
        <f t="shared" si="81"/>
        <v>UBI-5</v>
      </c>
      <c r="D1321">
        <f t="shared" si="82"/>
        <v>5</v>
      </c>
      <c r="E1321" t="str">
        <f t="shared" si="84"/>
        <v>A</v>
      </c>
      <c r="F1321" s="1" t="s">
        <v>2</v>
      </c>
      <c r="G1321" s="2" t="s">
        <v>1227</v>
      </c>
    </row>
    <row r="1322" spans="1:7" ht="35" thickBot="1" x14ac:dyDescent="0.25">
      <c r="A1322" t="s">
        <v>1205</v>
      </c>
      <c r="B1322" t="str">
        <f t="shared" si="83"/>
        <v>Binnenschifffahrtsfunk</v>
      </c>
      <c r="C1322" s="7" t="str">
        <f t="shared" si="81"/>
        <v>UBI-5</v>
      </c>
      <c r="D1322">
        <f t="shared" si="82"/>
        <v>5</v>
      </c>
      <c r="E1322" t="str">
        <f t="shared" si="84"/>
        <v>B</v>
      </c>
      <c r="F1322" s="1" t="s">
        <v>4</v>
      </c>
      <c r="G1322" s="2" t="s">
        <v>1228</v>
      </c>
    </row>
    <row r="1323" spans="1:7" ht="35" thickBot="1" x14ac:dyDescent="0.25">
      <c r="A1323" t="s">
        <v>1205</v>
      </c>
      <c r="B1323" t="str">
        <f t="shared" si="83"/>
        <v>Binnenschifffahrtsfunk</v>
      </c>
      <c r="C1323" s="7" t="str">
        <f t="shared" si="81"/>
        <v>UBI-5</v>
      </c>
      <c r="D1323">
        <f t="shared" si="82"/>
        <v>5</v>
      </c>
      <c r="E1323" t="str">
        <f t="shared" si="84"/>
        <v>C</v>
      </c>
      <c r="F1323" s="1" t="s">
        <v>6</v>
      </c>
      <c r="G1323" s="2" t="s">
        <v>1229</v>
      </c>
    </row>
    <row r="1324" spans="1:7" ht="18" thickBot="1" x14ac:dyDescent="0.25">
      <c r="A1324" t="s">
        <v>1205</v>
      </c>
      <c r="B1324" t="str">
        <f t="shared" si="83"/>
        <v>Binnenschifffahrtsfunk</v>
      </c>
      <c r="C1324" s="7" t="str">
        <f t="shared" si="81"/>
        <v>UBI-5</v>
      </c>
      <c r="D1324">
        <f t="shared" si="82"/>
        <v>5</v>
      </c>
      <c r="E1324" t="str">
        <f t="shared" si="84"/>
        <v>D</v>
      </c>
      <c r="F1324" s="1" t="s">
        <v>8</v>
      </c>
      <c r="G1324" s="2" t="s">
        <v>1230</v>
      </c>
    </row>
    <row r="1325" spans="1:7" ht="18" thickBot="1" x14ac:dyDescent="0.25">
      <c r="A1325" t="s">
        <v>1205</v>
      </c>
      <c r="B1325" t="str">
        <f t="shared" si="83"/>
        <v>Binnenschifffahrtsfunk</v>
      </c>
      <c r="C1325" s="7" t="str">
        <f t="shared" si="81"/>
        <v>UBI-6</v>
      </c>
      <c r="D1325">
        <f t="shared" si="82"/>
        <v>6</v>
      </c>
      <c r="E1325" t="str">
        <f t="shared" si="84"/>
        <v>Q</v>
      </c>
      <c r="F1325" s="44">
        <v>6</v>
      </c>
      <c r="G1325" s="45" t="s">
        <v>1231</v>
      </c>
    </row>
    <row r="1326" spans="1:7" ht="18" thickBot="1" x14ac:dyDescent="0.25">
      <c r="A1326" t="s">
        <v>1205</v>
      </c>
      <c r="B1326" t="str">
        <f t="shared" si="83"/>
        <v>Binnenschifffahrtsfunk</v>
      </c>
      <c r="C1326" s="7" t="str">
        <f t="shared" si="81"/>
        <v>UBI-6</v>
      </c>
      <c r="D1326">
        <f t="shared" si="82"/>
        <v>6</v>
      </c>
      <c r="E1326" t="str">
        <f t="shared" si="84"/>
        <v>A</v>
      </c>
      <c r="F1326" s="1" t="s">
        <v>2</v>
      </c>
      <c r="G1326" s="2" t="s">
        <v>1232</v>
      </c>
    </row>
    <row r="1327" spans="1:7" ht="18" thickBot="1" x14ac:dyDescent="0.25">
      <c r="A1327" t="s">
        <v>1205</v>
      </c>
      <c r="B1327" t="str">
        <f t="shared" si="83"/>
        <v>Binnenschifffahrtsfunk</v>
      </c>
      <c r="C1327" s="7" t="str">
        <f t="shared" si="81"/>
        <v>UBI-6</v>
      </c>
      <c r="D1327">
        <f t="shared" si="82"/>
        <v>6</v>
      </c>
      <c r="E1327" t="str">
        <f t="shared" si="84"/>
        <v>B</v>
      </c>
      <c r="F1327" s="1" t="s">
        <v>4</v>
      </c>
      <c r="G1327" s="2" t="s">
        <v>1233</v>
      </c>
    </row>
    <row r="1328" spans="1:7" ht="35" thickBot="1" x14ac:dyDescent="0.25">
      <c r="A1328" t="s">
        <v>1205</v>
      </c>
      <c r="B1328" t="str">
        <f t="shared" si="83"/>
        <v>Binnenschifffahrtsfunk</v>
      </c>
      <c r="C1328" s="7" t="str">
        <f t="shared" si="81"/>
        <v>UBI-6</v>
      </c>
      <c r="D1328">
        <f t="shared" si="82"/>
        <v>6</v>
      </c>
      <c r="E1328" t="str">
        <f t="shared" si="84"/>
        <v>C</v>
      </c>
      <c r="F1328" s="1" t="s">
        <v>6</v>
      </c>
      <c r="G1328" s="2" t="s">
        <v>1234</v>
      </c>
    </row>
    <row r="1329" spans="1:7" ht="35" thickBot="1" x14ac:dyDescent="0.25">
      <c r="A1329" t="s">
        <v>1205</v>
      </c>
      <c r="B1329" t="str">
        <f t="shared" si="83"/>
        <v>Binnenschifffahrtsfunk</v>
      </c>
      <c r="C1329" s="7" t="str">
        <f t="shared" si="81"/>
        <v>UBI-6</v>
      </c>
      <c r="D1329">
        <f t="shared" si="82"/>
        <v>6</v>
      </c>
      <c r="E1329" t="str">
        <f t="shared" si="84"/>
        <v>D</v>
      </c>
      <c r="F1329" s="1" t="s">
        <v>8</v>
      </c>
      <c r="G1329" s="2" t="s">
        <v>1235</v>
      </c>
    </row>
    <row r="1330" spans="1:7" ht="18" thickBot="1" x14ac:dyDescent="0.25">
      <c r="A1330" t="s">
        <v>1205</v>
      </c>
      <c r="B1330" t="str">
        <f t="shared" si="83"/>
        <v>Binnenschifffahrtsfunk</v>
      </c>
      <c r="C1330" s="7" t="str">
        <f t="shared" si="81"/>
        <v>UBI-7</v>
      </c>
      <c r="D1330">
        <f t="shared" si="82"/>
        <v>7</v>
      </c>
      <c r="E1330" t="str">
        <f t="shared" si="84"/>
        <v>Q</v>
      </c>
      <c r="F1330" s="44">
        <v>7</v>
      </c>
      <c r="G1330" s="45" t="s">
        <v>1236</v>
      </c>
    </row>
    <row r="1331" spans="1:7" ht="52" thickBot="1" x14ac:dyDescent="0.25">
      <c r="A1331" t="s">
        <v>1205</v>
      </c>
      <c r="B1331" t="str">
        <f t="shared" si="83"/>
        <v>Binnenschifffahrtsfunk</v>
      </c>
      <c r="C1331" s="7" t="str">
        <f t="shared" si="81"/>
        <v>UBI-7</v>
      </c>
      <c r="D1331">
        <f t="shared" si="82"/>
        <v>7</v>
      </c>
      <c r="E1331" t="str">
        <f t="shared" si="84"/>
        <v>A</v>
      </c>
      <c r="F1331" s="1" t="s">
        <v>2</v>
      </c>
      <c r="G1331" s="2" t="s">
        <v>1237</v>
      </c>
    </row>
    <row r="1332" spans="1:7" ht="52" thickBot="1" x14ac:dyDescent="0.25">
      <c r="A1332" t="s">
        <v>1205</v>
      </c>
      <c r="B1332" t="str">
        <f t="shared" si="83"/>
        <v>Binnenschifffahrtsfunk</v>
      </c>
      <c r="C1332" s="7" t="str">
        <f t="shared" si="81"/>
        <v>UBI-7</v>
      </c>
      <c r="D1332">
        <f t="shared" si="82"/>
        <v>7</v>
      </c>
      <c r="E1332" t="str">
        <f t="shared" si="84"/>
        <v>B</v>
      </c>
      <c r="F1332" s="1" t="s">
        <v>4</v>
      </c>
      <c r="G1332" s="2" t="s">
        <v>1238</v>
      </c>
    </row>
    <row r="1333" spans="1:7" ht="35" thickBot="1" x14ac:dyDescent="0.25">
      <c r="A1333" t="s">
        <v>1205</v>
      </c>
      <c r="B1333" t="str">
        <f t="shared" si="83"/>
        <v>Binnenschifffahrtsfunk</v>
      </c>
      <c r="C1333" s="7" t="str">
        <f t="shared" si="81"/>
        <v>UBI-7</v>
      </c>
      <c r="D1333">
        <f t="shared" si="82"/>
        <v>7</v>
      </c>
      <c r="E1333" t="str">
        <f t="shared" si="84"/>
        <v>C</v>
      </c>
      <c r="F1333" s="1" t="s">
        <v>6</v>
      </c>
      <c r="G1333" s="2" t="s">
        <v>1239</v>
      </c>
    </row>
    <row r="1334" spans="1:7" ht="35" thickBot="1" x14ac:dyDescent="0.25">
      <c r="A1334" t="s">
        <v>1205</v>
      </c>
      <c r="B1334" t="str">
        <f t="shared" si="83"/>
        <v>Binnenschifffahrtsfunk</v>
      </c>
      <c r="C1334" s="7" t="str">
        <f t="shared" si="81"/>
        <v>UBI-7</v>
      </c>
      <c r="D1334">
        <f t="shared" si="82"/>
        <v>7</v>
      </c>
      <c r="E1334" t="str">
        <f t="shared" si="84"/>
        <v>D</v>
      </c>
      <c r="F1334" s="1" t="s">
        <v>8</v>
      </c>
      <c r="G1334" s="2" t="s">
        <v>1240</v>
      </c>
    </row>
    <row r="1335" spans="1:7" ht="18" thickBot="1" x14ac:dyDescent="0.25">
      <c r="A1335" t="s">
        <v>1205</v>
      </c>
      <c r="B1335" t="str">
        <f t="shared" si="83"/>
        <v>Binnenschifffahrtsfunk</v>
      </c>
      <c r="C1335" s="7" t="str">
        <f t="shared" si="81"/>
        <v>UBI-8</v>
      </c>
      <c r="D1335">
        <f t="shared" si="82"/>
        <v>8</v>
      </c>
      <c r="E1335" t="str">
        <f t="shared" si="84"/>
        <v>Q</v>
      </c>
      <c r="F1335" s="44">
        <v>8</v>
      </c>
      <c r="G1335" s="45" t="s">
        <v>1241</v>
      </c>
    </row>
    <row r="1336" spans="1:7" ht="35" thickBot="1" x14ac:dyDescent="0.25">
      <c r="A1336" t="s">
        <v>1205</v>
      </c>
      <c r="B1336" t="str">
        <f t="shared" si="83"/>
        <v>Binnenschifffahrtsfunk</v>
      </c>
      <c r="C1336" s="7" t="str">
        <f t="shared" si="81"/>
        <v>UBI-8</v>
      </c>
      <c r="D1336">
        <f t="shared" si="82"/>
        <v>8</v>
      </c>
      <c r="E1336" t="str">
        <f t="shared" si="84"/>
        <v>A</v>
      </c>
      <c r="F1336" s="1" t="s">
        <v>2</v>
      </c>
      <c r="G1336" s="2" t="s">
        <v>1242</v>
      </c>
    </row>
    <row r="1337" spans="1:7" ht="35" thickBot="1" x14ac:dyDescent="0.25">
      <c r="A1337" t="s">
        <v>1205</v>
      </c>
      <c r="B1337" t="str">
        <f t="shared" si="83"/>
        <v>Binnenschifffahrtsfunk</v>
      </c>
      <c r="C1337" s="7" t="str">
        <f t="shared" si="81"/>
        <v>UBI-8</v>
      </c>
      <c r="D1337">
        <f t="shared" si="82"/>
        <v>8</v>
      </c>
      <c r="E1337" t="str">
        <f t="shared" si="84"/>
        <v>B</v>
      </c>
      <c r="F1337" s="1" t="s">
        <v>4</v>
      </c>
      <c r="G1337" s="2" t="s">
        <v>1243</v>
      </c>
    </row>
    <row r="1338" spans="1:7" ht="35" thickBot="1" x14ac:dyDescent="0.25">
      <c r="A1338" t="s">
        <v>1205</v>
      </c>
      <c r="B1338" t="str">
        <f t="shared" si="83"/>
        <v>Binnenschifffahrtsfunk</v>
      </c>
      <c r="C1338" s="7" t="str">
        <f t="shared" si="81"/>
        <v>UBI-8</v>
      </c>
      <c r="D1338">
        <f t="shared" si="82"/>
        <v>8</v>
      </c>
      <c r="E1338" t="str">
        <f t="shared" si="84"/>
        <v>C</v>
      </c>
      <c r="F1338" s="1" t="s">
        <v>6</v>
      </c>
      <c r="G1338" s="2" t="s">
        <v>1244</v>
      </c>
    </row>
    <row r="1339" spans="1:7" ht="35" thickBot="1" x14ac:dyDescent="0.25">
      <c r="A1339" t="s">
        <v>1205</v>
      </c>
      <c r="B1339" t="str">
        <f t="shared" si="83"/>
        <v>Binnenschifffahrtsfunk</v>
      </c>
      <c r="C1339" s="7" t="str">
        <f t="shared" si="81"/>
        <v>UBI-8</v>
      </c>
      <c r="D1339">
        <f t="shared" si="82"/>
        <v>8</v>
      </c>
      <c r="E1339" t="str">
        <f t="shared" si="84"/>
        <v>D</v>
      </c>
      <c r="F1339" s="1" t="s">
        <v>8</v>
      </c>
      <c r="G1339" s="2" t="s">
        <v>1245</v>
      </c>
    </row>
    <row r="1340" spans="1:7" ht="69" thickBot="1" x14ac:dyDescent="0.25">
      <c r="A1340" t="s">
        <v>1205</v>
      </c>
      <c r="B1340" t="str">
        <f t="shared" si="83"/>
        <v>Binnenschifffahrtsfunk</v>
      </c>
      <c r="C1340" s="7" t="str">
        <f t="shared" si="81"/>
        <v>UBI-9</v>
      </c>
      <c r="D1340">
        <f t="shared" si="82"/>
        <v>9</v>
      </c>
      <c r="E1340" t="str">
        <f t="shared" si="84"/>
        <v>Q</v>
      </c>
      <c r="F1340" s="44">
        <v>9</v>
      </c>
      <c r="G1340" s="45" t="s">
        <v>1246</v>
      </c>
    </row>
    <row r="1341" spans="1:7" ht="35" thickBot="1" x14ac:dyDescent="0.25">
      <c r="A1341" t="s">
        <v>1205</v>
      </c>
      <c r="B1341" t="str">
        <f t="shared" si="83"/>
        <v>Binnenschifffahrtsfunk</v>
      </c>
      <c r="C1341" s="7" t="str">
        <f t="shared" si="81"/>
        <v>UBI-9</v>
      </c>
      <c r="D1341">
        <f t="shared" si="82"/>
        <v>9</v>
      </c>
      <c r="E1341" t="str">
        <f t="shared" si="84"/>
        <v>A</v>
      </c>
      <c r="F1341" s="1" t="s">
        <v>2</v>
      </c>
      <c r="G1341" s="2" t="s">
        <v>1247</v>
      </c>
    </row>
    <row r="1342" spans="1:7" ht="18" thickBot="1" x14ac:dyDescent="0.25">
      <c r="A1342" t="s">
        <v>1205</v>
      </c>
      <c r="B1342" t="str">
        <f t="shared" si="83"/>
        <v>Binnenschifffahrtsfunk</v>
      </c>
      <c r="C1342" s="7" t="str">
        <f t="shared" si="81"/>
        <v>UBI-9</v>
      </c>
      <c r="D1342">
        <f t="shared" si="82"/>
        <v>9</v>
      </c>
      <c r="E1342" t="str">
        <f t="shared" si="84"/>
        <v>B</v>
      </c>
      <c r="F1342" s="1" t="s">
        <v>4</v>
      </c>
      <c r="G1342" s="2" t="s">
        <v>1248</v>
      </c>
    </row>
    <row r="1343" spans="1:7" ht="35" thickBot="1" x14ac:dyDescent="0.25">
      <c r="A1343" t="s">
        <v>1205</v>
      </c>
      <c r="B1343" t="str">
        <f t="shared" si="83"/>
        <v>Binnenschifffahrtsfunk</v>
      </c>
      <c r="C1343" s="7" t="str">
        <f t="shared" si="81"/>
        <v>UBI-9</v>
      </c>
      <c r="D1343">
        <f t="shared" si="82"/>
        <v>9</v>
      </c>
      <c r="E1343" t="str">
        <f t="shared" si="84"/>
        <v>C</v>
      </c>
      <c r="F1343" s="1" t="s">
        <v>6</v>
      </c>
      <c r="G1343" s="2" t="s">
        <v>1249</v>
      </c>
    </row>
    <row r="1344" spans="1:7" ht="18" thickBot="1" x14ac:dyDescent="0.25">
      <c r="A1344" t="s">
        <v>1205</v>
      </c>
      <c r="B1344" t="str">
        <f t="shared" si="83"/>
        <v>Binnenschifffahrtsfunk</v>
      </c>
      <c r="C1344" s="7" t="str">
        <f t="shared" si="81"/>
        <v>UBI-9</v>
      </c>
      <c r="D1344">
        <f t="shared" si="82"/>
        <v>9</v>
      </c>
      <c r="E1344" t="str">
        <f t="shared" si="84"/>
        <v>D</v>
      </c>
      <c r="F1344" s="1" t="s">
        <v>8</v>
      </c>
      <c r="G1344" s="2" t="s">
        <v>1250</v>
      </c>
    </row>
    <row r="1345" spans="1:7" ht="52" thickBot="1" x14ac:dyDescent="0.25">
      <c r="A1345" t="s">
        <v>1205</v>
      </c>
      <c r="B1345" t="str">
        <f t="shared" si="83"/>
        <v>Binnenschifffahrtsfunk</v>
      </c>
      <c r="C1345" s="7" t="str">
        <f t="shared" si="81"/>
        <v>UBI-10</v>
      </c>
      <c r="D1345">
        <f t="shared" si="82"/>
        <v>10</v>
      </c>
      <c r="E1345" t="str">
        <f t="shared" si="84"/>
        <v>Q</v>
      </c>
      <c r="F1345" s="44">
        <v>10</v>
      </c>
      <c r="G1345" s="45" t="s">
        <v>1251</v>
      </c>
    </row>
    <row r="1346" spans="1:7" ht="18" thickBot="1" x14ac:dyDescent="0.25">
      <c r="A1346" t="s">
        <v>1205</v>
      </c>
      <c r="B1346" t="str">
        <f t="shared" si="83"/>
        <v>Binnenschifffahrtsfunk</v>
      </c>
      <c r="C1346" s="7" t="str">
        <f t="shared" si="81"/>
        <v>UBI-10</v>
      </c>
      <c r="D1346">
        <f t="shared" si="82"/>
        <v>10</v>
      </c>
      <c r="E1346" t="str">
        <f t="shared" si="84"/>
        <v>A</v>
      </c>
      <c r="F1346" s="1" t="s">
        <v>2</v>
      </c>
      <c r="G1346" s="2" t="s">
        <v>1252</v>
      </c>
    </row>
    <row r="1347" spans="1:7" ht="18" thickBot="1" x14ac:dyDescent="0.25">
      <c r="A1347" t="s">
        <v>1205</v>
      </c>
      <c r="B1347" t="str">
        <f t="shared" si="83"/>
        <v>Binnenschifffahrtsfunk</v>
      </c>
      <c r="C1347" s="7" t="str">
        <f t="shared" ref="C1347:C1410" si="85">A1347&amp;"-"&amp;D1347</f>
        <v>UBI-10</v>
      </c>
      <c r="D1347">
        <f t="shared" ref="D1347:D1410" si="86">IF(ISNUMBER(F1347)=TRUE,F1347,D1346)</f>
        <v>10</v>
      </c>
      <c r="E1347" t="str">
        <f t="shared" si="84"/>
        <v>B</v>
      </c>
      <c r="F1347" s="1" t="s">
        <v>4</v>
      </c>
      <c r="G1347" s="2" t="s">
        <v>1253</v>
      </c>
    </row>
    <row r="1348" spans="1:7" ht="18" thickBot="1" x14ac:dyDescent="0.25">
      <c r="A1348" t="s">
        <v>1205</v>
      </c>
      <c r="B1348" t="str">
        <f t="shared" ref="B1348:B1411" si="87">IF(LEN(F1348)&gt;3,F1348,B1347)</f>
        <v>Binnenschifffahrtsfunk</v>
      </c>
      <c r="C1348" s="7" t="str">
        <f t="shared" si="85"/>
        <v>UBI-10</v>
      </c>
      <c r="D1348">
        <f t="shared" si="86"/>
        <v>10</v>
      </c>
      <c r="E1348" t="str">
        <f t="shared" si="84"/>
        <v>C</v>
      </c>
      <c r="F1348" s="1" t="s">
        <v>6</v>
      </c>
      <c r="G1348" s="2" t="s">
        <v>1254</v>
      </c>
    </row>
    <row r="1349" spans="1:7" ht="18" thickBot="1" x14ac:dyDescent="0.25">
      <c r="A1349" t="s">
        <v>1205</v>
      </c>
      <c r="B1349" t="str">
        <f t="shared" si="87"/>
        <v>Binnenschifffahrtsfunk</v>
      </c>
      <c r="C1349" s="7" t="str">
        <f t="shared" si="85"/>
        <v>UBI-10</v>
      </c>
      <c r="D1349">
        <f t="shared" si="86"/>
        <v>10</v>
      </c>
      <c r="E1349" t="str">
        <f t="shared" si="84"/>
        <v>D</v>
      </c>
      <c r="F1349" s="1" t="s">
        <v>8</v>
      </c>
      <c r="G1349" s="2" t="s">
        <v>1255</v>
      </c>
    </row>
    <row r="1350" spans="1:7" ht="52" thickBot="1" x14ac:dyDescent="0.25">
      <c r="A1350" t="s">
        <v>1205</v>
      </c>
      <c r="B1350" t="str">
        <f t="shared" si="87"/>
        <v>Binnenschifffahrtsfunk</v>
      </c>
      <c r="C1350" s="7" t="str">
        <f t="shared" si="85"/>
        <v>UBI-11</v>
      </c>
      <c r="D1350">
        <f t="shared" si="86"/>
        <v>11</v>
      </c>
      <c r="E1350" t="str">
        <f t="shared" si="84"/>
        <v>Q</v>
      </c>
      <c r="F1350" s="44">
        <v>11</v>
      </c>
      <c r="G1350" s="45" t="s">
        <v>1256</v>
      </c>
    </row>
    <row r="1351" spans="1:7" ht="52" thickBot="1" x14ac:dyDescent="0.25">
      <c r="A1351" t="s">
        <v>1205</v>
      </c>
      <c r="B1351" t="str">
        <f t="shared" si="87"/>
        <v>Binnenschifffahrtsfunk</v>
      </c>
      <c r="C1351" s="7" t="str">
        <f t="shared" si="85"/>
        <v>UBI-11</v>
      </c>
      <c r="D1351">
        <f t="shared" si="86"/>
        <v>11</v>
      </c>
      <c r="E1351" t="str">
        <f t="shared" si="84"/>
        <v>A</v>
      </c>
      <c r="F1351" s="1" t="s">
        <v>2</v>
      </c>
      <c r="G1351" s="2" t="s">
        <v>1257</v>
      </c>
    </row>
    <row r="1352" spans="1:7" ht="35" thickBot="1" x14ac:dyDescent="0.25">
      <c r="A1352" t="s">
        <v>1205</v>
      </c>
      <c r="B1352" t="str">
        <f t="shared" si="87"/>
        <v>Binnenschifffahrtsfunk</v>
      </c>
      <c r="C1352" s="7" t="str">
        <f t="shared" si="85"/>
        <v>UBI-11</v>
      </c>
      <c r="D1352">
        <f t="shared" si="86"/>
        <v>11</v>
      </c>
      <c r="E1352" t="str">
        <f t="shared" si="84"/>
        <v>B</v>
      </c>
      <c r="F1352" s="1" t="s">
        <v>4</v>
      </c>
      <c r="G1352" s="2" t="s">
        <v>1258</v>
      </c>
    </row>
    <row r="1353" spans="1:7" ht="52" thickBot="1" x14ac:dyDescent="0.25">
      <c r="A1353" t="s">
        <v>1205</v>
      </c>
      <c r="B1353" t="str">
        <f t="shared" si="87"/>
        <v>Binnenschifffahrtsfunk</v>
      </c>
      <c r="C1353" s="7" t="str">
        <f t="shared" si="85"/>
        <v>UBI-11</v>
      </c>
      <c r="D1353">
        <f t="shared" si="86"/>
        <v>11</v>
      </c>
      <c r="E1353" t="str">
        <f t="shared" si="84"/>
        <v>C</v>
      </c>
      <c r="F1353" s="1" t="s">
        <v>6</v>
      </c>
      <c r="G1353" s="2" t="s">
        <v>1259</v>
      </c>
    </row>
    <row r="1354" spans="1:7" ht="35" thickBot="1" x14ac:dyDescent="0.25">
      <c r="A1354" t="s">
        <v>1205</v>
      </c>
      <c r="B1354" t="str">
        <f t="shared" si="87"/>
        <v>Binnenschifffahrtsfunk</v>
      </c>
      <c r="C1354" s="7" t="str">
        <f t="shared" si="85"/>
        <v>UBI-11</v>
      </c>
      <c r="D1354">
        <f t="shared" si="86"/>
        <v>11</v>
      </c>
      <c r="E1354" t="str">
        <f t="shared" si="84"/>
        <v>D</v>
      </c>
      <c r="F1354" s="1" t="s">
        <v>8</v>
      </c>
      <c r="G1354" s="2" t="s">
        <v>1260</v>
      </c>
    </row>
    <row r="1355" spans="1:7" ht="52" thickBot="1" x14ac:dyDescent="0.25">
      <c r="A1355" t="s">
        <v>1205</v>
      </c>
      <c r="B1355" t="str">
        <f t="shared" si="87"/>
        <v>Binnenschifffahrtsfunk</v>
      </c>
      <c r="C1355" s="7" t="str">
        <f t="shared" si="85"/>
        <v>UBI-12</v>
      </c>
      <c r="D1355">
        <f t="shared" si="86"/>
        <v>12</v>
      </c>
      <c r="E1355" t="str">
        <f t="shared" si="84"/>
        <v>Q</v>
      </c>
      <c r="F1355" s="44">
        <v>12</v>
      </c>
      <c r="G1355" s="45" t="s">
        <v>1261</v>
      </c>
    </row>
    <row r="1356" spans="1:7" ht="35" thickBot="1" x14ac:dyDescent="0.25">
      <c r="A1356" t="s">
        <v>1205</v>
      </c>
      <c r="B1356" t="str">
        <f t="shared" si="87"/>
        <v>Binnenschifffahrtsfunk</v>
      </c>
      <c r="C1356" s="7" t="str">
        <f t="shared" si="85"/>
        <v>UBI-12</v>
      </c>
      <c r="D1356">
        <f t="shared" si="86"/>
        <v>12</v>
      </c>
      <c r="E1356" t="str">
        <f t="shared" si="84"/>
        <v>A</v>
      </c>
      <c r="F1356" s="1" t="s">
        <v>2</v>
      </c>
      <c r="G1356" s="2" t="s">
        <v>84</v>
      </c>
    </row>
    <row r="1357" spans="1:7" ht="18" thickBot="1" x14ac:dyDescent="0.25">
      <c r="A1357" t="s">
        <v>1205</v>
      </c>
      <c r="B1357" t="str">
        <f t="shared" si="87"/>
        <v>Binnenschifffahrtsfunk</v>
      </c>
      <c r="C1357" s="7" t="str">
        <f t="shared" si="85"/>
        <v>UBI-12</v>
      </c>
      <c r="D1357">
        <f t="shared" si="86"/>
        <v>12</v>
      </c>
      <c r="E1357" t="str">
        <f t="shared" si="84"/>
        <v>B</v>
      </c>
      <c r="F1357" s="1" t="s">
        <v>4</v>
      </c>
      <c r="G1357" s="2" t="s">
        <v>1262</v>
      </c>
    </row>
    <row r="1358" spans="1:7" ht="18" thickBot="1" x14ac:dyDescent="0.25">
      <c r="A1358" t="s">
        <v>1205</v>
      </c>
      <c r="B1358" t="str">
        <f t="shared" si="87"/>
        <v>Binnenschifffahrtsfunk</v>
      </c>
      <c r="C1358" s="7" t="str">
        <f t="shared" si="85"/>
        <v>UBI-12</v>
      </c>
      <c r="D1358">
        <f t="shared" si="86"/>
        <v>12</v>
      </c>
      <c r="E1358" t="str">
        <f t="shared" ref="E1358:E1421" si="88">IF(ISNUMBER(F1358)=TRUE,"Q",IF(F1358="a)","A",IF(F1358="b)","B",IF(F1358="c)","C",IF(F1358="d)","D","ERROR")))))</f>
        <v>C</v>
      </c>
      <c r="F1358" s="1" t="s">
        <v>6</v>
      </c>
      <c r="G1358" s="2" t="s">
        <v>1263</v>
      </c>
    </row>
    <row r="1359" spans="1:7" ht="18" thickBot="1" x14ac:dyDescent="0.25">
      <c r="A1359" t="s">
        <v>1205</v>
      </c>
      <c r="B1359" t="str">
        <f t="shared" si="87"/>
        <v>Binnenschifffahrtsfunk</v>
      </c>
      <c r="C1359" s="7" t="str">
        <f t="shared" si="85"/>
        <v>UBI-12</v>
      </c>
      <c r="D1359">
        <f t="shared" si="86"/>
        <v>12</v>
      </c>
      <c r="E1359" t="str">
        <f t="shared" si="88"/>
        <v>D</v>
      </c>
      <c r="F1359" s="1" t="s">
        <v>8</v>
      </c>
      <c r="G1359" s="2" t="s">
        <v>1264</v>
      </c>
    </row>
    <row r="1360" spans="1:7" ht="35" thickBot="1" x14ac:dyDescent="0.25">
      <c r="A1360" t="s">
        <v>1205</v>
      </c>
      <c r="B1360" t="str">
        <f t="shared" si="87"/>
        <v>Binnenschifffahrtsfunk</v>
      </c>
      <c r="C1360" s="7" t="str">
        <f t="shared" si="85"/>
        <v>UBI-13</v>
      </c>
      <c r="D1360">
        <f t="shared" si="86"/>
        <v>13</v>
      </c>
      <c r="E1360" t="str">
        <f t="shared" si="88"/>
        <v>Q</v>
      </c>
      <c r="F1360" s="44">
        <v>13</v>
      </c>
      <c r="G1360" s="45" t="s">
        <v>1265</v>
      </c>
    </row>
    <row r="1361" spans="1:7" ht="18" thickBot="1" x14ac:dyDescent="0.25">
      <c r="A1361" t="s">
        <v>1205</v>
      </c>
      <c r="B1361" t="str">
        <f t="shared" si="87"/>
        <v>Binnenschifffahrtsfunk</v>
      </c>
      <c r="C1361" s="7" t="str">
        <f t="shared" si="85"/>
        <v>UBI-13</v>
      </c>
      <c r="D1361">
        <f t="shared" si="86"/>
        <v>13</v>
      </c>
      <c r="E1361" t="str">
        <f t="shared" si="88"/>
        <v>A</v>
      </c>
      <c r="F1361" s="1" t="s">
        <v>2</v>
      </c>
      <c r="G1361" s="2" t="s">
        <v>1266</v>
      </c>
    </row>
    <row r="1362" spans="1:7" ht="35" thickBot="1" x14ac:dyDescent="0.25">
      <c r="A1362" t="s">
        <v>1205</v>
      </c>
      <c r="B1362" t="str">
        <f t="shared" si="87"/>
        <v>Binnenschifffahrtsfunk</v>
      </c>
      <c r="C1362" s="7" t="str">
        <f t="shared" si="85"/>
        <v>UBI-13</v>
      </c>
      <c r="D1362">
        <f t="shared" si="86"/>
        <v>13</v>
      </c>
      <c r="E1362" t="str">
        <f t="shared" si="88"/>
        <v>B</v>
      </c>
      <c r="F1362" s="1" t="s">
        <v>4</v>
      </c>
      <c r="G1362" s="2" t="s">
        <v>84</v>
      </c>
    </row>
    <row r="1363" spans="1:7" ht="35" thickBot="1" x14ac:dyDescent="0.25">
      <c r="A1363" t="s">
        <v>1205</v>
      </c>
      <c r="B1363" t="str">
        <f t="shared" si="87"/>
        <v>Binnenschifffahrtsfunk</v>
      </c>
      <c r="C1363" s="7" t="str">
        <f t="shared" si="85"/>
        <v>UBI-13</v>
      </c>
      <c r="D1363">
        <f t="shared" si="86"/>
        <v>13</v>
      </c>
      <c r="E1363" t="str">
        <f t="shared" si="88"/>
        <v>C</v>
      </c>
      <c r="F1363" s="1" t="s">
        <v>6</v>
      </c>
      <c r="G1363" s="2" t="s">
        <v>322</v>
      </c>
    </row>
    <row r="1364" spans="1:7" ht="35" thickBot="1" x14ac:dyDescent="0.25">
      <c r="A1364" t="s">
        <v>1205</v>
      </c>
      <c r="B1364" t="str">
        <f t="shared" si="87"/>
        <v>Binnenschifffahrtsfunk</v>
      </c>
      <c r="C1364" s="7" t="str">
        <f t="shared" si="85"/>
        <v>UBI-13</v>
      </c>
      <c r="D1364">
        <f t="shared" si="86"/>
        <v>13</v>
      </c>
      <c r="E1364" t="str">
        <f t="shared" si="88"/>
        <v>D</v>
      </c>
      <c r="F1364" s="1" t="s">
        <v>8</v>
      </c>
      <c r="G1364" s="2" t="s">
        <v>1267</v>
      </c>
    </row>
    <row r="1365" spans="1:7" ht="52" thickBot="1" x14ac:dyDescent="0.25">
      <c r="A1365" t="s">
        <v>1205</v>
      </c>
      <c r="B1365" t="str">
        <f t="shared" si="87"/>
        <v>Binnenschifffahrtsfunk</v>
      </c>
      <c r="C1365" s="7" t="str">
        <f t="shared" si="85"/>
        <v>UBI-14</v>
      </c>
      <c r="D1365">
        <f t="shared" si="86"/>
        <v>14</v>
      </c>
      <c r="E1365" t="str">
        <f t="shared" si="88"/>
        <v>Q</v>
      </c>
      <c r="F1365" s="44">
        <v>14</v>
      </c>
      <c r="G1365" s="45" t="s">
        <v>1268</v>
      </c>
    </row>
    <row r="1366" spans="1:7" ht="35" thickBot="1" x14ac:dyDescent="0.25">
      <c r="A1366" t="s">
        <v>1205</v>
      </c>
      <c r="B1366" t="str">
        <f t="shared" si="87"/>
        <v>Binnenschifffahrtsfunk</v>
      </c>
      <c r="C1366" s="7" t="str">
        <f t="shared" si="85"/>
        <v>UBI-14</v>
      </c>
      <c r="D1366">
        <f t="shared" si="86"/>
        <v>14</v>
      </c>
      <c r="E1366" t="str">
        <f t="shared" si="88"/>
        <v>A</v>
      </c>
      <c r="F1366" s="1" t="s">
        <v>2</v>
      </c>
      <c r="G1366" s="2" t="s">
        <v>1269</v>
      </c>
    </row>
    <row r="1367" spans="1:7" ht="35" thickBot="1" x14ac:dyDescent="0.25">
      <c r="A1367" t="s">
        <v>1205</v>
      </c>
      <c r="B1367" t="str">
        <f t="shared" si="87"/>
        <v>Binnenschifffahrtsfunk</v>
      </c>
      <c r="C1367" s="7" t="str">
        <f t="shared" si="85"/>
        <v>UBI-14</v>
      </c>
      <c r="D1367">
        <f t="shared" si="86"/>
        <v>14</v>
      </c>
      <c r="E1367" t="str">
        <f t="shared" si="88"/>
        <v>B</v>
      </c>
      <c r="F1367" s="1" t="s">
        <v>4</v>
      </c>
      <c r="G1367" s="2" t="s">
        <v>1270</v>
      </c>
    </row>
    <row r="1368" spans="1:7" ht="35" thickBot="1" x14ac:dyDescent="0.25">
      <c r="A1368" t="s">
        <v>1205</v>
      </c>
      <c r="B1368" t="str">
        <f t="shared" si="87"/>
        <v>Binnenschifffahrtsfunk</v>
      </c>
      <c r="C1368" s="7" t="str">
        <f t="shared" si="85"/>
        <v>UBI-14</v>
      </c>
      <c r="D1368">
        <f t="shared" si="86"/>
        <v>14</v>
      </c>
      <c r="E1368" t="str">
        <f t="shared" si="88"/>
        <v>C</v>
      </c>
      <c r="F1368" s="1" t="s">
        <v>6</v>
      </c>
      <c r="G1368" s="2" t="s">
        <v>1271</v>
      </c>
    </row>
    <row r="1369" spans="1:7" ht="35" thickBot="1" x14ac:dyDescent="0.25">
      <c r="A1369" t="s">
        <v>1205</v>
      </c>
      <c r="B1369" t="str">
        <f t="shared" si="87"/>
        <v>Binnenschifffahrtsfunk</v>
      </c>
      <c r="C1369" s="7" t="str">
        <f t="shared" si="85"/>
        <v>UBI-14</v>
      </c>
      <c r="D1369">
        <f t="shared" si="86"/>
        <v>14</v>
      </c>
      <c r="E1369" t="str">
        <f t="shared" si="88"/>
        <v>D</v>
      </c>
      <c r="F1369" s="1" t="s">
        <v>8</v>
      </c>
      <c r="G1369" s="2" t="s">
        <v>1272</v>
      </c>
    </row>
    <row r="1370" spans="1:7" ht="52" thickBot="1" x14ac:dyDescent="0.25">
      <c r="A1370" t="s">
        <v>1205</v>
      </c>
      <c r="B1370" t="str">
        <f t="shared" si="87"/>
        <v>Binnenschifffahrtsfunk</v>
      </c>
      <c r="C1370" s="7" t="str">
        <f t="shared" si="85"/>
        <v>UBI-15</v>
      </c>
      <c r="D1370">
        <f t="shared" si="86"/>
        <v>15</v>
      </c>
      <c r="E1370" t="str">
        <f t="shared" si="88"/>
        <v>Q</v>
      </c>
      <c r="F1370" s="44">
        <v>15</v>
      </c>
      <c r="G1370" s="45" t="s">
        <v>1273</v>
      </c>
    </row>
    <row r="1371" spans="1:7" ht="18" thickBot="1" x14ac:dyDescent="0.25">
      <c r="A1371" t="s">
        <v>1205</v>
      </c>
      <c r="B1371" t="str">
        <f t="shared" si="87"/>
        <v>Binnenschifffahrtsfunk</v>
      </c>
      <c r="C1371" s="7" t="str">
        <f t="shared" si="85"/>
        <v>UBI-15</v>
      </c>
      <c r="D1371">
        <f t="shared" si="86"/>
        <v>15</v>
      </c>
      <c r="E1371" t="str">
        <f t="shared" si="88"/>
        <v>A</v>
      </c>
      <c r="F1371" s="1" t="s">
        <v>2</v>
      </c>
      <c r="G1371" s="2" t="s">
        <v>1274</v>
      </c>
    </row>
    <row r="1372" spans="1:7" ht="18" thickBot="1" x14ac:dyDescent="0.25">
      <c r="A1372" t="s">
        <v>1205</v>
      </c>
      <c r="B1372" t="str">
        <f t="shared" si="87"/>
        <v>Binnenschifffahrtsfunk</v>
      </c>
      <c r="C1372" s="7" t="str">
        <f t="shared" si="85"/>
        <v>UBI-15</v>
      </c>
      <c r="D1372">
        <f t="shared" si="86"/>
        <v>15</v>
      </c>
      <c r="E1372" t="str">
        <f t="shared" si="88"/>
        <v>B</v>
      </c>
      <c r="F1372" s="1" t="s">
        <v>4</v>
      </c>
      <c r="G1372" s="2" t="s">
        <v>1275</v>
      </c>
    </row>
    <row r="1373" spans="1:7" ht="18" thickBot="1" x14ac:dyDescent="0.25">
      <c r="A1373" t="s">
        <v>1205</v>
      </c>
      <c r="B1373" t="str">
        <f t="shared" si="87"/>
        <v>Binnenschifffahrtsfunk</v>
      </c>
      <c r="C1373" s="7" t="str">
        <f t="shared" si="85"/>
        <v>UBI-15</v>
      </c>
      <c r="D1373">
        <f t="shared" si="86"/>
        <v>15</v>
      </c>
      <c r="E1373" t="str">
        <f t="shared" si="88"/>
        <v>C</v>
      </c>
      <c r="F1373" s="1" t="s">
        <v>6</v>
      </c>
      <c r="G1373" s="2" t="s">
        <v>1276</v>
      </c>
    </row>
    <row r="1374" spans="1:7" ht="18" thickBot="1" x14ac:dyDescent="0.25">
      <c r="A1374" t="s">
        <v>1205</v>
      </c>
      <c r="B1374" t="str">
        <f t="shared" si="87"/>
        <v>Binnenschifffahrtsfunk</v>
      </c>
      <c r="C1374" s="7" t="str">
        <f t="shared" si="85"/>
        <v>UBI-15</v>
      </c>
      <c r="D1374">
        <f t="shared" si="86"/>
        <v>15</v>
      </c>
      <c r="E1374" t="str">
        <f t="shared" si="88"/>
        <v>D</v>
      </c>
      <c r="F1374" s="1" t="s">
        <v>8</v>
      </c>
      <c r="G1374" s="2" t="s">
        <v>1277</v>
      </c>
    </row>
    <row r="1375" spans="1:7" ht="52" thickBot="1" x14ac:dyDescent="0.25">
      <c r="A1375" t="s">
        <v>1205</v>
      </c>
      <c r="B1375" t="str">
        <f t="shared" si="87"/>
        <v>Binnenschifffahrtsfunk</v>
      </c>
      <c r="C1375" s="7" t="str">
        <f t="shared" si="85"/>
        <v>UBI-16</v>
      </c>
      <c r="D1375">
        <f t="shared" si="86"/>
        <v>16</v>
      </c>
      <c r="E1375" t="str">
        <f t="shared" si="88"/>
        <v>Q</v>
      </c>
      <c r="F1375" s="44">
        <v>16</v>
      </c>
      <c r="G1375" s="45" t="s">
        <v>1278</v>
      </c>
    </row>
    <row r="1376" spans="1:7" ht="18" thickBot="1" x14ac:dyDescent="0.25">
      <c r="A1376" t="s">
        <v>1205</v>
      </c>
      <c r="B1376" t="str">
        <f t="shared" si="87"/>
        <v>Binnenschifffahrtsfunk</v>
      </c>
      <c r="C1376" s="7" t="str">
        <f t="shared" si="85"/>
        <v>UBI-16</v>
      </c>
      <c r="D1376">
        <f t="shared" si="86"/>
        <v>16</v>
      </c>
      <c r="E1376" t="str">
        <f t="shared" si="88"/>
        <v>A</v>
      </c>
      <c r="F1376" s="1" t="s">
        <v>2</v>
      </c>
      <c r="G1376" s="2" t="s">
        <v>1279</v>
      </c>
    </row>
    <row r="1377" spans="1:7" ht="18" thickBot="1" x14ac:dyDescent="0.25">
      <c r="A1377" t="s">
        <v>1205</v>
      </c>
      <c r="B1377" t="str">
        <f t="shared" si="87"/>
        <v>Binnenschifffahrtsfunk</v>
      </c>
      <c r="C1377" s="7" t="str">
        <f t="shared" si="85"/>
        <v>UBI-16</v>
      </c>
      <c r="D1377">
        <f t="shared" si="86"/>
        <v>16</v>
      </c>
      <c r="E1377" t="str">
        <f t="shared" si="88"/>
        <v>B</v>
      </c>
      <c r="F1377" s="1" t="s">
        <v>4</v>
      </c>
      <c r="G1377" s="2" t="s">
        <v>1276</v>
      </c>
    </row>
    <row r="1378" spans="1:7" ht="18" thickBot="1" x14ac:dyDescent="0.25">
      <c r="A1378" t="s">
        <v>1205</v>
      </c>
      <c r="B1378" t="str">
        <f t="shared" si="87"/>
        <v>Binnenschifffahrtsfunk</v>
      </c>
      <c r="C1378" s="7" t="str">
        <f t="shared" si="85"/>
        <v>UBI-16</v>
      </c>
      <c r="D1378">
        <f t="shared" si="86"/>
        <v>16</v>
      </c>
      <c r="E1378" t="str">
        <f t="shared" si="88"/>
        <v>C</v>
      </c>
      <c r="F1378" s="1" t="s">
        <v>6</v>
      </c>
      <c r="G1378" s="2" t="s">
        <v>1280</v>
      </c>
    </row>
    <row r="1379" spans="1:7" ht="18" thickBot="1" x14ac:dyDescent="0.25">
      <c r="A1379" t="s">
        <v>1205</v>
      </c>
      <c r="B1379" t="str">
        <f t="shared" si="87"/>
        <v>Binnenschifffahrtsfunk</v>
      </c>
      <c r="C1379" s="7" t="str">
        <f t="shared" si="85"/>
        <v>UBI-16</v>
      </c>
      <c r="D1379">
        <f t="shared" si="86"/>
        <v>16</v>
      </c>
      <c r="E1379" t="str">
        <f t="shared" si="88"/>
        <v>D</v>
      </c>
      <c r="F1379" s="1" t="s">
        <v>8</v>
      </c>
      <c r="G1379" s="2" t="s">
        <v>1281</v>
      </c>
    </row>
    <row r="1380" spans="1:7" ht="52" thickBot="1" x14ac:dyDescent="0.25">
      <c r="A1380" t="s">
        <v>1205</v>
      </c>
      <c r="B1380" t="str">
        <f t="shared" si="87"/>
        <v>Binnenschifffahrtsfunk</v>
      </c>
      <c r="C1380" s="7" t="str">
        <f t="shared" si="85"/>
        <v>UBI-17</v>
      </c>
      <c r="D1380">
        <f t="shared" si="86"/>
        <v>17</v>
      </c>
      <c r="E1380" t="str">
        <f t="shared" si="88"/>
        <v>Q</v>
      </c>
      <c r="F1380" s="44">
        <v>17</v>
      </c>
      <c r="G1380" s="45" t="s">
        <v>1282</v>
      </c>
    </row>
    <row r="1381" spans="1:7" ht="35" thickBot="1" x14ac:dyDescent="0.25">
      <c r="A1381" t="s">
        <v>1205</v>
      </c>
      <c r="B1381" t="str">
        <f t="shared" si="87"/>
        <v>Binnenschifffahrtsfunk</v>
      </c>
      <c r="C1381" s="7" t="str">
        <f t="shared" si="85"/>
        <v>UBI-17</v>
      </c>
      <c r="D1381">
        <f t="shared" si="86"/>
        <v>17</v>
      </c>
      <c r="E1381" t="str">
        <f t="shared" si="88"/>
        <v>A</v>
      </c>
      <c r="F1381" s="1" t="s">
        <v>2</v>
      </c>
      <c r="G1381" s="2" t="s">
        <v>1283</v>
      </c>
    </row>
    <row r="1382" spans="1:7" ht="35" thickBot="1" x14ac:dyDescent="0.25">
      <c r="A1382" t="s">
        <v>1205</v>
      </c>
      <c r="B1382" t="str">
        <f t="shared" si="87"/>
        <v>Binnenschifffahrtsfunk</v>
      </c>
      <c r="C1382" s="7" t="str">
        <f t="shared" si="85"/>
        <v>UBI-17</v>
      </c>
      <c r="D1382">
        <f t="shared" si="86"/>
        <v>17</v>
      </c>
      <c r="E1382" t="str">
        <f t="shared" si="88"/>
        <v>B</v>
      </c>
      <c r="F1382" s="1" t="s">
        <v>4</v>
      </c>
      <c r="G1382" s="2" t="s">
        <v>1284</v>
      </c>
    </row>
    <row r="1383" spans="1:7" ht="18" thickBot="1" x14ac:dyDescent="0.25">
      <c r="A1383" t="s">
        <v>1205</v>
      </c>
      <c r="B1383" t="str">
        <f t="shared" si="87"/>
        <v>Binnenschifffahrtsfunk</v>
      </c>
      <c r="C1383" s="7" t="str">
        <f t="shared" si="85"/>
        <v>UBI-17</v>
      </c>
      <c r="D1383">
        <f t="shared" si="86"/>
        <v>17</v>
      </c>
      <c r="E1383" t="str">
        <f t="shared" si="88"/>
        <v>C</v>
      </c>
      <c r="F1383" s="1" t="s">
        <v>6</v>
      </c>
      <c r="G1383" s="2" t="s">
        <v>1276</v>
      </c>
    </row>
    <row r="1384" spans="1:7" ht="18" thickBot="1" x14ac:dyDescent="0.25">
      <c r="A1384" t="s">
        <v>1205</v>
      </c>
      <c r="B1384" t="str">
        <f t="shared" si="87"/>
        <v>Binnenschifffahrtsfunk</v>
      </c>
      <c r="C1384" s="7" t="str">
        <f t="shared" si="85"/>
        <v>UBI-17</v>
      </c>
      <c r="D1384">
        <f t="shared" si="86"/>
        <v>17</v>
      </c>
      <c r="E1384" t="str">
        <f t="shared" si="88"/>
        <v>D</v>
      </c>
      <c r="F1384" s="1" t="s">
        <v>8</v>
      </c>
      <c r="G1384" s="2" t="s">
        <v>1280</v>
      </c>
    </row>
    <row r="1385" spans="1:7" ht="35" thickBot="1" x14ac:dyDescent="0.25">
      <c r="A1385" t="s">
        <v>1205</v>
      </c>
      <c r="B1385" t="str">
        <f t="shared" si="87"/>
        <v>Binnenschifffahrtsfunk</v>
      </c>
      <c r="C1385" s="7" t="str">
        <f t="shared" si="85"/>
        <v>UBI-18</v>
      </c>
      <c r="D1385">
        <f t="shared" si="86"/>
        <v>18</v>
      </c>
      <c r="E1385" t="str">
        <f t="shared" si="88"/>
        <v>Q</v>
      </c>
      <c r="F1385" s="44">
        <v>18</v>
      </c>
      <c r="G1385" s="45" t="s">
        <v>1285</v>
      </c>
    </row>
    <row r="1386" spans="1:7" ht="18" thickBot="1" x14ac:dyDescent="0.25">
      <c r="A1386" t="s">
        <v>1205</v>
      </c>
      <c r="B1386" t="str">
        <f t="shared" si="87"/>
        <v>Binnenschifffahrtsfunk</v>
      </c>
      <c r="C1386" s="7" t="str">
        <f t="shared" si="85"/>
        <v>UBI-18</v>
      </c>
      <c r="D1386">
        <f t="shared" si="86"/>
        <v>18</v>
      </c>
      <c r="E1386" t="str">
        <f t="shared" si="88"/>
        <v>A</v>
      </c>
      <c r="F1386" s="1" t="s">
        <v>2</v>
      </c>
      <c r="G1386" s="2" t="s">
        <v>315</v>
      </c>
    </row>
    <row r="1387" spans="1:7" ht="35" thickBot="1" x14ac:dyDescent="0.25">
      <c r="A1387" t="s">
        <v>1205</v>
      </c>
      <c r="B1387" t="str">
        <f t="shared" si="87"/>
        <v>Binnenschifffahrtsfunk</v>
      </c>
      <c r="C1387" s="7" t="str">
        <f t="shared" si="85"/>
        <v>UBI-18</v>
      </c>
      <c r="D1387">
        <f t="shared" si="86"/>
        <v>18</v>
      </c>
      <c r="E1387" t="str">
        <f t="shared" si="88"/>
        <v>B</v>
      </c>
      <c r="F1387" s="1" t="s">
        <v>4</v>
      </c>
      <c r="G1387" s="2" t="s">
        <v>1286</v>
      </c>
    </row>
    <row r="1388" spans="1:7" ht="18" thickBot="1" x14ac:dyDescent="0.25">
      <c r="A1388" t="s">
        <v>1205</v>
      </c>
      <c r="B1388" t="str">
        <f t="shared" si="87"/>
        <v>Binnenschifffahrtsfunk</v>
      </c>
      <c r="C1388" s="7" t="str">
        <f t="shared" si="85"/>
        <v>UBI-18</v>
      </c>
      <c r="D1388">
        <f t="shared" si="86"/>
        <v>18</v>
      </c>
      <c r="E1388" t="str">
        <f t="shared" si="88"/>
        <v>C</v>
      </c>
      <c r="F1388" s="1" t="s">
        <v>6</v>
      </c>
      <c r="G1388" s="2" t="s">
        <v>316</v>
      </c>
    </row>
    <row r="1389" spans="1:7" ht="35" thickBot="1" x14ac:dyDescent="0.25">
      <c r="A1389" t="s">
        <v>1205</v>
      </c>
      <c r="B1389" t="str">
        <f t="shared" si="87"/>
        <v>Binnenschifffahrtsfunk</v>
      </c>
      <c r="C1389" s="7" t="str">
        <f t="shared" si="85"/>
        <v>UBI-18</v>
      </c>
      <c r="D1389">
        <f t="shared" si="86"/>
        <v>18</v>
      </c>
      <c r="E1389" t="str">
        <f t="shared" si="88"/>
        <v>D</v>
      </c>
      <c r="F1389" s="1" t="s">
        <v>8</v>
      </c>
      <c r="G1389" s="2" t="s">
        <v>1287</v>
      </c>
    </row>
    <row r="1390" spans="1:7" ht="18" thickBot="1" x14ac:dyDescent="0.25">
      <c r="A1390" t="s">
        <v>1205</v>
      </c>
      <c r="B1390" t="str">
        <f t="shared" si="87"/>
        <v>Binnenschifffahrtsfunk</v>
      </c>
      <c r="C1390" s="7" t="str">
        <f t="shared" si="85"/>
        <v>UBI-19</v>
      </c>
      <c r="D1390">
        <f t="shared" si="86"/>
        <v>19</v>
      </c>
      <c r="E1390" t="str">
        <f t="shared" si="88"/>
        <v>Q</v>
      </c>
      <c r="F1390" s="44">
        <v>19</v>
      </c>
      <c r="G1390" s="45" t="s">
        <v>1288</v>
      </c>
    </row>
    <row r="1391" spans="1:7" ht="69" thickBot="1" x14ac:dyDescent="0.25">
      <c r="A1391" t="s">
        <v>1205</v>
      </c>
      <c r="B1391" t="str">
        <f t="shared" si="87"/>
        <v>Binnenschifffahrtsfunk</v>
      </c>
      <c r="C1391" s="7" t="str">
        <f t="shared" si="85"/>
        <v>UBI-19</v>
      </c>
      <c r="D1391">
        <f t="shared" si="86"/>
        <v>19</v>
      </c>
      <c r="E1391" t="str">
        <f t="shared" si="88"/>
        <v>A</v>
      </c>
      <c r="F1391" s="1" t="s">
        <v>2</v>
      </c>
      <c r="G1391" s="2" t="s">
        <v>1289</v>
      </c>
    </row>
    <row r="1392" spans="1:7" ht="52" thickBot="1" x14ac:dyDescent="0.25">
      <c r="A1392" t="s">
        <v>1205</v>
      </c>
      <c r="B1392" t="str">
        <f t="shared" si="87"/>
        <v>Binnenschifffahrtsfunk</v>
      </c>
      <c r="C1392" s="7" t="str">
        <f t="shared" si="85"/>
        <v>UBI-19</v>
      </c>
      <c r="D1392">
        <f t="shared" si="86"/>
        <v>19</v>
      </c>
      <c r="E1392" t="str">
        <f t="shared" si="88"/>
        <v>B</v>
      </c>
      <c r="F1392" s="1" t="s">
        <v>4</v>
      </c>
      <c r="G1392" s="2" t="s">
        <v>1290</v>
      </c>
    </row>
    <row r="1393" spans="1:7" ht="69" thickBot="1" x14ac:dyDescent="0.25">
      <c r="A1393" t="s">
        <v>1205</v>
      </c>
      <c r="B1393" t="str">
        <f t="shared" si="87"/>
        <v>Binnenschifffahrtsfunk</v>
      </c>
      <c r="C1393" s="7" t="str">
        <f t="shared" si="85"/>
        <v>UBI-19</v>
      </c>
      <c r="D1393">
        <f t="shared" si="86"/>
        <v>19</v>
      </c>
      <c r="E1393" t="str">
        <f t="shared" si="88"/>
        <v>C</v>
      </c>
      <c r="F1393" s="1" t="s">
        <v>6</v>
      </c>
      <c r="G1393" s="2" t="s">
        <v>1291</v>
      </c>
    </row>
    <row r="1394" spans="1:7" ht="69" thickBot="1" x14ac:dyDescent="0.25">
      <c r="A1394" t="s">
        <v>1205</v>
      </c>
      <c r="B1394" t="str">
        <f t="shared" si="87"/>
        <v>Binnenschifffahrtsfunk</v>
      </c>
      <c r="C1394" s="7" t="str">
        <f t="shared" si="85"/>
        <v>UBI-19</v>
      </c>
      <c r="D1394">
        <f t="shared" si="86"/>
        <v>19</v>
      </c>
      <c r="E1394" t="str">
        <f t="shared" si="88"/>
        <v>D</v>
      </c>
      <c r="F1394" s="1" t="s">
        <v>8</v>
      </c>
      <c r="G1394" s="2" t="s">
        <v>1292</v>
      </c>
    </row>
    <row r="1395" spans="1:7" ht="35" thickBot="1" x14ac:dyDescent="0.25">
      <c r="A1395" t="s">
        <v>1205</v>
      </c>
      <c r="B1395" t="str">
        <f t="shared" si="87"/>
        <v>Binnenschifffahrtsfunk</v>
      </c>
      <c r="C1395" s="7" t="str">
        <f t="shared" si="85"/>
        <v>UBI-20</v>
      </c>
      <c r="D1395">
        <f t="shared" si="86"/>
        <v>20</v>
      </c>
      <c r="E1395" t="str">
        <f t="shared" si="88"/>
        <v>Q</v>
      </c>
      <c r="F1395" s="44">
        <v>20</v>
      </c>
      <c r="G1395" s="45" t="s">
        <v>1293</v>
      </c>
    </row>
    <row r="1396" spans="1:7" ht="35" thickBot="1" x14ac:dyDescent="0.25">
      <c r="A1396" t="s">
        <v>1205</v>
      </c>
      <c r="B1396" t="str">
        <f t="shared" si="87"/>
        <v>Binnenschifffahrtsfunk</v>
      </c>
      <c r="C1396" s="7" t="str">
        <f t="shared" si="85"/>
        <v>UBI-20</v>
      </c>
      <c r="D1396">
        <f t="shared" si="86"/>
        <v>20</v>
      </c>
      <c r="E1396" t="str">
        <f t="shared" si="88"/>
        <v>A</v>
      </c>
      <c r="F1396" s="1" t="s">
        <v>2</v>
      </c>
      <c r="G1396" s="2" t="s">
        <v>317</v>
      </c>
    </row>
    <row r="1397" spans="1:7" ht="35" thickBot="1" x14ac:dyDescent="0.25">
      <c r="A1397" t="s">
        <v>1205</v>
      </c>
      <c r="B1397" t="str">
        <f t="shared" si="87"/>
        <v>Binnenschifffahrtsfunk</v>
      </c>
      <c r="C1397" s="7" t="str">
        <f t="shared" si="85"/>
        <v>UBI-20</v>
      </c>
      <c r="D1397">
        <f t="shared" si="86"/>
        <v>20</v>
      </c>
      <c r="E1397" t="str">
        <f t="shared" si="88"/>
        <v>B</v>
      </c>
      <c r="F1397" s="1" t="s">
        <v>4</v>
      </c>
      <c r="G1397" s="2" t="s">
        <v>1294</v>
      </c>
    </row>
    <row r="1398" spans="1:7" ht="35" thickBot="1" x14ac:dyDescent="0.25">
      <c r="A1398" t="s">
        <v>1205</v>
      </c>
      <c r="B1398" t="str">
        <f t="shared" si="87"/>
        <v>Binnenschifffahrtsfunk</v>
      </c>
      <c r="C1398" s="7" t="str">
        <f t="shared" si="85"/>
        <v>UBI-20</v>
      </c>
      <c r="D1398">
        <f t="shared" si="86"/>
        <v>20</v>
      </c>
      <c r="E1398" t="str">
        <f t="shared" si="88"/>
        <v>C</v>
      </c>
      <c r="F1398" s="1" t="s">
        <v>6</v>
      </c>
      <c r="G1398" s="2" t="s">
        <v>1295</v>
      </c>
    </row>
    <row r="1399" spans="1:7" ht="52" thickBot="1" x14ac:dyDescent="0.25">
      <c r="A1399" t="s">
        <v>1205</v>
      </c>
      <c r="B1399" t="str">
        <f t="shared" si="87"/>
        <v>Binnenschifffahrtsfunk</v>
      </c>
      <c r="C1399" s="7" t="str">
        <f t="shared" si="85"/>
        <v>UBI-20</v>
      </c>
      <c r="D1399">
        <f t="shared" si="86"/>
        <v>20</v>
      </c>
      <c r="E1399" t="str">
        <f t="shared" si="88"/>
        <v>D</v>
      </c>
      <c r="F1399" s="1" t="s">
        <v>8</v>
      </c>
      <c r="G1399" s="2" t="s">
        <v>1296</v>
      </c>
    </row>
    <row r="1400" spans="1:7" ht="35" thickBot="1" x14ac:dyDescent="0.25">
      <c r="A1400" t="s">
        <v>1205</v>
      </c>
      <c r="B1400" t="str">
        <f t="shared" si="87"/>
        <v>Binnenschifffahrtsfunk</v>
      </c>
      <c r="C1400" s="7" t="str">
        <f t="shared" si="85"/>
        <v>UBI-21</v>
      </c>
      <c r="D1400">
        <f t="shared" si="86"/>
        <v>21</v>
      </c>
      <c r="E1400" t="str">
        <f t="shared" si="88"/>
        <v>Q</v>
      </c>
      <c r="F1400" s="44">
        <v>21</v>
      </c>
      <c r="G1400" s="45" t="s">
        <v>1297</v>
      </c>
    </row>
    <row r="1401" spans="1:7" ht="18" thickBot="1" x14ac:dyDescent="0.25">
      <c r="A1401" t="s">
        <v>1205</v>
      </c>
      <c r="B1401" t="str">
        <f t="shared" si="87"/>
        <v>Binnenschifffahrtsfunk</v>
      </c>
      <c r="C1401" s="7" t="str">
        <f t="shared" si="85"/>
        <v>UBI-21</v>
      </c>
      <c r="D1401">
        <f t="shared" si="86"/>
        <v>21</v>
      </c>
      <c r="E1401" t="str">
        <f t="shared" si="88"/>
        <v>A</v>
      </c>
      <c r="F1401" s="1" t="s">
        <v>2</v>
      </c>
      <c r="G1401" s="2" t="s">
        <v>1298</v>
      </c>
    </row>
    <row r="1402" spans="1:7" ht="18" thickBot="1" x14ac:dyDescent="0.25">
      <c r="A1402" t="s">
        <v>1205</v>
      </c>
      <c r="B1402" t="str">
        <f t="shared" si="87"/>
        <v>Binnenschifffahrtsfunk</v>
      </c>
      <c r="C1402" s="7" t="str">
        <f t="shared" si="85"/>
        <v>UBI-21</v>
      </c>
      <c r="D1402">
        <f t="shared" si="86"/>
        <v>21</v>
      </c>
      <c r="E1402" t="str">
        <f t="shared" si="88"/>
        <v>B</v>
      </c>
      <c r="F1402" s="1" t="s">
        <v>4</v>
      </c>
      <c r="G1402" s="2" t="s">
        <v>1299</v>
      </c>
    </row>
    <row r="1403" spans="1:7" ht="18" thickBot="1" x14ac:dyDescent="0.25">
      <c r="A1403" t="s">
        <v>1205</v>
      </c>
      <c r="B1403" t="str">
        <f t="shared" si="87"/>
        <v>Binnenschifffahrtsfunk</v>
      </c>
      <c r="C1403" s="7" t="str">
        <f t="shared" si="85"/>
        <v>UBI-21</v>
      </c>
      <c r="D1403">
        <f t="shared" si="86"/>
        <v>21</v>
      </c>
      <c r="E1403" t="str">
        <f t="shared" si="88"/>
        <v>C</v>
      </c>
      <c r="F1403" s="1" t="s">
        <v>6</v>
      </c>
      <c r="G1403" s="2" t="s">
        <v>1300</v>
      </c>
    </row>
    <row r="1404" spans="1:7" ht="18" thickBot="1" x14ac:dyDescent="0.25">
      <c r="A1404" t="s">
        <v>1205</v>
      </c>
      <c r="B1404" t="str">
        <f t="shared" si="87"/>
        <v>Binnenschifffahrtsfunk</v>
      </c>
      <c r="C1404" s="7" t="str">
        <f t="shared" si="85"/>
        <v>UBI-21</v>
      </c>
      <c r="D1404">
        <f t="shared" si="86"/>
        <v>21</v>
      </c>
      <c r="E1404" t="str">
        <f t="shared" si="88"/>
        <v>D</v>
      </c>
      <c r="F1404" s="1" t="s">
        <v>8</v>
      </c>
      <c r="G1404" s="2" t="s">
        <v>1301</v>
      </c>
    </row>
    <row r="1405" spans="1:7" ht="35" thickBot="1" x14ac:dyDescent="0.25">
      <c r="A1405" t="s">
        <v>1205</v>
      </c>
      <c r="B1405" t="str">
        <f t="shared" si="87"/>
        <v>Binnenschifffahrtsfunk</v>
      </c>
      <c r="C1405" s="7" t="str">
        <f t="shared" si="85"/>
        <v>UBI-22</v>
      </c>
      <c r="D1405">
        <f t="shared" si="86"/>
        <v>22</v>
      </c>
      <c r="E1405" t="str">
        <f t="shared" si="88"/>
        <v>Q</v>
      </c>
      <c r="F1405" s="44">
        <v>22</v>
      </c>
      <c r="G1405" s="45" t="s">
        <v>1302</v>
      </c>
    </row>
    <row r="1406" spans="1:7" ht="18" thickBot="1" x14ac:dyDescent="0.25">
      <c r="A1406" t="s">
        <v>1205</v>
      </c>
      <c r="B1406" t="str">
        <f t="shared" si="87"/>
        <v>Binnenschifffahrtsfunk</v>
      </c>
      <c r="C1406" s="7" t="str">
        <f t="shared" si="85"/>
        <v>UBI-22</v>
      </c>
      <c r="D1406">
        <f t="shared" si="86"/>
        <v>22</v>
      </c>
      <c r="E1406" t="str">
        <f t="shared" si="88"/>
        <v>A</v>
      </c>
      <c r="F1406" s="1" t="s">
        <v>2</v>
      </c>
      <c r="G1406" s="2" t="s">
        <v>53</v>
      </c>
    </row>
    <row r="1407" spans="1:7" ht="18" thickBot="1" x14ac:dyDescent="0.25">
      <c r="A1407" t="s">
        <v>1205</v>
      </c>
      <c r="B1407" t="str">
        <f t="shared" si="87"/>
        <v>Binnenschifffahrtsfunk</v>
      </c>
      <c r="C1407" s="7" t="str">
        <f t="shared" si="85"/>
        <v>UBI-22</v>
      </c>
      <c r="D1407">
        <f t="shared" si="86"/>
        <v>22</v>
      </c>
      <c r="E1407" t="str">
        <f t="shared" si="88"/>
        <v>B</v>
      </c>
      <c r="F1407" s="1" t="s">
        <v>4</v>
      </c>
      <c r="G1407" s="2" t="s">
        <v>55</v>
      </c>
    </row>
    <row r="1408" spans="1:7" ht="18" thickBot="1" x14ac:dyDescent="0.25">
      <c r="A1408" t="s">
        <v>1205</v>
      </c>
      <c r="B1408" t="str">
        <f t="shared" si="87"/>
        <v>Binnenschifffahrtsfunk</v>
      </c>
      <c r="C1408" s="7" t="str">
        <f t="shared" si="85"/>
        <v>UBI-22</v>
      </c>
      <c r="D1408">
        <f t="shared" si="86"/>
        <v>22</v>
      </c>
      <c r="E1408" t="str">
        <f t="shared" si="88"/>
        <v>C</v>
      </c>
      <c r="F1408" s="1" t="s">
        <v>6</v>
      </c>
      <c r="G1408" s="2" t="s">
        <v>54</v>
      </c>
    </row>
    <row r="1409" spans="1:7" ht="18" thickBot="1" x14ac:dyDescent="0.25">
      <c r="A1409" t="s">
        <v>1205</v>
      </c>
      <c r="B1409" t="str">
        <f t="shared" si="87"/>
        <v>Binnenschifffahrtsfunk</v>
      </c>
      <c r="C1409" s="7" t="str">
        <f t="shared" si="85"/>
        <v>UBI-22</v>
      </c>
      <c r="D1409">
        <f t="shared" si="86"/>
        <v>22</v>
      </c>
      <c r="E1409" t="str">
        <f t="shared" si="88"/>
        <v>D</v>
      </c>
      <c r="F1409" s="1" t="s">
        <v>8</v>
      </c>
      <c r="G1409" s="2" t="s">
        <v>56</v>
      </c>
    </row>
    <row r="1410" spans="1:7" ht="18" thickBot="1" x14ac:dyDescent="0.25">
      <c r="A1410" t="s">
        <v>1205</v>
      </c>
      <c r="B1410" t="str">
        <f t="shared" si="87"/>
        <v>Binnenschifffahrtsfunk</v>
      </c>
      <c r="C1410" s="7" t="str">
        <f t="shared" si="85"/>
        <v>UBI-23</v>
      </c>
      <c r="D1410">
        <f t="shared" si="86"/>
        <v>23</v>
      </c>
      <c r="E1410" t="str">
        <f t="shared" si="88"/>
        <v>Q</v>
      </c>
      <c r="F1410" s="44">
        <v>23</v>
      </c>
      <c r="G1410" s="45" t="s">
        <v>1303</v>
      </c>
    </row>
    <row r="1411" spans="1:7" ht="18" thickBot="1" x14ac:dyDescent="0.25">
      <c r="A1411" t="s">
        <v>1205</v>
      </c>
      <c r="B1411" t="str">
        <f t="shared" si="87"/>
        <v>Binnenschifffahrtsfunk</v>
      </c>
      <c r="C1411" s="7" t="str">
        <f t="shared" ref="C1411:C1474" si="89">A1411&amp;"-"&amp;D1411</f>
        <v>UBI-23</v>
      </c>
      <c r="D1411">
        <f t="shared" ref="D1411:D1474" si="90">IF(ISNUMBER(F1411)=TRUE,F1411,D1410)</f>
        <v>23</v>
      </c>
      <c r="E1411" t="str">
        <f t="shared" si="88"/>
        <v>A</v>
      </c>
      <c r="F1411" s="1" t="s">
        <v>2</v>
      </c>
      <c r="G1411" s="2" t="s">
        <v>324</v>
      </c>
    </row>
    <row r="1412" spans="1:7" ht="18" thickBot="1" x14ac:dyDescent="0.25">
      <c r="A1412" t="s">
        <v>1205</v>
      </c>
      <c r="B1412" t="str">
        <f t="shared" ref="B1412:B1475" si="91">IF(LEN(F1412)&gt;3,F1412,B1411)</f>
        <v>Binnenschifffahrtsfunk</v>
      </c>
      <c r="C1412" s="7" t="str">
        <f t="shared" si="89"/>
        <v>UBI-23</v>
      </c>
      <c r="D1412">
        <f t="shared" si="90"/>
        <v>23</v>
      </c>
      <c r="E1412" t="str">
        <f t="shared" si="88"/>
        <v>B</v>
      </c>
      <c r="F1412" s="1" t="s">
        <v>4</v>
      </c>
      <c r="G1412" s="2" t="s">
        <v>325</v>
      </c>
    </row>
    <row r="1413" spans="1:7" ht="35" thickBot="1" x14ac:dyDescent="0.25">
      <c r="A1413" t="s">
        <v>1205</v>
      </c>
      <c r="B1413" t="str">
        <f t="shared" si="91"/>
        <v>Binnenschifffahrtsfunk</v>
      </c>
      <c r="C1413" s="7" t="str">
        <f t="shared" si="89"/>
        <v>UBI-23</v>
      </c>
      <c r="D1413">
        <f t="shared" si="90"/>
        <v>23</v>
      </c>
      <c r="E1413" t="str">
        <f t="shared" si="88"/>
        <v>C</v>
      </c>
      <c r="F1413" s="1" t="s">
        <v>6</v>
      </c>
      <c r="G1413" s="2" t="s">
        <v>326</v>
      </c>
    </row>
    <row r="1414" spans="1:7" ht="18" thickBot="1" x14ac:dyDescent="0.25">
      <c r="A1414" t="s">
        <v>1205</v>
      </c>
      <c r="B1414" t="str">
        <f t="shared" si="91"/>
        <v>Binnenschifffahrtsfunk</v>
      </c>
      <c r="C1414" s="7" t="str">
        <f t="shared" si="89"/>
        <v>UBI-23</v>
      </c>
      <c r="D1414">
        <f t="shared" si="90"/>
        <v>23</v>
      </c>
      <c r="E1414" t="str">
        <f t="shared" si="88"/>
        <v>D</v>
      </c>
      <c r="F1414" s="1" t="s">
        <v>8</v>
      </c>
      <c r="G1414" s="2" t="s">
        <v>327</v>
      </c>
    </row>
    <row r="1415" spans="1:7" ht="35" thickBot="1" x14ac:dyDescent="0.25">
      <c r="A1415" t="s">
        <v>1205</v>
      </c>
      <c r="B1415" t="str">
        <f t="shared" si="91"/>
        <v>Binnenschifffahrtsfunk</v>
      </c>
      <c r="C1415" s="7" t="str">
        <f t="shared" si="89"/>
        <v>UBI-24</v>
      </c>
      <c r="D1415">
        <f t="shared" si="90"/>
        <v>24</v>
      </c>
      <c r="E1415" t="str">
        <f t="shared" si="88"/>
        <v>Q</v>
      </c>
      <c r="F1415" s="44">
        <v>24</v>
      </c>
      <c r="G1415" s="45" t="s">
        <v>1304</v>
      </c>
    </row>
    <row r="1416" spans="1:7" ht="18" thickBot="1" x14ac:dyDescent="0.25">
      <c r="A1416" t="s">
        <v>1205</v>
      </c>
      <c r="B1416" t="str">
        <f t="shared" si="91"/>
        <v>Binnenschifffahrtsfunk</v>
      </c>
      <c r="C1416" s="7" t="str">
        <f t="shared" si="89"/>
        <v>UBI-24</v>
      </c>
      <c r="D1416">
        <f t="shared" si="90"/>
        <v>24</v>
      </c>
      <c r="E1416" t="str">
        <f t="shared" si="88"/>
        <v>A</v>
      </c>
      <c r="F1416" s="1" t="s">
        <v>2</v>
      </c>
      <c r="G1416" s="2" t="s">
        <v>1305</v>
      </c>
    </row>
    <row r="1417" spans="1:7" ht="18" thickBot="1" x14ac:dyDescent="0.25">
      <c r="A1417" t="s">
        <v>1205</v>
      </c>
      <c r="B1417" t="str">
        <f t="shared" si="91"/>
        <v>Binnenschifffahrtsfunk</v>
      </c>
      <c r="C1417" s="7" t="str">
        <f t="shared" si="89"/>
        <v>UBI-24</v>
      </c>
      <c r="D1417">
        <f t="shared" si="90"/>
        <v>24</v>
      </c>
      <c r="E1417" t="str">
        <f t="shared" si="88"/>
        <v>B</v>
      </c>
      <c r="F1417" s="1" t="s">
        <v>4</v>
      </c>
      <c r="G1417" s="2" t="s">
        <v>1306</v>
      </c>
    </row>
    <row r="1418" spans="1:7" ht="18" thickBot="1" x14ac:dyDescent="0.25">
      <c r="A1418" t="s">
        <v>1205</v>
      </c>
      <c r="B1418" t="str">
        <f t="shared" si="91"/>
        <v>Binnenschifffahrtsfunk</v>
      </c>
      <c r="C1418" s="7" t="str">
        <f t="shared" si="89"/>
        <v>UBI-24</v>
      </c>
      <c r="D1418">
        <f t="shared" si="90"/>
        <v>24</v>
      </c>
      <c r="E1418" t="str">
        <f t="shared" si="88"/>
        <v>C</v>
      </c>
      <c r="F1418" s="1" t="s">
        <v>6</v>
      </c>
      <c r="G1418" s="2" t="s">
        <v>1307</v>
      </c>
    </row>
    <row r="1419" spans="1:7" ht="18" thickBot="1" x14ac:dyDescent="0.25">
      <c r="A1419" t="s">
        <v>1205</v>
      </c>
      <c r="B1419" t="str">
        <f t="shared" si="91"/>
        <v>Binnenschifffahrtsfunk</v>
      </c>
      <c r="C1419" s="7" t="str">
        <f t="shared" si="89"/>
        <v>UBI-24</v>
      </c>
      <c r="D1419">
        <f t="shared" si="90"/>
        <v>24</v>
      </c>
      <c r="E1419" t="str">
        <f t="shared" si="88"/>
        <v>D</v>
      </c>
      <c r="F1419" s="1" t="s">
        <v>8</v>
      </c>
      <c r="G1419" s="2" t="s">
        <v>1308</v>
      </c>
    </row>
    <row r="1420" spans="1:7" ht="20" thickBot="1" x14ac:dyDescent="0.25">
      <c r="A1420" t="s">
        <v>1205</v>
      </c>
      <c r="B1420" t="str">
        <f t="shared" si="91"/>
        <v>Funkeinrichtungen und Schiffsfunkstellen</v>
      </c>
      <c r="C1420" s="7" t="str">
        <f t="shared" si="89"/>
        <v>UBI-24</v>
      </c>
      <c r="D1420">
        <f t="shared" si="90"/>
        <v>24</v>
      </c>
      <c r="E1420" t="str">
        <f t="shared" si="88"/>
        <v>ERROR</v>
      </c>
      <c r="F1420" s="46" t="s">
        <v>1309</v>
      </c>
    </row>
    <row r="1421" spans="1:7" ht="18" thickBot="1" x14ac:dyDescent="0.25">
      <c r="A1421" t="s">
        <v>1205</v>
      </c>
      <c r="B1421" t="str">
        <f t="shared" si="91"/>
        <v>Funkeinrichtungen und Schiffsfunkstellen</v>
      </c>
      <c r="C1421" s="7" t="str">
        <f t="shared" si="89"/>
        <v>UBI-25</v>
      </c>
      <c r="D1421">
        <f t="shared" si="90"/>
        <v>25</v>
      </c>
      <c r="E1421" t="str">
        <f t="shared" si="88"/>
        <v>Q</v>
      </c>
      <c r="F1421" s="44">
        <v>25</v>
      </c>
      <c r="G1421" s="45" t="s">
        <v>1310</v>
      </c>
    </row>
    <row r="1422" spans="1:7" ht="18" thickBot="1" x14ac:dyDescent="0.25">
      <c r="A1422" t="s">
        <v>1205</v>
      </c>
      <c r="B1422" t="str">
        <f t="shared" si="91"/>
        <v>Funkeinrichtungen und Schiffsfunkstellen</v>
      </c>
      <c r="C1422" s="7" t="str">
        <f t="shared" si="89"/>
        <v>UBI-25</v>
      </c>
      <c r="D1422">
        <f t="shared" si="90"/>
        <v>25</v>
      </c>
      <c r="E1422" t="str">
        <f t="shared" ref="E1422:E1485" si="92">IF(ISNUMBER(F1422)=TRUE,"Q",IF(F1422="a)","A",IF(F1422="b)","B",IF(F1422="c)","C",IF(F1422="d)","D","ERROR")))))</f>
        <v>A</v>
      </c>
      <c r="F1422" s="1" t="s">
        <v>2</v>
      </c>
      <c r="G1422" s="2" t="s">
        <v>1311</v>
      </c>
    </row>
    <row r="1423" spans="1:7" ht="18" thickBot="1" x14ac:dyDescent="0.25">
      <c r="A1423" t="s">
        <v>1205</v>
      </c>
      <c r="B1423" t="str">
        <f t="shared" si="91"/>
        <v>Funkeinrichtungen und Schiffsfunkstellen</v>
      </c>
      <c r="C1423" s="7" t="str">
        <f t="shared" si="89"/>
        <v>UBI-25</v>
      </c>
      <c r="D1423">
        <f t="shared" si="90"/>
        <v>25</v>
      </c>
      <c r="E1423" t="str">
        <f t="shared" si="92"/>
        <v>B</v>
      </c>
      <c r="F1423" s="1" t="s">
        <v>4</v>
      </c>
      <c r="G1423" s="2" t="s">
        <v>1312</v>
      </c>
    </row>
    <row r="1424" spans="1:7" ht="18" thickBot="1" x14ac:dyDescent="0.25">
      <c r="A1424" t="s">
        <v>1205</v>
      </c>
      <c r="B1424" t="str">
        <f t="shared" si="91"/>
        <v>Funkeinrichtungen und Schiffsfunkstellen</v>
      </c>
      <c r="C1424" s="7" t="str">
        <f t="shared" si="89"/>
        <v>UBI-25</v>
      </c>
      <c r="D1424">
        <f t="shared" si="90"/>
        <v>25</v>
      </c>
      <c r="E1424" t="str">
        <f t="shared" si="92"/>
        <v>C</v>
      </c>
      <c r="F1424" s="1" t="s">
        <v>6</v>
      </c>
      <c r="G1424" s="2" t="s">
        <v>1313</v>
      </c>
    </row>
    <row r="1425" spans="1:7" ht="18" thickBot="1" x14ac:dyDescent="0.25">
      <c r="A1425" t="s">
        <v>1205</v>
      </c>
      <c r="B1425" t="str">
        <f t="shared" si="91"/>
        <v>Funkeinrichtungen und Schiffsfunkstellen</v>
      </c>
      <c r="C1425" s="7" t="str">
        <f t="shared" si="89"/>
        <v>UBI-25</v>
      </c>
      <c r="D1425">
        <f t="shared" si="90"/>
        <v>25</v>
      </c>
      <c r="E1425" t="str">
        <f t="shared" si="92"/>
        <v>D</v>
      </c>
      <c r="F1425" s="1" t="s">
        <v>8</v>
      </c>
      <c r="G1425" s="2" t="s">
        <v>309</v>
      </c>
    </row>
    <row r="1426" spans="1:7" ht="18" thickBot="1" x14ac:dyDescent="0.25">
      <c r="A1426" t="s">
        <v>1205</v>
      </c>
      <c r="B1426" t="str">
        <f t="shared" si="91"/>
        <v>Funkeinrichtungen und Schiffsfunkstellen</v>
      </c>
      <c r="C1426" s="7" t="str">
        <f t="shared" si="89"/>
        <v>UBI-26</v>
      </c>
      <c r="D1426">
        <f t="shared" si="90"/>
        <v>26</v>
      </c>
      <c r="E1426" t="str">
        <f t="shared" si="92"/>
        <v>Q</v>
      </c>
      <c r="F1426" s="44">
        <v>26</v>
      </c>
      <c r="G1426" s="45" t="s">
        <v>1314</v>
      </c>
    </row>
    <row r="1427" spans="1:7" ht="35" thickBot="1" x14ac:dyDescent="0.25">
      <c r="A1427" t="s">
        <v>1205</v>
      </c>
      <c r="B1427" t="str">
        <f t="shared" si="91"/>
        <v>Funkeinrichtungen und Schiffsfunkstellen</v>
      </c>
      <c r="C1427" s="7" t="str">
        <f t="shared" si="89"/>
        <v>UBI-26</v>
      </c>
      <c r="D1427">
        <f t="shared" si="90"/>
        <v>26</v>
      </c>
      <c r="E1427" t="str">
        <f t="shared" si="92"/>
        <v>A</v>
      </c>
      <c r="F1427" s="1" t="s">
        <v>2</v>
      </c>
      <c r="G1427" s="2" t="s">
        <v>1315</v>
      </c>
    </row>
    <row r="1428" spans="1:7" ht="35" thickBot="1" x14ac:dyDescent="0.25">
      <c r="A1428" t="s">
        <v>1205</v>
      </c>
      <c r="B1428" t="str">
        <f t="shared" si="91"/>
        <v>Funkeinrichtungen und Schiffsfunkstellen</v>
      </c>
      <c r="C1428" s="7" t="str">
        <f t="shared" si="89"/>
        <v>UBI-26</v>
      </c>
      <c r="D1428">
        <f t="shared" si="90"/>
        <v>26</v>
      </c>
      <c r="E1428" t="str">
        <f t="shared" si="92"/>
        <v>B</v>
      </c>
      <c r="F1428" s="1" t="s">
        <v>4</v>
      </c>
      <c r="G1428" s="2" t="s">
        <v>1316</v>
      </c>
    </row>
    <row r="1429" spans="1:7" ht="52" thickBot="1" x14ac:dyDescent="0.25">
      <c r="A1429" t="s">
        <v>1205</v>
      </c>
      <c r="B1429" t="str">
        <f t="shared" si="91"/>
        <v>Funkeinrichtungen und Schiffsfunkstellen</v>
      </c>
      <c r="C1429" s="7" t="str">
        <f t="shared" si="89"/>
        <v>UBI-26</v>
      </c>
      <c r="D1429">
        <f t="shared" si="90"/>
        <v>26</v>
      </c>
      <c r="E1429" t="str">
        <f t="shared" si="92"/>
        <v>C</v>
      </c>
      <c r="F1429" s="1" t="s">
        <v>6</v>
      </c>
      <c r="G1429" s="2" t="s">
        <v>1317</v>
      </c>
    </row>
    <row r="1430" spans="1:7" ht="52" thickBot="1" x14ac:dyDescent="0.25">
      <c r="A1430" t="s">
        <v>1205</v>
      </c>
      <c r="B1430" t="str">
        <f t="shared" si="91"/>
        <v>Funkeinrichtungen und Schiffsfunkstellen</v>
      </c>
      <c r="C1430" s="7" t="str">
        <f t="shared" si="89"/>
        <v>UBI-26</v>
      </c>
      <c r="D1430">
        <f t="shared" si="90"/>
        <v>26</v>
      </c>
      <c r="E1430" t="str">
        <f t="shared" si="92"/>
        <v>D</v>
      </c>
      <c r="F1430" s="1" t="s">
        <v>8</v>
      </c>
      <c r="G1430" s="2" t="s">
        <v>1318</v>
      </c>
    </row>
    <row r="1431" spans="1:7" ht="18" thickBot="1" x14ac:dyDescent="0.25">
      <c r="A1431" t="s">
        <v>1205</v>
      </c>
      <c r="B1431" t="str">
        <f t="shared" si="91"/>
        <v>Funkeinrichtungen und Schiffsfunkstellen</v>
      </c>
      <c r="C1431" s="7" t="str">
        <f t="shared" si="89"/>
        <v>UBI-27</v>
      </c>
      <c r="D1431">
        <f t="shared" si="90"/>
        <v>27</v>
      </c>
      <c r="E1431" t="str">
        <f t="shared" si="92"/>
        <v>Q</v>
      </c>
      <c r="F1431" s="44">
        <v>27</v>
      </c>
      <c r="G1431" s="45" t="s">
        <v>1319</v>
      </c>
    </row>
    <row r="1432" spans="1:7" ht="52" thickBot="1" x14ac:dyDescent="0.25">
      <c r="A1432" t="s">
        <v>1205</v>
      </c>
      <c r="B1432" t="str">
        <f t="shared" si="91"/>
        <v>Funkeinrichtungen und Schiffsfunkstellen</v>
      </c>
      <c r="C1432" s="7" t="str">
        <f t="shared" si="89"/>
        <v>UBI-27</v>
      </c>
      <c r="D1432">
        <f t="shared" si="90"/>
        <v>27</v>
      </c>
      <c r="E1432" t="str">
        <f t="shared" si="92"/>
        <v>A</v>
      </c>
      <c r="F1432" s="1" t="s">
        <v>2</v>
      </c>
      <c r="G1432" s="2" t="s">
        <v>1320</v>
      </c>
    </row>
    <row r="1433" spans="1:7" ht="52" thickBot="1" x14ac:dyDescent="0.25">
      <c r="A1433" t="s">
        <v>1205</v>
      </c>
      <c r="B1433" t="str">
        <f t="shared" si="91"/>
        <v>Funkeinrichtungen und Schiffsfunkstellen</v>
      </c>
      <c r="C1433" s="7" t="str">
        <f t="shared" si="89"/>
        <v>UBI-27</v>
      </c>
      <c r="D1433">
        <f t="shared" si="90"/>
        <v>27</v>
      </c>
      <c r="E1433" t="str">
        <f t="shared" si="92"/>
        <v>B</v>
      </c>
      <c r="F1433" s="1" t="s">
        <v>4</v>
      </c>
      <c r="G1433" s="2" t="s">
        <v>1321</v>
      </c>
    </row>
    <row r="1434" spans="1:7" ht="52" thickBot="1" x14ac:dyDescent="0.25">
      <c r="A1434" t="s">
        <v>1205</v>
      </c>
      <c r="B1434" t="str">
        <f t="shared" si="91"/>
        <v>Funkeinrichtungen und Schiffsfunkstellen</v>
      </c>
      <c r="C1434" s="7" t="str">
        <f t="shared" si="89"/>
        <v>UBI-27</v>
      </c>
      <c r="D1434">
        <f t="shared" si="90"/>
        <v>27</v>
      </c>
      <c r="E1434" t="str">
        <f t="shared" si="92"/>
        <v>C</v>
      </c>
      <c r="F1434" s="1" t="s">
        <v>6</v>
      </c>
      <c r="G1434" s="2" t="s">
        <v>1322</v>
      </c>
    </row>
    <row r="1435" spans="1:7" ht="52" thickBot="1" x14ac:dyDescent="0.25">
      <c r="A1435" t="s">
        <v>1205</v>
      </c>
      <c r="B1435" t="str">
        <f t="shared" si="91"/>
        <v>Funkeinrichtungen und Schiffsfunkstellen</v>
      </c>
      <c r="C1435" s="7" t="str">
        <f t="shared" si="89"/>
        <v>UBI-27</v>
      </c>
      <c r="D1435">
        <f t="shared" si="90"/>
        <v>27</v>
      </c>
      <c r="E1435" t="str">
        <f t="shared" si="92"/>
        <v>D</v>
      </c>
      <c r="F1435" s="1" t="s">
        <v>8</v>
      </c>
      <c r="G1435" s="2" t="s">
        <v>1323</v>
      </c>
    </row>
    <row r="1436" spans="1:7" ht="52" thickBot="1" x14ac:dyDescent="0.25">
      <c r="A1436" t="s">
        <v>1205</v>
      </c>
      <c r="B1436" t="str">
        <f t="shared" si="91"/>
        <v>Funkeinrichtungen und Schiffsfunkstellen</v>
      </c>
      <c r="C1436" s="7" t="str">
        <f t="shared" si="89"/>
        <v>UBI-28</v>
      </c>
      <c r="D1436">
        <f t="shared" si="90"/>
        <v>28</v>
      </c>
      <c r="E1436" t="str">
        <f t="shared" si="92"/>
        <v>Q</v>
      </c>
      <c r="F1436" s="44">
        <v>28</v>
      </c>
      <c r="G1436" s="45" t="s">
        <v>1324</v>
      </c>
    </row>
    <row r="1437" spans="1:7" ht="18" thickBot="1" x14ac:dyDescent="0.25">
      <c r="A1437" t="s">
        <v>1205</v>
      </c>
      <c r="B1437" t="str">
        <f t="shared" si="91"/>
        <v>Funkeinrichtungen und Schiffsfunkstellen</v>
      </c>
      <c r="C1437" s="7" t="str">
        <f t="shared" si="89"/>
        <v>UBI-28</v>
      </c>
      <c r="D1437">
        <f t="shared" si="90"/>
        <v>28</v>
      </c>
      <c r="E1437" t="str">
        <f t="shared" si="92"/>
        <v>A</v>
      </c>
      <c r="F1437" s="1" t="s">
        <v>2</v>
      </c>
      <c r="G1437" s="2" t="s">
        <v>314</v>
      </c>
    </row>
    <row r="1438" spans="1:7" ht="35" thickBot="1" x14ac:dyDescent="0.25">
      <c r="A1438" t="s">
        <v>1205</v>
      </c>
      <c r="B1438" t="str">
        <f t="shared" si="91"/>
        <v>Funkeinrichtungen und Schiffsfunkstellen</v>
      </c>
      <c r="C1438" s="7" t="str">
        <f t="shared" si="89"/>
        <v>UBI-28</v>
      </c>
      <c r="D1438">
        <f t="shared" si="90"/>
        <v>28</v>
      </c>
      <c r="E1438" t="str">
        <f t="shared" si="92"/>
        <v>B</v>
      </c>
      <c r="F1438" s="1" t="s">
        <v>4</v>
      </c>
      <c r="G1438" s="2" t="s">
        <v>313</v>
      </c>
    </row>
    <row r="1439" spans="1:7" ht="35" thickBot="1" x14ac:dyDescent="0.25">
      <c r="A1439" t="s">
        <v>1205</v>
      </c>
      <c r="B1439" t="str">
        <f t="shared" si="91"/>
        <v>Funkeinrichtungen und Schiffsfunkstellen</v>
      </c>
      <c r="C1439" s="7" t="str">
        <f t="shared" si="89"/>
        <v>UBI-28</v>
      </c>
      <c r="D1439">
        <f t="shared" si="90"/>
        <v>28</v>
      </c>
      <c r="E1439" t="str">
        <f t="shared" si="92"/>
        <v>C</v>
      </c>
      <c r="F1439" s="1" t="s">
        <v>6</v>
      </c>
      <c r="G1439" s="2" t="s">
        <v>1325</v>
      </c>
    </row>
    <row r="1440" spans="1:7" ht="18" thickBot="1" x14ac:dyDescent="0.25">
      <c r="A1440" t="s">
        <v>1205</v>
      </c>
      <c r="B1440" t="str">
        <f t="shared" si="91"/>
        <v>Funkeinrichtungen und Schiffsfunkstellen</v>
      </c>
      <c r="C1440" s="7" t="str">
        <f t="shared" si="89"/>
        <v>UBI-28</v>
      </c>
      <c r="D1440">
        <f t="shared" si="90"/>
        <v>28</v>
      </c>
      <c r="E1440" t="str">
        <f t="shared" si="92"/>
        <v>D</v>
      </c>
      <c r="F1440" s="1" t="s">
        <v>8</v>
      </c>
      <c r="G1440" s="2" t="s">
        <v>1326</v>
      </c>
    </row>
    <row r="1441" spans="1:7" ht="52" thickBot="1" x14ac:dyDescent="0.25">
      <c r="A1441" t="s">
        <v>1205</v>
      </c>
      <c r="B1441" t="str">
        <f t="shared" si="91"/>
        <v>Funkeinrichtungen und Schiffsfunkstellen</v>
      </c>
      <c r="C1441" s="7" t="str">
        <f t="shared" si="89"/>
        <v>UBI-29</v>
      </c>
      <c r="D1441">
        <f t="shared" si="90"/>
        <v>29</v>
      </c>
      <c r="E1441" t="str">
        <f t="shared" si="92"/>
        <v>Q</v>
      </c>
      <c r="F1441" s="44">
        <v>29</v>
      </c>
      <c r="G1441" s="45" t="s">
        <v>1327</v>
      </c>
    </row>
    <row r="1442" spans="1:7" ht="18" thickBot="1" x14ac:dyDescent="0.25">
      <c r="A1442" t="s">
        <v>1205</v>
      </c>
      <c r="B1442" t="str">
        <f t="shared" si="91"/>
        <v>Funkeinrichtungen und Schiffsfunkstellen</v>
      </c>
      <c r="C1442" s="7" t="str">
        <f t="shared" si="89"/>
        <v>UBI-29</v>
      </c>
      <c r="D1442">
        <f t="shared" si="90"/>
        <v>29</v>
      </c>
      <c r="E1442" t="str">
        <f t="shared" si="92"/>
        <v>A</v>
      </c>
      <c r="F1442" s="1" t="s">
        <v>2</v>
      </c>
      <c r="G1442" s="2" t="s">
        <v>1328</v>
      </c>
    </row>
    <row r="1443" spans="1:7" ht="18" thickBot="1" x14ac:dyDescent="0.25">
      <c r="A1443" t="s">
        <v>1205</v>
      </c>
      <c r="B1443" t="str">
        <f t="shared" si="91"/>
        <v>Funkeinrichtungen und Schiffsfunkstellen</v>
      </c>
      <c r="C1443" s="7" t="str">
        <f t="shared" si="89"/>
        <v>UBI-29</v>
      </c>
      <c r="D1443">
        <f t="shared" si="90"/>
        <v>29</v>
      </c>
      <c r="E1443" t="str">
        <f t="shared" si="92"/>
        <v>B</v>
      </c>
      <c r="F1443" s="1" t="s">
        <v>4</v>
      </c>
      <c r="G1443" s="2" t="s">
        <v>1329</v>
      </c>
    </row>
    <row r="1444" spans="1:7" ht="35" thickBot="1" x14ac:dyDescent="0.25">
      <c r="A1444" t="s">
        <v>1205</v>
      </c>
      <c r="B1444" t="str">
        <f t="shared" si="91"/>
        <v>Funkeinrichtungen und Schiffsfunkstellen</v>
      </c>
      <c r="C1444" s="7" t="str">
        <f t="shared" si="89"/>
        <v>UBI-29</v>
      </c>
      <c r="D1444">
        <f t="shared" si="90"/>
        <v>29</v>
      </c>
      <c r="E1444" t="str">
        <f t="shared" si="92"/>
        <v>C</v>
      </c>
      <c r="F1444" s="1" t="s">
        <v>6</v>
      </c>
      <c r="G1444" s="2" t="s">
        <v>1330</v>
      </c>
    </row>
    <row r="1445" spans="1:7" ht="35" thickBot="1" x14ac:dyDescent="0.25">
      <c r="A1445" t="s">
        <v>1205</v>
      </c>
      <c r="B1445" t="str">
        <f t="shared" si="91"/>
        <v>Funkeinrichtungen und Schiffsfunkstellen</v>
      </c>
      <c r="C1445" s="7" t="str">
        <f t="shared" si="89"/>
        <v>UBI-29</v>
      </c>
      <c r="D1445">
        <f t="shared" si="90"/>
        <v>29</v>
      </c>
      <c r="E1445" t="str">
        <f t="shared" si="92"/>
        <v>D</v>
      </c>
      <c r="F1445" s="1" t="s">
        <v>8</v>
      </c>
      <c r="G1445" s="2" t="s">
        <v>1331</v>
      </c>
    </row>
    <row r="1446" spans="1:7" ht="52" thickBot="1" x14ac:dyDescent="0.25">
      <c r="A1446" t="s">
        <v>1205</v>
      </c>
      <c r="B1446" t="str">
        <f t="shared" si="91"/>
        <v>Funkeinrichtungen und Schiffsfunkstellen</v>
      </c>
      <c r="C1446" s="7" t="str">
        <f t="shared" si="89"/>
        <v>UBI-30</v>
      </c>
      <c r="D1446">
        <f t="shared" si="90"/>
        <v>30</v>
      </c>
      <c r="E1446" t="str">
        <f t="shared" si="92"/>
        <v>Q</v>
      </c>
      <c r="F1446" s="44">
        <v>30</v>
      </c>
      <c r="G1446" s="45" t="s">
        <v>1332</v>
      </c>
    </row>
    <row r="1447" spans="1:7" ht="35" thickBot="1" x14ac:dyDescent="0.25">
      <c r="A1447" t="s">
        <v>1205</v>
      </c>
      <c r="B1447" t="str">
        <f t="shared" si="91"/>
        <v>Funkeinrichtungen und Schiffsfunkstellen</v>
      </c>
      <c r="C1447" s="7" t="str">
        <f t="shared" si="89"/>
        <v>UBI-30</v>
      </c>
      <c r="D1447">
        <f t="shared" si="90"/>
        <v>30</v>
      </c>
      <c r="E1447" t="str">
        <f t="shared" si="92"/>
        <v>A</v>
      </c>
      <c r="F1447" s="1" t="s">
        <v>2</v>
      </c>
      <c r="G1447" s="2" t="s">
        <v>1331</v>
      </c>
    </row>
    <row r="1448" spans="1:7" ht="18" thickBot="1" x14ac:dyDescent="0.25">
      <c r="A1448" t="s">
        <v>1205</v>
      </c>
      <c r="B1448" t="str">
        <f t="shared" si="91"/>
        <v>Funkeinrichtungen und Schiffsfunkstellen</v>
      </c>
      <c r="C1448" s="7" t="str">
        <f t="shared" si="89"/>
        <v>UBI-30</v>
      </c>
      <c r="D1448">
        <f t="shared" si="90"/>
        <v>30</v>
      </c>
      <c r="E1448" t="str">
        <f t="shared" si="92"/>
        <v>B</v>
      </c>
      <c r="F1448" s="1" t="s">
        <v>4</v>
      </c>
      <c r="G1448" s="2" t="s">
        <v>1329</v>
      </c>
    </row>
    <row r="1449" spans="1:7" ht="35" thickBot="1" x14ac:dyDescent="0.25">
      <c r="A1449" t="s">
        <v>1205</v>
      </c>
      <c r="B1449" t="str">
        <f t="shared" si="91"/>
        <v>Funkeinrichtungen und Schiffsfunkstellen</v>
      </c>
      <c r="C1449" s="7" t="str">
        <f t="shared" si="89"/>
        <v>UBI-30</v>
      </c>
      <c r="D1449">
        <f t="shared" si="90"/>
        <v>30</v>
      </c>
      <c r="E1449" t="str">
        <f t="shared" si="92"/>
        <v>C</v>
      </c>
      <c r="F1449" s="1" t="s">
        <v>6</v>
      </c>
      <c r="G1449" s="2" t="s">
        <v>1333</v>
      </c>
    </row>
    <row r="1450" spans="1:7" ht="18" thickBot="1" x14ac:dyDescent="0.25">
      <c r="A1450" t="s">
        <v>1205</v>
      </c>
      <c r="B1450" t="str">
        <f t="shared" si="91"/>
        <v>Funkeinrichtungen und Schiffsfunkstellen</v>
      </c>
      <c r="C1450" s="7" t="str">
        <f t="shared" si="89"/>
        <v>UBI-30</v>
      </c>
      <c r="D1450">
        <f t="shared" si="90"/>
        <v>30</v>
      </c>
      <c r="E1450" t="str">
        <f t="shared" si="92"/>
        <v>D</v>
      </c>
      <c r="F1450" s="1" t="s">
        <v>8</v>
      </c>
      <c r="G1450" s="2" t="s">
        <v>1328</v>
      </c>
    </row>
    <row r="1451" spans="1:7" ht="35" thickBot="1" x14ac:dyDescent="0.25">
      <c r="A1451" t="s">
        <v>1205</v>
      </c>
      <c r="B1451" t="str">
        <f t="shared" si="91"/>
        <v>Funkeinrichtungen und Schiffsfunkstellen</v>
      </c>
      <c r="C1451" s="7" t="str">
        <f t="shared" si="89"/>
        <v>UBI-31</v>
      </c>
      <c r="D1451">
        <f t="shared" si="90"/>
        <v>31</v>
      </c>
      <c r="E1451" t="str">
        <f t="shared" si="92"/>
        <v>Q</v>
      </c>
      <c r="F1451" s="44">
        <v>31</v>
      </c>
      <c r="G1451" s="45" t="s">
        <v>1334</v>
      </c>
    </row>
    <row r="1452" spans="1:7" ht="18" thickBot="1" x14ac:dyDescent="0.25">
      <c r="A1452" t="s">
        <v>1205</v>
      </c>
      <c r="B1452" t="str">
        <f t="shared" si="91"/>
        <v>Funkeinrichtungen und Schiffsfunkstellen</v>
      </c>
      <c r="C1452" s="7" t="str">
        <f t="shared" si="89"/>
        <v>UBI-31</v>
      </c>
      <c r="D1452">
        <f t="shared" si="90"/>
        <v>31</v>
      </c>
      <c r="E1452" t="str">
        <f t="shared" si="92"/>
        <v>A</v>
      </c>
      <c r="F1452" s="1" t="s">
        <v>2</v>
      </c>
      <c r="G1452" s="2" t="s">
        <v>321</v>
      </c>
    </row>
    <row r="1453" spans="1:7" ht="18" thickBot="1" x14ac:dyDescent="0.25">
      <c r="A1453" t="s">
        <v>1205</v>
      </c>
      <c r="B1453" t="str">
        <f t="shared" si="91"/>
        <v>Funkeinrichtungen und Schiffsfunkstellen</v>
      </c>
      <c r="C1453" s="7" t="str">
        <f t="shared" si="89"/>
        <v>UBI-31</v>
      </c>
      <c r="D1453">
        <f t="shared" si="90"/>
        <v>31</v>
      </c>
      <c r="E1453" t="str">
        <f t="shared" si="92"/>
        <v>B</v>
      </c>
      <c r="F1453" s="1" t="s">
        <v>4</v>
      </c>
      <c r="G1453" s="2" t="s">
        <v>1335</v>
      </c>
    </row>
    <row r="1454" spans="1:7" ht="18" thickBot="1" x14ac:dyDescent="0.25">
      <c r="A1454" t="s">
        <v>1205</v>
      </c>
      <c r="B1454" t="str">
        <f t="shared" si="91"/>
        <v>Funkeinrichtungen und Schiffsfunkstellen</v>
      </c>
      <c r="C1454" s="7" t="str">
        <f t="shared" si="89"/>
        <v>UBI-31</v>
      </c>
      <c r="D1454">
        <f t="shared" si="90"/>
        <v>31</v>
      </c>
      <c r="E1454" t="str">
        <f t="shared" si="92"/>
        <v>C</v>
      </c>
      <c r="F1454" s="1" t="s">
        <v>6</v>
      </c>
      <c r="G1454" s="2" t="s">
        <v>1336</v>
      </c>
    </row>
    <row r="1455" spans="1:7" ht="18" thickBot="1" x14ac:dyDescent="0.25">
      <c r="A1455" t="s">
        <v>1205</v>
      </c>
      <c r="B1455" t="str">
        <f t="shared" si="91"/>
        <v>Funkeinrichtungen und Schiffsfunkstellen</v>
      </c>
      <c r="C1455" s="7" t="str">
        <f t="shared" si="89"/>
        <v>UBI-31</v>
      </c>
      <c r="D1455">
        <f t="shared" si="90"/>
        <v>31</v>
      </c>
      <c r="E1455" t="str">
        <f t="shared" si="92"/>
        <v>D</v>
      </c>
      <c r="F1455" s="1" t="s">
        <v>8</v>
      </c>
      <c r="G1455" s="2" t="s">
        <v>1337</v>
      </c>
    </row>
    <row r="1456" spans="1:7" ht="35" thickBot="1" x14ac:dyDescent="0.25">
      <c r="A1456" t="s">
        <v>1205</v>
      </c>
      <c r="B1456" t="str">
        <f t="shared" si="91"/>
        <v>Funkeinrichtungen und Schiffsfunkstellen</v>
      </c>
      <c r="C1456" s="7" t="str">
        <f t="shared" si="89"/>
        <v>UBI-32</v>
      </c>
      <c r="D1456">
        <f t="shared" si="90"/>
        <v>32</v>
      </c>
      <c r="E1456" t="str">
        <f t="shared" si="92"/>
        <v>Q</v>
      </c>
      <c r="F1456" s="44">
        <v>32</v>
      </c>
      <c r="G1456" s="45" t="s">
        <v>1338</v>
      </c>
    </row>
    <row r="1457" spans="1:7" ht="18" thickBot="1" x14ac:dyDescent="0.25">
      <c r="A1457" t="s">
        <v>1205</v>
      </c>
      <c r="B1457" t="str">
        <f t="shared" si="91"/>
        <v>Funkeinrichtungen und Schiffsfunkstellen</v>
      </c>
      <c r="C1457" s="7" t="str">
        <f t="shared" si="89"/>
        <v>UBI-32</v>
      </c>
      <c r="D1457">
        <f t="shared" si="90"/>
        <v>32</v>
      </c>
      <c r="E1457" t="str">
        <f t="shared" si="92"/>
        <v>A</v>
      </c>
      <c r="F1457" s="1" t="s">
        <v>2</v>
      </c>
      <c r="G1457" s="2" t="s">
        <v>314</v>
      </c>
    </row>
    <row r="1458" spans="1:7" ht="35" thickBot="1" x14ac:dyDescent="0.25">
      <c r="A1458" t="s">
        <v>1205</v>
      </c>
      <c r="B1458" t="str">
        <f t="shared" si="91"/>
        <v>Funkeinrichtungen und Schiffsfunkstellen</v>
      </c>
      <c r="C1458" s="7" t="str">
        <f t="shared" si="89"/>
        <v>UBI-32</v>
      </c>
      <c r="D1458">
        <f t="shared" si="90"/>
        <v>32</v>
      </c>
      <c r="E1458" t="str">
        <f t="shared" si="92"/>
        <v>B</v>
      </c>
      <c r="F1458" s="1" t="s">
        <v>4</v>
      </c>
      <c r="G1458" s="2" t="s">
        <v>313</v>
      </c>
    </row>
    <row r="1459" spans="1:7" ht="35" thickBot="1" x14ac:dyDescent="0.25">
      <c r="A1459" t="s">
        <v>1205</v>
      </c>
      <c r="B1459" t="str">
        <f t="shared" si="91"/>
        <v>Funkeinrichtungen und Schiffsfunkstellen</v>
      </c>
      <c r="C1459" s="7" t="str">
        <f t="shared" si="89"/>
        <v>UBI-32</v>
      </c>
      <c r="D1459">
        <f t="shared" si="90"/>
        <v>32</v>
      </c>
      <c r="E1459" t="str">
        <f t="shared" si="92"/>
        <v>C</v>
      </c>
      <c r="F1459" s="1" t="s">
        <v>6</v>
      </c>
      <c r="G1459" s="2" t="s">
        <v>1325</v>
      </c>
    </row>
    <row r="1460" spans="1:7" ht="18" thickBot="1" x14ac:dyDescent="0.25">
      <c r="A1460" t="s">
        <v>1205</v>
      </c>
      <c r="B1460" t="str">
        <f t="shared" si="91"/>
        <v>Funkeinrichtungen und Schiffsfunkstellen</v>
      </c>
      <c r="C1460" s="7" t="str">
        <f t="shared" si="89"/>
        <v>UBI-32</v>
      </c>
      <c r="D1460">
        <f t="shared" si="90"/>
        <v>32</v>
      </c>
      <c r="E1460" t="str">
        <f t="shared" si="92"/>
        <v>D</v>
      </c>
      <c r="F1460" s="1" t="s">
        <v>8</v>
      </c>
      <c r="G1460" s="2" t="s">
        <v>1326</v>
      </c>
    </row>
    <row r="1461" spans="1:7" ht="35" thickBot="1" x14ac:dyDescent="0.25">
      <c r="A1461" t="s">
        <v>1205</v>
      </c>
      <c r="B1461" t="str">
        <f t="shared" si="91"/>
        <v>Funkeinrichtungen und Schiffsfunkstellen</v>
      </c>
      <c r="C1461" s="7" t="str">
        <f t="shared" si="89"/>
        <v>UBI-33</v>
      </c>
      <c r="D1461">
        <f t="shared" si="90"/>
        <v>33</v>
      </c>
      <c r="E1461" t="str">
        <f t="shared" si="92"/>
        <v>Q</v>
      </c>
      <c r="F1461" s="44">
        <v>33</v>
      </c>
      <c r="G1461" s="45" t="s">
        <v>1339</v>
      </c>
    </row>
    <row r="1462" spans="1:7" ht="18" thickBot="1" x14ac:dyDescent="0.25">
      <c r="A1462" t="s">
        <v>1205</v>
      </c>
      <c r="B1462" t="str">
        <f t="shared" si="91"/>
        <v>Funkeinrichtungen und Schiffsfunkstellen</v>
      </c>
      <c r="C1462" s="7" t="str">
        <f t="shared" si="89"/>
        <v>UBI-33</v>
      </c>
      <c r="D1462">
        <f t="shared" si="90"/>
        <v>33</v>
      </c>
      <c r="E1462" t="str">
        <f t="shared" si="92"/>
        <v>A</v>
      </c>
      <c r="F1462" s="1" t="s">
        <v>2</v>
      </c>
      <c r="G1462" s="2" t="s">
        <v>314</v>
      </c>
    </row>
    <row r="1463" spans="1:7" ht="35" thickBot="1" x14ac:dyDescent="0.25">
      <c r="A1463" t="s">
        <v>1205</v>
      </c>
      <c r="B1463" t="str">
        <f t="shared" si="91"/>
        <v>Funkeinrichtungen und Schiffsfunkstellen</v>
      </c>
      <c r="C1463" s="7" t="str">
        <f t="shared" si="89"/>
        <v>UBI-33</v>
      </c>
      <c r="D1463">
        <f t="shared" si="90"/>
        <v>33</v>
      </c>
      <c r="E1463" t="str">
        <f t="shared" si="92"/>
        <v>B</v>
      </c>
      <c r="F1463" s="1" t="s">
        <v>4</v>
      </c>
      <c r="G1463" s="2" t="s">
        <v>313</v>
      </c>
    </row>
    <row r="1464" spans="1:7" ht="35" thickBot="1" x14ac:dyDescent="0.25">
      <c r="A1464" t="s">
        <v>1205</v>
      </c>
      <c r="B1464" t="str">
        <f t="shared" si="91"/>
        <v>Funkeinrichtungen und Schiffsfunkstellen</v>
      </c>
      <c r="C1464" s="7" t="str">
        <f t="shared" si="89"/>
        <v>UBI-33</v>
      </c>
      <c r="D1464">
        <f t="shared" si="90"/>
        <v>33</v>
      </c>
      <c r="E1464" t="str">
        <f t="shared" si="92"/>
        <v>C</v>
      </c>
      <c r="F1464" s="1" t="s">
        <v>6</v>
      </c>
      <c r="G1464" s="2" t="s">
        <v>1325</v>
      </c>
    </row>
    <row r="1465" spans="1:7" ht="18" thickBot="1" x14ac:dyDescent="0.25">
      <c r="A1465" t="s">
        <v>1205</v>
      </c>
      <c r="B1465" t="str">
        <f t="shared" si="91"/>
        <v>Funkeinrichtungen und Schiffsfunkstellen</v>
      </c>
      <c r="C1465" s="7" t="str">
        <f t="shared" si="89"/>
        <v>UBI-33</v>
      </c>
      <c r="D1465">
        <f t="shared" si="90"/>
        <v>33</v>
      </c>
      <c r="E1465" t="str">
        <f t="shared" si="92"/>
        <v>D</v>
      </c>
      <c r="F1465" s="1" t="s">
        <v>8</v>
      </c>
      <c r="G1465" s="2" t="s">
        <v>1326</v>
      </c>
    </row>
    <row r="1466" spans="1:7" ht="52" thickBot="1" x14ac:dyDescent="0.25">
      <c r="A1466" t="s">
        <v>1205</v>
      </c>
      <c r="B1466" t="str">
        <f t="shared" si="91"/>
        <v>Funkeinrichtungen und Schiffsfunkstellen</v>
      </c>
      <c r="C1466" s="7" t="str">
        <f t="shared" si="89"/>
        <v>UBI-34</v>
      </c>
      <c r="D1466">
        <f t="shared" si="90"/>
        <v>34</v>
      </c>
      <c r="E1466" t="str">
        <f t="shared" si="92"/>
        <v>Q</v>
      </c>
      <c r="F1466" s="44">
        <v>34</v>
      </c>
      <c r="G1466" s="45" t="s">
        <v>1340</v>
      </c>
    </row>
    <row r="1467" spans="1:7" ht="18" thickBot="1" x14ac:dyDescent="0.25">
      <c r="A1467" t="s">
        <v>1205</v>
      </c>
      <c r="B1467" t="str">
        <f t="shared" si="91"/>
        <v>Funkeinrichtungen und Schiffsfunkstellen</v>
      </c>
      <c r="C1467" s="7" t="str">
        <f t="shared" si="89"/>
        <v>UBI-34</v>
      </c>
      <c r="D1467">
        <f t="shared" si="90"/>
        <v>34</v>
      </c>
      <c r="E1467" t="str">
        <f t="shared" si="92"/>
        <v>A</v>
      </c>
      <c r="F1467" s="1" t="s">
        <v>2</v>
      </c>
      <c r="G1467" s="2" t="s">
        <v>314</v>
      </c>
    </row>
    <row r="1468" spans="1:7" ht="35" thickBot="1" x14ac:dyDescent="0.25">
      <c r="A1468" t="s">
        <v>1205</v>
      </c>
      <c r="B1468" t="str">
        <f t="shared" si="91"/>
        <v>Funkeinrichtungen und Schiffsfunkstellen</v>
      </c>
      <c r="C1468" s="7" t="str">
        <f t="shared" si="89"/>
        <v>UBI-34</v>
      </c>
      <c r="D1468">
        <f t="shared" si="90"/>
        <v>34</v>
      </c>
      <c r="E1468" t="str">
        <f t="shared" si="92"/>
        <v>B</v>
      </c>
      <c r="F1468" s="1" t="s">
        <v>4</v>
      </c>
      <c r="G1468" s="2" t="s">
        <v>313</v>
      </c>
    </row>
    <row r="1469" spans="1:7" ht="35" thickBot="1" x14ac:dyDescent="0.25">
      <c r="A1469" t="s">
        <v>1205</v>
      </c>
      <c r="B1469" t="str">
        <f t="shared" si="91"/>
        <v>Funkeinrichtungen und Schiffsfunkstellen</v>
      </c>
      <c r="C1469" s="7" t="str">
        <f t="shared" si="89"/>
        <v>UBI-34</v>
      </c>
      <c r="D1469">
        <f t="shared" si="90"/>
        <v>34</v>
      </c>
      <c r="E1469" t="str">
        <f t="shared" si="92"/>
        <v>C</v>
      </c>
      <c r="F1469" s="1" t="s">
        <v>6</v>
      </c>
      <c r="G1469" s="2" t="s">
        <v>1325</v>
      </c>
    </row>
    <row r="1470" spans="1:7" ht="18" thickBot="1" x14ac:dyDescent="0.25">
      <c r="A1470" t="s">
        <v>1205</v>
      </c>
      <c r="B1470" t="str">
        <f t="shared" si="91"/>
        <v>Funkeinrichtungen und Schiffsfunkstellen</v>
      </c>
      <c r="C1470" s="7" t="str">
        <f t="shared" si="89"/>
        <v>UBI-34</v>
      </c>
      <c r="D1470">
        <f t="shared" si="90"/>
        <v>34</v>
      </c>
      <c r="E1470" t="str">
        <f t="shared" si="92"/>
        <v>D</v>
      </c>
      <c r="F1470" s="1" t="s">
        <v>8</v>
      </c>
      <c r="G1470" s="2" t="s">
        <v>1326</v>
      </c>
    </row>
    <row r="1471" spans="1:7" ht="35" thickBot="1" x14ac:dyDescent="0.25">
      <c r="A1471" t="s">
        <v>1205</v>
      </c>
      <c r="B1471" t="str">
        <f t="shared" si="91"/>
        <v>Funkeinrichtungen und Schiffsfunkstellen</v>
      </c>
      <c r="C1471" s="7" t="str">
        <f t="shared" si="89"/>
        <v>UBI-35</v>
      </c>
      <c r="D1471">
        <f t="shared" si="90"/>
        <v>35</v>
      </c>
      <c r="E1471" t="str">
        <f t="shared" si="92"/>
        <v>Q</v>
      </c>
      <c r="F1471" s="44">
        <v>35</v>
      </c>
      <c r="G1471" s="45" t="s">
        <v>1341</v>
      </c>
    </row>
    <row r="1472" spans="1:7" ht="18" thickBot="1" x14ac:dyDescent="0.25">
      <c r="A1472" t="s">
        <v>1205</v>
      </c>
      <c r="B1472" t="str">
        <f t="shared" si="91"/>
        <v>Funkeinrichtungen und Schiffsfunkstellen</v>
      </c>
      <c r="C1472" s="7" t="str">
        <f t="shared" si="89"/>
        <v>UBI-35</v>
      </c>
      <c r="D1472">
        <f t="shared" si="90"/>
        <v>35</v>
      </c>
      <c r="E1472" t="str">
        <f t="shared" si="92"/>
        <v>A</v>
      </c>
      <c r="F1472" s="1" t="s">
        <v>2</v>
      </c>
      <c r="G1472" s="2" t="s">
        <v>314</v>
      </c>
    </row>
    <row r="1473" spans="1:7" ht="35" thickBot="1" x14ac:dyDescent="0.25">
      <c r="A1473" t="s">
        <v>1205</v>
      </c>
      <c r="B1473" t="str">
        <f t="shared" si="91"/>
        <v>Funkeinrichtungen und Schiffsfunkstellen</v>
      </c>
      <c r="C1473" s="7" t="str">
        <f t="shared" si="89"/>
        <v>UBI-35</v>
      </c>
      <c r="D1473">
        <f t="shared" si="90"/>
        <v>35</v>
      </c>
      <c r="E1473" t="str">
        <f t="shared" si="92"/>
        <v>B</v>
      </c>
      <c r="F1473" s="1" t="s">
        <v>4</v>
      </c>
      <c r="G1473" s="2" t="s">
        <v>313</v>
      </c>
    </row>
    <row r="1474" spans="1:7" ht="35" thickBot="1" x14ac:dyDescent="0.25">
      <c r="A1474" t="s">
        <v>1205</v>
      </c>
      <c r="B1474" t="str">
        <f t="shared" si="91"/>
        <v>Funkeinrichtungen und Schiffsfunkstellen</v>
      </c>
      <c r="C1474" s="7" t="str">
        <f t="shared" si="89"/>
        <v>UBI-35</v>
      </c>
      <c r="D1474">
        <f t="shared" si="90"/>
        <v>35</v>
      </c>
      <c r="E1474" t="str">
        <f t="shared" si="92"/>
        <v>C</v>
      </c>
      <c r="F1474" s="1" t="s">
        <v>6</v>
      </c>
      <c r="G1474" s="2" t="s">
        <v>1325</v>
      </c>
    </row>
    <row r="1475" spans="1:7" ht="18" thickBot="1" x14ac:dyDescent="0.25">
      <c r="A1475" t="s">
        <v>1205</v>
      </c>
      <c r="B1475" t="str">
        <f t="shared" si="91"/>
        <v>Funkeinrichtungen und Schiffsfunkstellen</v>
      </c>
      <c r="C1475" s="7" t="str">
        <f t="shared" ref="C1475:C1538" si="93">A1475&amp;"-"&amp;D1475</f>
        <v>UBI-35</v>
      </c>
      <c r="D1475">
        <f t="shared" ref="D1475:D1538" si="94">IF(ISNUMBER(F1475)=TRUE,F1475,D1474)</f>
        <v>35</v>
      </c>
      <c r="E1475" t="str">
        <f t="shared" si="92"/>
        <v>D</v>
      </c>
      <c r="F1475" s="1" t="s">
        <v>8</v>
      </c>
      <c r="G1475" s="2" t="s">
        <v>1326</v>
      </c>
    </row>
    <row r="1476" spans="1:7" ht="52" thickBot="1" x14ac:dyDescent="0.25">
      <c r="A1476" t="s">
        <v>1205</v>
      </c>
      <c r="B1476" t="str">
        <f t="shared" ref="B1476:B1539" si="95">IF(LEN(F1476)&gt;3,F1476,B1475)</f>
        <v>Funkeinrichtungen und Schiffsfunkstellen</v>
      </c>
      <c r="C1476" s="7" t="str">
        <f t="shared" si="93"/>
        <v>UBI-36</v>
      </c>
      <c r="D1476">
        <f t="shared" si="94"/>
        <v>36</v>
      </c>
      <c r="E1476" t="str">
        <f t="shared" si="92"/>
        <v>Q</v>
      </c>
      <c r="F1476" s="44">
        <v>36</v>
      </c>
      <c r="G1476" s="45" t="s">
        <v>1342</v>
      </c>
    </row>
    <row r="1477" spans="1:7" ht="52" thickBot="1" x14ac:dyDescent="0.25">
      <c r="A1477" t="s">
        <v>1205</v>
      </c>
      <c r="B1477" t="str">
        <f t="shared" si="95"/>
        <v>Funkeinrichtungen und Schiffsfunkstellen</v>
      </c>
      <c r="C1477" s="7" t="str">
        <f t="shared" si="93"/>
        <v>UBI-36</v>
      </c>
      <c r="D1477">
        <f t="shared" si="94"/>
        <v>36</v>
      </c>
      <c r="E1477" t="str">
        <f t="shared" si="92"/>
        <v>A</v>
      </c>
      <c r="F1477" s="1" t="s">
        <v>2</v>
      </c>
      <c r="G1477" s="2" t="s">
        <v>1343</v>
      </c>
    </row>
    <row r="1478" spans="1:7" ht="35" thickBot="1" x14ac:dyDescent="0.25">
      <c r="A1478" t="s">
        <v>1205</v>
      </c>
      <c r="B1478" t="str">
        <f t="shared" si="95"/>
        <v>Funkeinrichtungen und Schiffsfunkstellen</v>
      </c>
      <c r="C1478" s="7" t="str">
        <f t="shared" si="93"/>
        <v>UBI-36</v>
      </c>
      <c r="D1478">
        <f t="shared" si="94"/>
        <v>36</v>
      </c>
      <c r="E1478" t="str">
        <f t="shared" si="92"/>
        <v>B</v>
      </c>
      <c r="F1478" s="1" t="s">
        <v>4</v>
      </c>
      <c r="G1478" s="2" t="s">
        <v>1344</v>
      </c>
    </row>
    <row r="1479" spans="1:7" ht="35" thickBot="1" x14ac:dyDescent="0.25">
      <c r="A1479" t="s">
        <v>1205</v>
      </c>
      <c r="B1479" t="str">
        <f t="shared" si="95"/>
        <v>Funkeinrichtungen und Schiffsfunkstellen</v>
      </c>
      <c r="C1479" s="7" t="str">
        <f t="shared" si="93"/>
        <v>UBI-36</v>
      </c>
      <c r="D1479">
        <f t="shared" si="94"/>
        <v>36</v>
      </c>
      <c r="E1479" t="str">
        <f t="shared" si="92"/>
        <v>C</v>
      </c>
      <c r="F1479" s="1" t="s">
        <v>6</v>
      </c>
      <c r="G1479" s="2" t="s">
        <v>1345</v>
      </c>
    </row>
    <row r="1480" spans="1:7" ht="52" thickBot="1" x14ac:dyDescent="0.25">
      <c r="A1480" t="s">
        <v>1205</v>
      </c>
      <c r="B1480" t="str">
        <f t="shared" si="95"/>
        <v>Funkeinrichtungen und Schiffsfunkstellen</v>
      </c>
      <c r="C1480" s="7" t="str">
        <f t="shared" si="93"/>
        <v>UBI-36</v>
      </c>
      <c r="D1480">
        <f t="shared" si="94"/>
        <v>36</v>
      </c>
      <c r="E1480" t="str">
        <f t="shared" si="92"/>
        <v>D</v>
      </c>
      <c r="F1480" s="1" t="s">
        <v>8</v>
      </c>
      <c r="G1480" s="2" t="s">
        <v>1346</v>
      </c>
    </row>
    <row r="1481" spans="1:7" ht="35" thickBot="1" x14ac:dyDescent="0.25">
      <c r="A1481" t="s">
        <v>1205</v>
      </c>
      <c r="B1481" t="str">
        <f t="shared" si="95"/>
        <v>Funkeinrichtungen und Schiffsfunkstellen</v>
      </c>
      <c r="C1481" s="7" t="str">
        <f t="shared" si="93"/>
        <v>UBI-37</v>
      </c>
      <c r="D1481">
        <f t="shared" si="94"/>
        <v>37</v>
      </c>
      <c r="E1481" t="str">
        <f t="shared" si="92"/>
        <v>Q</v>
      </c>
      <c r="F1481" s="44">
        <v>37</v>
      </c>
      <c r="G1481" s="45" t="s">
        <v>1347</v>
      </c>
    </row>
    <row r="1482" spans="1:7" ht="35" thickBot="1" x14ac:dyDescent="0.25">
      <c r="A1482" t="s">
        <v>1205</v>
      </c>
      <c r="B1482" t="str">
        <f t="shared" si="95"/>
        <v>Funkeinrichtungen und Schiffsfunkstellen</v>
      </c>
      <c r="C1482" s="7" t="str">
        <f t="shared" si="93"/>
        <v>UBI-37</v>
      </c>
      <c r="D1482">
        <f t="shared" si="94"/>
        <v>37</v>
      </c>
      <c r="E1482" t="str">
        <f t="shared" si="92"/>
        <v>A</v>
      </c>
      <c r="F1482" s="1" t="s">
        <v>2</v>
      </c>
      <c r="G1482" s="2" t="s">
        <v>1348</v>
      </c>
    </row>
    <row r="1483" spans="1:7" ht="35" thickBot="1" x14ac:dyDescent="0.25">
      <c r="A1483" t="s">
        <v>1205</v>
      </c>
      <c r="B1483" t="str">
        <f t="shared" si="95"/>
        <v>Funkeinrichtungen und Schiffsfunkstellen</v>
      </c>
      <c r="C1483" s="7" t="str">
        <f t="shared" si="93"/>
        <v>UBI-37</v>
      </c>
      <c r="D1483">
        <f t="shared" si="94"/>
        <v>37</v>
      </c>
      <c r="E1483" t="str">
        <f t="shared" si="92"/>
        <v>B</v>
      </c>
      <c r="F1483" s="1" t="s">
        <v>4</v>
      </c>
      <c r="G1483" s="2" t="s">
        <v>1349</v>
      </c>
    </row>
    <row r="1484" spans="1:7" ht="35" thickBot="1" x14ac:dyDescent="0.25">
      <c r="A1484" t="s">
        <v>1205</v>
      </c>
      <c r="B1484" t="str">
        <f t="shared" si="95"/>
        <v>Funkeinrichtungen und Schiffsfunkstellen</v>
      </c>
      <c r="C1484" s="7" t="str">
        <f t="shared" si="93"/>
        <v>UBI-37</v>
      </c>
      <c r="D1484">
        <f t="shared" si="94"/>
        <v>37</v>
      </c>
      <c r="E1484" t="str">
        <f t="shared" si="92"/>
        <v>C</v>
      </c>
      <c r="F1484" s="1" t="s">
        <v>6</v>
      </c>
      <c r="G1484" s="2" t="s">
        <v>1350</v>
      </c>
    </row>
    <row r="1485" spans="1:7" ht="35" thickBot="1" x14ac:dyDescent="0.25">
      <c r="A1485" t="s">
        <v>1205</v>
      </c>
      <c r="B1485" t="str">
        <f t="shared" si="95"/>
        <v>Funkeinrichtungen und Schiffsfunkstellen</v>
      </c>
      <c r="C1485" s="7" t="str">
        <f t="shared" si="93"/>
        <v>UBI-37</v>
      </c>
      <c r="D1485">
        <f t="shared" si="94"/>
        <v>37</v>
      </c>
      <c r="E1485" t="str">
        <f t="shared" si="92"/>
        <v>D</v>
      </c>
      <c r="F1485" s="1" t="s">
        <v>8</v>
      </c>
      <c r="G1485" s="2" t="s">
        <v>1351</v>
      </c>
    </row>
    <row r="1486" spans="1:7" ht="35" thickBot="1" x14ac:dyDescent="0.25">
      <c r="A1486" t="s">
        <v>1205</v>
      </c>
      <c r="B1486" t="str">
        <f t="shared" si="95"/>
        <v>Funkeinrichtungen und Schiffsfunkstellen</v>
      </c>
      <c r="C1486" s="7" t="str">
        <f t="shared" si="93"/>
        <v>UBI-38</v>
      </c>
      <c r="D1486">
        <f t="shared" si="94"/>
        <v>38</v>
      </c>
      <c r="E1486" t="str">
        <f t="shared" ref="E1486:E1549" si="96">IF(ISNUMBER(F1486)=TRUE,"Q",IF(F1486="a)","A",IF(F1486="b)","B",IF(F1486="c)","C",IF(F1486="d)","D","ERROR")))))</f>
        <v>Q</v>
      </c>
      <c r="F1486" s="44">
        <v>38</v>
      </c>
      <c r="G1486" s="45" t="s">
        <v>1352</v>
      </c>
    </row>
    <row r="1487" spans="1:7" ht="18" thickBot="1" x14ac:dyDescent="0.25">
      <c r="A1487" t="s">
        <v>1205</v>
      </c>
      <c r="B1487" t="str">
        <f t="shared" si="95"/>
        <v>Funkeinrichtungen und Schiffsfunkstellen</v>
      </c>
      <c r="C1487" s="7" t="str">
        <f t="shared" si="93"/>
        <v>UBI-38</v>
      </c>
      <c r="D1487">
        <f t="shared" si="94"/>
        <v>38</v>
      </c>
      <c r="E1487" t="str">
        <f t="shared" si="96"/>
        <v>A</v>
      </c>
      <c r="F1487" s="1" t="s">
        <v>2</v>
      </c>
      <c r="G1487" s="2" t="s">
        <v>1353</v>
      </c>
    </row>
    <row r="1488" spans="1:7" ht="18" thickBot="1" x14ac:dyDescent="0.25">
      <c r="A1488" t="s">
        <v>1205</v>
      </c>
      <c r="B1488" t="str">
        <f t="shared" si="95"/>
        <v>Funkeinrichtungen und Schiffsfunkstellen</v>
      </c>
      <c r="C1488" s="7" t="str">
        <f t="shared" si="93"/>
        <v>UBI-38</v>
      </c>
      <c r="D1488">
        <f t="shared" si="94"/>
        <v>38</v>
      </c>
      <c r="E1488" t="str">
        <f t="shared" si="96"/>
        <v>B</v>
      </c>
      <c r="F1488" s="1" t="s">
        <v>4</v>
      </c>
      <c r="G1488" s="2" t="s">
        <v>1354</v>
      </c>
    </row>
    <row r="1489" spans="1:7" ht="18" thickBot="1" x14ac:dyDescent="0.25">
      <c r="A1489" t="s">
        <v>1205</v>
      </c>
      <c r="B1489" t="str">
        <f t="shared" si="95"/>
        <v>Funkeinrichtungen und Schiffsfunkstellen</v>
      </c>
      <c r="C1489" s="7" t="str">
        <f t="shared" si="93"/>
        <v>UBI-38</v>
      </c>
      <c r="D1489">
        <f t="shared" si="94"/>
        <v>38</v>
      </c>
      <c r="E1489" t="str">
        <f t="shared" si="96"/>
        <v>C</v>
      </c>
      <c r="F1489" s="1" t="s">
        <v>6</v>
      </c>
      <c r="G1489" s="2" t="s">
        <v>1355</v>
      </c>
    </row>
    <row r="1490" spans="1:7" ht="18" thickBot="1" x14ac:dyDescent="0.25">
      <c r="A1490" t="s">
        <v>1205</v>
      </c>
      <c r="B1490" t="str">
        <f t="shared" si="95"/>
        <v>Funkeinrichtungen und Schiffsfunkstellen</v>
      </c>
      <c r="C1490" s="7" t="str">
        <f t="shared" si="93"/>
        <v>UBI-38</v>
      </c>
      <c r="D1490">
        <f t="shared" si="94"/>
        <v>38</v>
      </c>
      <c r="E1490" t="str">
        <f t="shared" si="96"/>
        <v>D</v>
      </c>
      <c r="F1490" s="1" t="s">
        <v>8</v>
      </c>
      <c r="G1490" s="2" t="s">
        <v>1356</v>
      </c>
    </row>
    <row r="1491" spans="1:7" ht="18" thickBot="1" x14ac:dyDescent="0.25">
      <c r="A1491" t="s">
        <v>1205</v>
      </c>
      <c r="B1491" t="str">
        <f t="shared" si="95"/>
        <v>Funkeinrichtungen und Schiffsfunkstellen</v>
      </c>
      <c r="C1491" s="7" t="str">
        <f t="shared" si="93"/>
        <v>UBI-39</v>
      </c>
      <c r="D1491">
        <f t="shared" si="94"/>
        <v>39</v>
      </c>
      <c r="E1491" t="str">
        <f t="shared" si="96"/>
        <v>Q</v>
      </c>
      <c r="F1491" s="44">
        <v>39</v>
      </c>
      <c r="G1491" s="45" t="s">
        <v>1357</v>
      </c>
    </row>
    <row r="1492" spans="1:7" ht="18" thickBot="1" x14ac:dyDescent="0.25">
      <c r="A1492" t="s">
        <v>1205</v>
      </c>
      <c r="B1492" t="str">
        <f t="shared" si="95"/>
        <v>Funkeinrichtungen und Schiffsfunkstellen</v>
      </c>
      <c r="C1492" s="7" t="str">
        <f t="shared" si="93"/>
        <v>UBI-39</v>
      </c>
      <c r="D1492">
        <f t="shared" si="94"/>
        <v>39</v>
      </c>
      <c r="E1492" t="str">
        <f t="shared" si="96"/>
        <v>A</v>
      </c>
      <c r="F1492" s="1" t="s">
        <v>2</v>
      </c>
      <c r="G1492" s="2" t="s">
        <v>1358</v>
      </c>
    </row>
    <row r="1493" spans="1:7" ht="18" thickBot="1" x14ac:dyDescent="0.25">
      <c r="A1493" t="s">
        <v>1205</v>
      </c>
      <c r="B1493" t="str">
        <f t="shared" si="95"/>
        <v>Funkeinrichtungen und Schiffsfunkstellen</v>
      </c>
      <c r="C1493" s="7" t="str">
        <f t="shared" si="93"/>
        <v>UBI-39</v>
      </c>
      <c r="D1493">
        <f t="shared" si="94"/>
        <v>39</v>
      </c>
      <c r="E1493" t="str">
        <f t="shared" si="96"/>
        <v>B</v>
      </c>
      <c r="F1493" s="1" t="s">
        <v>4</v>
      </c>
      <c r="G1493" s="2" t="s">
        <v>1359</v>
      </c>
    </row>
    <row r="1494" spans="1:7" ht="18" thickBot="1" x14ac:dyDescent="0.25">
      <c r="A1494" t="s">
        <v>1205</v>
      </c>
      <c r="B1494" t="str">
        <f t="shared" si="95"/>
        <v>Funkeinrichtungen und Schiffsfunkstellen</v>
      </c>
      <c r="C1494" s="7" t="str">
        <f t="shared" si="93"/>
        <v>UBI-39</v>
      </c>
      <c r="D1494">
        <f t="shared" si="94"/>
        <v>39</v>
      </c>
      <c r="E1494" t="str">
        <f t="shared" si="96"/>
        <v>C</v>
      </c>
      <c r="F1494" s="1" t="s">
        <v>6</v>
      </c>
      <c r="G1494" s="2" t="s">
        <v>1360</v>
      </c>
    </row>
    <row r="1495" spans="1:7" ht="18" thickBot="1" x14ac:dyDescent="0.25">
      <c r="A1495" t="s">
        <v>1205</v>
      </c>
      <c r="B1495" t="str">
        <f t="shared" si="95"/>
        <v>Funkeinrichtungen und Schiffsfunkstellen</v>
      </c>
      <c r="C1495" s="7" t="str">
        <f t="shared" si="93"/>
        <v>UBI-39</v>
      </c>
      <c r="D1495">
        <f t="shared" si="94"/>
        <v>39</v>
      </c>
      <c r="E1495" t="str">
        <f t="shared" si="96"/>
        <v>D</v>
      </c>
      <c r="F1495" s="1" t="s">
        <v>8</v>
      </c>
      <c r="G1495" s="2" t="s">
        <v>1361</v>
      </c>
    </row>
    <row r="1496" spans="1:7" ht="35" thickBot="1" x14ac:dyDescent="0.25">
      <c r="A1496" t="s">
        <v>1205</v>
      </c>
      <c r="B1496" t="str">
        <f t="shared" si="95"/>
        <v>Funkeinrichtungen und Schiffsfunkstellen</v>
      </c>
      <c r="C1496" s="7" t="str">
        <f t="shared" si="93"/>
        <v>UBI-40</v>
      </c>
      <c r="D1496">
        <f t="shared" si="94"/>
        <v>40</v>
      </c>
      <c r="E1496" t="str">
        <f t="shared" si="96"/>
        <v>Q</v>
      </c>
      <c r="F1496" s="44">
        <v>40</v>
      </c>
      <c r="G1496" s="45" t="s">
        <v>1362</v>
      </c>
    </row>
    <row r="1497" spans="1:7" ht="18" thickBot="1" x14ac:dyDescent="0.25">
      <c r="A1497" t="s">
        <v>1205</v>
      </c>
      <c r="B1497" t="str">
        <f t="shared" si="95"/>
        <v>Funkeinrichtungen und Schiffsfunkstellen</v>
      </c>
      <c r="C1497" s="7" t="str">
        <f t="shared" si="93"/>
        <v>UBI-40</v>
      </c>
      <c r="D1497">
        <f t="shared" si="94"/>
        <v>40</v>
      </c>
      <c r="E1497" t="str">
        <f t="shared" si="96"/>
        <v>A</v>
      </c>
      <c r="F1497" s="1" t="s">
        <v>2</v>
      </c>
      <c r="G1497" s="2" t="s">
        <v>1363</v>
      </c>
    </row>
    <row r="1498" spans="1:7" ht="18" thickBot="1" x14ac:dyDescent="0.25">
      <c r="A1498" t="s">
        <v>1205</v>
      </c>
      <c r="B1498" t="str">
        <f t="shared" si="95"/>
        <v>Funkeinrichtungen und Schiffsfunkstellen</v>
      </c>
      <c r="C1498" s="7" t="str">
        <f t="shared" si="93"/>
        <v>UBI-40</v>
      </c>
      <c r="D1498">
        <f t="shared" si="94"/>
        <v>40</v>
      </c>
      <c r="E1498" t="str">
        <f t="shared" si="96"/>
        <v>B</v>
      </c>
      <c r="F1498" s="1" t="s">
        <v>4</v>
      </c>
      <c r="G1498" s="2" t="s">
        <v>1364</v>
      </c>
    </row>
    <row r="1499" spans="1:7" ht="18" thickBot="1" x14ac:dyDescent="0.25">
      <c r="A1499" t="s">
        <v>1205</v>
      </c>
      <c r="B1499" t="str">
        <f t="shared" si="95"/>
        <v>Funkeinrichtungen und Schiffsfunkstellen</v>
      </c>
      <c r="C1499" s="7" t="str">
        <f t="shared" si="93"/>
        <v>UBI-40</v>
      </c>
      <c r="D1499">
        <f t="shared" si="94"/>
        <v>40</v>
      </c>
      <c r="E1499" t="str">
        <f t="shared" si="96"/>
        <v>C</v>
      </c>
      <c r="F1499" s="1" t="s">
        <v>6</v>
      </c>
      <c r="G1499" s="2" t="s">
        <v>1365</v>
      </c>
    </row>
    <row r="1500" spans="1:7" ht="18" thickBot="1" x14ac:dyDescent="0.25">
      <c r="A1500" t="s">
        <v>1205</v>
      </c>
      <c r="B1500" t="str">
        <f t="shared" si="95"/>
        <v>Funkeinrichtungen und Schiffsfunkstellen</v>
      </c>
      <c r="C1500" s="7" t="str">
        <f t="shared" si="93"/>
        <v>UBI-40</v>
      </c>
      <c r="D1500">
        <f t="shared" si="94"/>
        <v>40</v>
      </c>
      <c r="E1500" t="str">
        <f t="shared" si="96"/>
        <v>D</v>
      </c>
      <c r="F1500" s="1" t="s">
        <v>8</v>
      </c>
      <c r="G1500" s="2" t="s">
        <v>1366</v>
      </c>
    </row>
    <row r="1501" spans="1:7" ht="18" thickBot="1" x14ac:dyDescent="0.25">
      <c r="A1501" t="s">
        <v>1205</v>
      </c>
      <c r="B1501" t="str">
        <f t="shared" si="95"/>
        <v>Funkeinrichtungen und Schiffsfunkstellen</v>
      </c>
      <c r="C1501" s="7" t="str">
        <f t="shared" si="93"/>
        <v>UBI-41</v>
      </c>
      <c r="D1501">
        <f t="shared" si="94"/>
        <v>41</v>
      </c>
      <c r="E1501" t="str">
        <f t="shared" si="96"/>
        <v>Q</v>
      </c>
      <c r="F1501" s="44">
        <v>41</v>
      </c>
      <c r="G1501" s="45" t="s">
        <v>1367</v>
      </c>
    </row>
    <row r="1502" spans="1:7" ht="35" thickBot="1" x14ac:dyDescent="0.25">
      <c r="A1502" t="s">
        <v>1205</v>
      </c>
      <c r="B1502" t="str">
        <f t="shared" si="95"/>
        <v>Funkeinrichtungen und Schiffsfunkstellen</v>
      </c>
      <c r="C1502" s="7" t="str">
        <f t="shared" si="93"/>
        <v>UBI-41</v>
      </c>
      <c r="D1502">
        <f t="shared" si="94"/>
        <v>41</v>
      </c>
      <c r="E1502" t="str">
        <f t="shared" si="96"/>
        <v>A</v>
      </c>
      <c r="F1502" s="1" t="s">
        <v>2</v>
      </c>
      <c r="G1502" s="2" t="s">
        <v>1368</v>
      </c>
    </row>
    <row r="1503" spans="1:7" ht="35" thickBot="1" x14ac:dyDescent="0.25">
      <c r="A1503" t="s">
        <v>1205</v>
      </c>
      <c r="B1503" t="str">
        <f t="shared" si="95"/>
        <v>Funkeinrichtungen und Schiffsfunkstellen</v>
      </c>
      <c r="C1503" s="7" t="str">
        <f t="shared" si="93"/>
        <v>UBI-41</v>
      </c>
      <c r="D1503">
        <f t="shared" si="94"/>
        <v>41</v>
      </c>
      <c r="E1503" t="str">
        <f t="shared" si="96"/>
        <v>B</v>
      </c>
      <c r="F1503" s="1" t="s">
        <v>4</v>
      </c>
      <c r="G1503" s="2" t="s">
        <v>1369</v>
      </c>
    </row>
    <row r="1504" spans="1:7" ht="35" thickBot="1" x14ac:dyDescent="0.25">
      <c r="A1504" t="s">
        <v>1205</v>
      </c>
      <c r="B1504" t="str">
        <f t="shared" si="95"/>
        <v>Funkeinrichtungen und Schiffsfunkstellen</v>
      </c>
      <c r="C1504" s="7" t="str">
        <f t="shared" si="93"/>
        <v>UBI-41</v>
      </c>
      <c r="D1504">
        <f t="shared" si="94"/>
        <v>41</v>
      </c>
      <c r="E1504" t="str">
        <f t="shared" si="96"/>
        <v>C</v>
      </c>
      <c r="F1504" s="1" t="s">
        <v>6</v>
      </c>
      <c r="G1504" s="2" t="s">
        <v>1370</v>
      </c>
    </row>
    <row r="1505" spans="1:7" ht="35" thickBot="1" x14ac:dyDescent="0.25">
      <c r="A1505" t="s">
        <v>1205</v>
      </c>
      <c r="B1505" t="str">
        <f t="shared" si="95"/>
        <v>Funkeinrichtungen und Schiffsfunkstellen</v>
      </c>
      <c r="C1505" s="7" t="str">
        <f t="shared" si="93"/>
        <v>UBI-41</v>
      </c>
      <c r="D1505">
        <f t="shared" si="94"/>
        <v>41</v>
      </c>
      <c r="E1505" t="str">
        <f t="shared" si="96"/>
        <v>D</v>
      </c>
      <c r="F1505" s="1" t="s">
        <v>8</v>
      </c>
      <c r="G1505" s="2" t="s">
        <v>1371</v>
      </c>
    </row>
    <row r="1506" spans="1:7" ht="18" thickBot="1" x14ac:dyDescent="0.25">
      <c r="A1506" t="s">
        <v>1205</v>
      </c>
      <c r="B1506" t="str">
        <f t="shared" si="95"/>
        <v>Funkeinrichtungen und Schiffsfunkstellen</v>
      </c>
      <c r="C1506" s="7" t="str">
        <f t="shared" si="93"/>
        <v>UBI-42</v>
      </c>
      <c r="D1506">
        <f t="shared" si="94"/>
        <v>42</v>
      </c>
      <c r="E1506" t="str">
        <f t="shared" si="96"/>
        <v>Q</v>
      </c>
      <c r="F1506" s="44">
        <v>42</v>
      </c>
      <c r="G1506" s="45" t="s">
        <v>1372</v>
      </c>
    </row>
    <row r="1507" spans="1:7" ht="18" thickBot="1" x14ac:dyDescent="0.25">
      <c r="A1507" t="s">
        <v>1205</v>
      </c>
      <c r="B1507" t="str">
        <f t="shared" si="95"/>
        <v>Funkeinrichtungen und Schiffsfunkstellen</v>
      </c>
      <c r="C1507" s="7" t="str">
        <f t="shared" si="93"/>
        <v>UBI-42</v>
      </c>
      <c r="D1507">
        <f t="shared" si="94"/>
        <v>42</v>
      </c>
      <c r="E1507" t="str">
        <f t="shared" si="96"/>
        <v>A</v>
      </c>
      <c r="F1507" s="1" t="s">
        <v>2</v>
      </c>
      <c r="G1507" s="2" t="s">
        <v>1373</v>
      </c>
    </row>
    <row r="1508" spans="1:7" ht="18" thickBot="1" x14ac:dyDescent="0.25">
      <c r="A1508" t="s">
        <v>1205</v>
      </c>
      <c r="B1508" t="str">
        <f t="shared" si="95"/>
        <v>Funkeinrichtungen und Schiffsfunkstellen</v>
      </c>
      <c r="C1508" s="7" t="str">
        <f t="shared" si="93"/>
        <v>UBI-42</v>
      </c>
      <c r="D1508">
        <f t="shared" si="94"/>
        <v>42</v>
      </c>
      <c r="E1508" t="str">
        <f t="shared" si="96"/>
        <v>B</v>
      </c>
      <c r="F1508" s="1" t="s">
        <v>4</v>
      </c>
      <c r="G1508" s="2" t="s">
        <v>1374</v>
      </c>
    </row>
    <row r="1509" spans="1:7" ht="18" thickBot="1" x14ac:dyDescent="0.25">
      <c r="A1509" t="s">
        <v>1205</v>
      </c>
      <c r="B1509" t="str">
        <f t="shared" si="95"/>
        <v>Funkeinrichtungen und Schiffsfunkstellen</v>
      </c>
      <c r="C1509" s="7" t="str">
        <f t="shared" si="93"/>
        <v>UBI-42</v>
      </c>
      <c r="D1509">
        <f t="shared" si="94"/>
        <v>42</v>
      </c>
      <c r="E1509" t="str">
        <f t="shared" si="96"/>
        <v>C</v>
      </c>
      <c r="F1509" s="1" t="s">
        <v>6</v>
      </c>
      <c r="G1509" s="2" t="s">
        <v>1375</v>
      </c>
    </row>
    <row r="1510" spans="1:7" ht="18" thickBot="1" x14ac:dyDescent="0.25">
      <c r="A1510" t="s">
        <v>1205</v>
      </c>
      <c r="B1510" t="str">
        <f t="shared" si="95"/>
        <v>Funkeinrichtungen und Schiffsfunkstellen</v>
      </c>
      <c r="C1510" s="7" t="str">
        <f t="shared" si="93"/>
        <v>UBI-42</v>
      </c>
      <c r="D1510">
        <f t="shared" si="94"/>
        <v>42</v>
      </c>
      <c r="E1510" t="str">
        <f t="shared" si="96"/>
        <v>D</v>
      </c>
      <c r="F1510" s="1" t="s">
        <v>8</v>
      </c>
      <c r="G1510" s="2" t="s">
        <v>1376</v>
      </c>
    </row>
    <row r="1511" spans="1:7" ht="35" thickBot="1" x14ac:dyDescent="0.25">
      <c r="A1511" t="s">
        <v>1205</v>
      </c>
      <c r="B1511" t="str">
        <f t="shared" si="95"/>
        <v>Funkeinrichtungen und Schiffsfunkstellen</v>
      </c>
      <c r="C1511" s="7" t="str">
        <f t="shared" si="93"/>
        <v>UBI-43</v>
      </c>
      <c r="D1511">
        <f t="shared" si="94"/>
        <v>43</v>
      </c>
      <c r="E1511" t="str">
        <f t="shared" si="96"/>
        <v>Q</v>
      </c>
      <c r="F1511" s="44">
        <v>43</v>
      </c>
      <c r="G1511" s="45" t="s">
        <v>1377</v>
      </c>
    </row>
    <row r="1512" spans="1:7" ht="18" thickBot="1" x14ac:dyDescent="0.25">
      <c r="A1512" t="s">
        <v>1205</v>
      </c>
      <c r="B1512" t="str">
        <f t="shared" si="95"/>
        <v>Funkeinrichtungen und Schiffsfunkstellen</v>
      </c>
      <c r="C1512" s="7" t="str">
        <f t="shared" si="93"/>
        <v>UBI-43</v>
      </c>
      <c r="D1512">
        <f t="shared" si="94"/>
        <v>43</v>
      </c>
      <c r="E1512" t="str">
        <f t="shared" si="96"/>
        <v>A</v>
      </c>
      <c r="F1512" s="1" t="s">
        <v>2</v>
      </c>
      <c r="G1512" s="2" t="s">
        <v>1378</v>
      </c>
    </row>
    <row r="1513" spans="1:7" ht="52" thickBot="1" x14ac:dyDescent="0.25">
      <c r="A1513" t="s">
        <v>1205</v>
      </c>
      <c r="B1513" t="str">
        <f t="shared" si="95"/>
        <v>Funkeinrichtungen und Schiffsfunkstellen</v>
      </c>
      <c r="C1513" s="7" t="str">
        <f t="shared" si="93"/>
        <v>UBI-43</v>
      </c>
      <c r="D1513">
        <f t="shared" si="94"/>
        <v>43</v>
      </c>
      <c r="E1513" t="str">
        <f t="shared" si="96"/>
        <v>B</v>
      </c>
      <c r="F1513" s="1" t="s">
        <v>4</v>
      </c>
      <c r="G1513" s="2" t="s">
        <v>1379</v>
      </c>
    </row>
    <row r="1514" spans="1:7" ht="18" thickBot="1" x14ac:dyDescent="0.25">
      <c r="A1514" t="s">
        <v>1205</v>
      </c>
      <c r="B1514" t="str">
        <f t="shared" si="95"/>
        <v>Funkeinrichtungen und Schiffsfunkstellen</v>
      </c>
      <c r="C1514" s="7" t="str">
        <f t="shared" si="93"/>
        <v>UBI-43</v>
      </c>
      <c r="D1514">
        <f t="shared" si="94"/>
        <v>43</v>
      </c>
      <c r="E1514" t="str">
        <f t="shared" si="96"/>
        <v>C</v>
      </c>
      <c r="F1514" s="1" t="s">
        <v>6</v>
      </c>
      <c r="G1514" s="2" t="s">
        <v>1380</v>
      </c>
    </row>
    <row r="1515" spans="1:7" ht="35" thickBot="1" x14ac:dyDescent="0.25">
      <c r="A1515" t="s">
        <v>1205</v>
      </c>
      <c r="B1515" t="str">
        <f t="shared" si="95"/>
        <v>Funkeinrichtungen und Schiffsfunkstellen</v>
      </c>
      <c r="C1515" s="7" t="str">
        <f t="shared" si="93"/>
        <v>UBI-43</v>
      </c>
      <c r="D1515">
        <f t="shared" si="94"/>
        <v>43</v>
      </c>
      <c r="E1515" t="str">
        <f t="shared" si="96"/>
        <v>D</v>
      </c>
      <c r="F1515" s="1" t="s">
        <v>8</v>
      </c>
      <c r="G1515" s="2" t="s">
        <v>1381</v>
      </c>
    </row>
    <row r="1516" spans="1:7" ht="18" thickBot="1" x14ac:dyDescent="0.25">
      <c r="A1516" t="s">
        <v>1205</v>
      </c>
      <c r="B1516" t="str">
        <f t="shared" si="95"/>
        <v>Funkeinrichtungen und Schiffsfunkstellen</v>
      </c>
      <c r="C1516" s="7" t="str">
        <f t="shared" si="93"/>
        <v>UBI-44</v>
      </c>
      <c r="D1516">
        <f t="shared" si="94"/>
        <v>44</v>
      </c>
      <c r="E1516" t="str">
        <f t="shared" si="96"/>
        <v>Q</v>
      </c>
      <c r="F1516" s="44">
        <v>44</v>
      </c>
      <c r="G1516" s="45" t="s">
        <v>1382</v>
      </c>
    </row>
    <row r="1517" spans="1:7" ht="52" thickBot="1" x14ac:dyDescent="0.25">
      <c r="A1517" t="s">
        <v>1205</v>
      </c>
      <c r="B1517" t="str">
        <f t="shared" si="95"/>
        <v>Funkeinrichtungen und Schiffsfunkstellen</v>
      </c>
      <c r="C1517" s="7" t="str">
        <f t="shared" si="93"/>
        <v>UBI-44</v>
      </c>
      <c r="D1517">
        <f t="shared" si="94"/>
        <v>44</v>
      </c>
      <c r="E1517" t="str">
        <f t="shared" si="96"/>
        <v>A</v>
      </c>
      <c r="F1517" s="1" t="s">
        <v>2</v>
      </c>
      <c r="G1517" s="2" t="s">
        <v>1383</v>
      </c>
    </row>
    <row r="1518" spans="1:7" ht="35" thickBot="1" x14ac:dyDescent="0.25">
      <c r="A1518" t="s">
        <v>1205</v>
      </c>
      <c r="B1518" t="str">
        <f t="shared" si="95"/>
        <v>Funkeinrichtungen und Schiffsfunkstellen</v>
      </c>
      <c r="C1518" s="7" t="str">
        <f t="shared" si="93"/>
        <v>UBI-44</v>
      </c>
      <c r="D1518">
        <f t="shared" si="94"/>
        <v>44</v>
      </c>
      <c r="E1518" t="str">
        <f t="shared" si="96"/>
        <v>B</v>
      </c>
      <c r="F1518" s="1" t="s">
        <v>4</v>
      </c>
      <c r="G1518" s="2" t="s">
        <v>1384</v>
      </c>
    </row>
    <row r="1519" spans="1:7" ht="52" thickBot="1" x14ac:dyDescent="0.25">
      <c r="A1519" t="s">
        <v>1205</v>
      </c>
      <c r="B1519" t="str">
        <f t="shared" si="95"/>
        <v>Funkeinrichtungen und Schiffsfunkstellen</v>
      </c>
      <c r="C1519" s="7" t="str">
        <f t="shared" si="93"/>
        <v>UBI-44</v>
      </c>
      <c r="D1519">
        <f t="shared" si="94"/>
        <v>44</v>
      </c>
      <c r="E1519" t="str">
        <f t="shared" si="96"/>
        <v>C</v>
      </c>
      <c r="F1519" s="1" t="s">
        <v>6</v>
      </c>
      <c r="G1519" s="2" t="s">
        <v>1385</v>
      </c>
    </row>
    <row r="1520" spans="1:7" ht="35" thickBot="1" x14ac:dyDescent="0.25">
      <c r="A1520" t="s">
        <v>1205</v>
      </c>
      <c r="B1520" t="str">
        <f t="shared" si="95"/>
        <v>Funkeinrichtungen und Schiffsfunkstellen</v>
      </c>
      <c r="C1520" s="7" t="str">
        <f t="shared" si="93"/>
        <v>UBI-44</v>
      </c>
      <c r="D1520">
        <f t="shared" si="94"/>
        <v>44</v>
      </c>
      <c r="E1520" t="str">
        <f t="shared" si="96"/>
        <v>D</v>
      </c>
      <c r="F1520" s="1" t="s">
        <v>8</v>
      </c>
      <c r="G1520" s="2" t="s">
        <v>1386</v>
      </c>
    </row>
    <row r="1521" spans="1:7" ht="18" thickBot="1" x14ac:dyDescent="0.25">
      <c r="A1521" t="s">
        <v>1205</v>
      </c>
      <c r="B1521" t="str">
        <f t="shared" si="95"/>
        <v>Funkeinrichtungen und Schiffsfunkstellen</v>
      </c>
      <c r="C1521" s="7" t="str">
        <f t="shared" si="93"/>
        <v>UBI-45</v>
      </c>
      <c r="D1521">
        <f t="shared" si="94"/>
        <v>45</v>
      </c>
      <c r="E1521" t="str">
        <f t="shared" si="96"/>
        <v>Q</v>
      </c>
      <c r="F1521" s="44">
        <v>45</v>
      </c>
      <c r="G1521" s="45" t="s">
        <v>311</v>
      </c>
    </row>
    <row r="1522" spans="1:7" ht="69" thickBot="1" x14ac:dyDescent="0.25">
      <c r="A1522" t="s">
        <v>1205</v>
      </c>
      <c r="B1522" t="str">
        <f t="shared" si="95"/>
        <v>Funkeinrichtungen und Schiffsfunkstellen</v>
      </c>
      <c r="C1522" s="7" t="str">
        <f t="shared" si="93"/>
        <v>UBI-45</v>
      </c>
      <c r="D1522">
        <f t="shared" si="94"/>
        <v>45</v>
      </c>
      <c r="E1522" t="str">
        <f t="shared" si="96"/>
        <v>A</v>
      </c>
      <c r="F1522" s="1" t="s">
        <v>2</v>
      </c>
      <c r="G1522" s="2" t="s">
        <v>1387</v>
      </c>
    </row>
    <row r="1523" spans="1:7" ht="35" thickBot="1" x14ac:dyDescent="0.25">
      <c r="A1523" t="s">
        <v>1205</v>
      </c>
      <c r="B1523" t="str">
        <f t="shared" si="95"/>
        <v>Funkeinrichtungen und Schiffsfunkstellen</v>
      </c>
      <c r="C1523" s="7" t="str">
        <f t="shared" si="93"/>
        <v>UBI-45</v>
      </c>
      <c r="D1523">
        <f t="shared" si="94"/>
        <v>45</v>
      </c>
      <c r="E1523" t="str">
        <f t="shared" si="96"/>
        <v>B</v>
      </c>
      <c r="F1523" s="1" t="s">
        <v>4</v>
      </c>
      <c r="G1523" s="2" t="s">
        <v>1388</v>
      </c>
    </row>
    <row r="1524" spans="1:7" ht="35" thickBot="1" x14ac:dyDescent="0.25">
      <c r="A1524" t="s">
        <v>1205</v>
      </c>
      <c r="B1524" t="str">
        <f t="shared" si="95"/>
        <v>Funkeinrichtungen und Schiffsfunkstellen</v>
      </c>
      <c r="C1524" s="7" t="str">
        <f t="shared" si="93"/>
        <v>UBI-45</v>
      </c>
      <c r="D1524">
        <f t="shared" si="94"/>
        <v>45</v>
      </c>
      <c r="E1524" t="str">
        <f t="shared" si="96"/>
        <v>C</v>
      </c>
      <c r="F1524" s="1" t="s">
        <v>6</v>
      </c>
      <c r="G1524" s="2" t="s">
        <v>1389</v>
      </c>
    </row>
    <row r="1525" spans="1:7" ht="52" thickBot="1" x14ac:dyDescent="0.25">
      <c r="A1525" t="s">
        <v>1205</v>
      </c>
      <c r="B1525" t="str">
        <f t="shared" si="95"/>
        <v>Funkeinrichtungen und Schiffsfunkstellen</v>
      </c>
      <c r="C1525" s="7" t="str">
        <f t="shared" si="93"/>
        <v>UBI-45</v>
      </c>
      <c r="D1525">
        <f t="shared" si="94"/>
        <v>45</v>
      </c>
      <c r="E1525" t="str">
        <f t="shared" si="96"/>
        <v>D</v>
      </c>
      <c r="F1525" s="1" t="s">
        <v>8</v>
      </c>
      <c r="G1525" s="2" t="s">
        <v>389</v>
      </c>
    </row>
    <row r="1526" spans="1:7" ht="35" thickBot="1" x14ac:dyDescent="0.25">
      <c r="A1526" t="s">
        <v>1205</v>
      </c>
      <c r="B1526" t="str">
        <f t="shared" si="95"/>
        <v>Funkeinrichtungen und Schiffsfunkstellen</v>
      </c>
      <c r="C1526" s="7" t="str">
        <f t="shared" si="93"/>
        <v>UBI-46</v>
      </c>
      <c r="D1526">
        <f t="shared" si="94"/>
        <v>46</v>
      </c>
      <c r="E1526" t="str">
        <f t="shared" si="96"/>
        <v>Q</v>
      </c>
      <c r="F1526" s="44">
        <v>46</v>
      </c>
      <c r="G1526" s="45" t="s">
        <v>1390</v>
      </c>
    </row>
    <row r="1527" spans="1:7" ht="69" thickBot="1" x14ac:dyDescent="0.25">
      <c r="A1527" t="s">
        <v>1205</v>
      </c>
      <c r="B1527" t="str">
        <f t="shared" si="95"/>
        <v>Funkeinrichtungen und Schiffsfunkstellen</v>
      </c>
      <c r="C1527" s="7" t="str">
        <f t="shared" si="93"/>
        <v>UBI-46</v>
      </c>
      <c r="D1527">
        <f t="shared" si="94"/>
        <v>46</v>
      </c>
      <c r="E1527" t="str">
        <f t="shared" si="96"/>
        <v>A</v>
      </c>
      <c r="F1527" s="1" t="s">
        <v>2</v>
      </c>
      <c r="G1527" s="2" t="s">
        <v>1391</v>
      </c>
    </row>
    <row r="1528" spans="1:7" ht="69" thickBot="1" x14ac:dyDescent="0.25">
      <c r="A1528" t="s">
        <v>1205</v>
      </c>
      <c r="B1528" t="str">
        <f t="shared" si="95"/>
        <v>Funkeinrichtungen und Schiffsfunkstellen</v>
      </c>
      <c r="C1528" s="7" t="str">
        <f t="shared" si="93"/>
        <v>UBI-46</v>
      </c>
      <c r="D1528">
        <f t="shared" si="94"/>
        <v>46</v>
      </c>
      <c r="E1528" t="str">
        <f t="shared" si="96"/>
        <v>B</v>
      </c>
      <c r="F1528" s="1" t="s">
        <v>4</v>
      </c>
      <c r="G1528" s="2" t="s">
        <v>1392</v>
      </c>
    </row>
    <row r="1529" spans="1:7" ht="69" thickBot="1" x14ac:dyDescent="0.25">
      <c r="A1529" t="s">
        <v>1205</v>
      </c>
      <c r="B1529" t="str">
        <f t="shared" si="95"/>
        <v>Funkeinrichtungen und Schiffsfunkstellen</v>
      </c>
      <c r="C1529" s="7" t="str">
        <f t="shared" si="93"/>
        <v>UBI-46</v>
      </c>
      <c r="D1529">
        <f t="shared" si="94"/>
        <v>46</v>
      </c>
      <c r="E1529" t="str">
        <f t="shared" si="96"/>
        <v>C</v>
      </c>
      <c r="F1529" s="1" t="s">
        <v>6</v>
      </c>
      <c r="G1529" s="2" t="s">
        <v>1393</v>
      </c>
    </row>
    <row r="1530" spans="1:7" ht="52" thickBot="1" x14ac:dyDescent="0.25">
      <c r="A1530" t="s">
        <v>1205</v>
      </c>
      <c r="B1530" t="str">
        <f t="shared" si="95"/>
        <v>Funkeinrichtungen und Schiffsfunkstellen</v>
      </c>
      <c r="C1530" s="7" t="str">
        <f t="shared" si="93"/>
        <v>UBI-46</v>
      </c>
      <c r="D1530">
        <f t="shared" si="94"/>
        <v>46</v>
      </c>
      <c r="E1530" t="str">
        <f t="shared" si="96"/>
        <v>D</v>
      </c>
      <c r="F1530" s="1" t="s">
        <v>8</v>
      </c>
      <c r="G1530" s="2" t="s">
        <v>1394</v>
      </c>
    </row>
    <row r="1531" spans="1:7" ht="52" thickBot="1" x14ac:dyDescent="0.25">
      <c r="A1531" t="s">
        <v>1205</v>
      </c>
      <c r="B1531" t="str">
        <f t="shared" si="95"/>
        <v>Funkeinrichtungen und Schiffsfunkstellen</v>
      </c>
      <c r="C1531" s="7" t="str">
        <f t="shared" si="93"/>
        <v>UBI-47</v>
      </c>
      <c r="D1531">
        <f t="shared" si="94"/>
        <v>47</v>
      </c>
      <c r="E1531" t="str">
        <f t="shared" si="96"/>
        <v>Q</v>
      </c>
      <c r="F1531" s="44">
        <v>47</v>
      </c>
      <c r="G1531" s="45" t="s">
        <v>1395</v>
      </c>
    </row>
    <row r="1532" spans="1:7" ht="86" thickBot="1" x14ac:dyDescent="0.25">
      <c r="A1532" t="s">
        <v>1205</v>
      </c>
      <c r="B1532" t="str">
        <f t="shared" si="95"/>
        <v>Funkeinrichtungen und Schiffsfunkstellen</v>
      </c>
      <c r="C1532" s="7" t="str">
        <f t="shared" si="93"/>
        <v>UBI-47</v>
      </c>
      <c r="D1532">
        <f t="shared" si="94"/>
        <v>47</v>
      </c>
      <c r="E1532" t="str">
        <f t="shared" si="96"/>
        <v>A</v>
      </c>
      <c r="F1532" s="1" t="s">
        <v>2</v>
      </c>
      <c r="G1532" s="2" t="s">
        <v>1396</v>
      </c>
    </row>
    <row r="1533" spans="1:7" ht="69" thickBot="1" x14ac:dyDescent="0.25">
      <c r="A1533" t="s">
        <v>1205</v>
      </c>
      <c r="B1533" t="str">
        <f t="shared" si="95"/>
        <v>Funkeinrichtungen und Schiffsfunkstellen</v>
      </c>
      <c r="C1533" s="7" t="str">
        <f t="shared" si="93"/>
        <v>UBI-47</v>
      </c>
      <c r="D1533">
        <f t="shared" si="94"/>
        <v>47</v>
      </c>
      <c r="E1533" t="str">
        <f t="shared" si="96"/>
        <v>B</v>
      </c>
      <c r="F1533" s="1" t="s">
        <v>4</v>
      </c>
      <c r="G1533" s="2" t="s">
        <v>1397</v>
      </c>
    </row>
    <row r="1534" spans="1:7" ht="86" thickBot="1" x14ac:dyDescent="0.25">
      <c r="A1534" t="s">
        <v>1205</v>
      </c>
      <c r="B1534" t="str">
        <f t="shared" si="95"/>
        <v>Funkeinrichtungen und Schiffsfunkstellen</v>
      </c>
      <c r="C1534" s="7" t="str">
        <f t="shared" si="93"/>
        <v>UBI-47</v>
      </c>
      <c r="D1534">
        <f t="shared" si="94"/>
        <v>47</v>
      </c>
      <c r="E1534" t="str">
        <f t="shared" si="96"/>
        <v>C</v>
      </c>
      <c r="F1534" s="1" t="s">
        <v>6</v>
      </c>
      <c r="G1534" s="2" t="s">
        <v>1398</v>
      </c>
    </row>
    <row r="1535" spans="1:7" ht="120" thickBot="1" x14ac:dyDescent="0.25">
      <c r="A1535" t="s">
        <v>1205</v>
      </c>
      <c r="B1535" t="str">
        <f t="shared" si="95"/>
        <v>Funkeinrichtungen und Schiffsfunkstellen</v>
      </c>
      <c r="C1535" s="7" t="str">
        <f t="shared" si="93"/>
        <v>UBI-47</v>
      </c>
      <c r="D1535">
        <f t="shared" si="94"/>
        <v>47</v>
      </c>
      <c r="E1535" t="str">
        <f t="shared" si="96"/>
        <v>D</v>
      </c>
      <c r="F1535" s="1" t="s">
        <v>8</v>
      </c>
      <c r="G1535" s="2" t="s">
        <v>1399</v>
      </c>
    </row>
    <row r="1536" spans="1:7" ht="52" thickBot="1" x14ac:dyDescent="0.25">
      <c r="A1536" t="s">
        <v>1205</v>
      </c>
      <c r="B1536" t="str">
        <f t="shared" si="95"/>
        <v>Funkeinrichtungen und Schiffsfunkstellen</v>
      </c>
      <c r="C1536" s="7" t="str">
        <f t="shared" si="93"/>
        <v>UBI-48</v>
      </c>
      <c r="D1536">
        <f t="shared" si="94"/>
        <v>48</v>
      </c>
      <c r="E1536" t="str">
        <f t="shared" si="96"/>
        <v>Q</v>
      </c>
      <c r="F1536" s="44">
        <v>48</v>
      </c>
      <c r="G1536" s="45" t="s">
        <v>1400</v>
      </c>
    </row>
    <row r="1537" spans="1:7" ht="35" thickBot="1" x14ac:dyDescent="0.25">
      <c r="A1537" t="s">
        <v>1205</v>
      </c>
      <c r="B1537" t="str">
        <f t="shared" si="95"/>
        <v>Funkeinrichtungen und Schiffsfunkstellen</v>
      </c>
      <c r="C1537" s="7" t="str">
        <f t="shared" si="93"/>
        <v>UBI-48</v>
      </c>
      <c r="D1537">
        <f t="shared" si="94"/>
        <v>48</v>
      </c>
      <c r="E1537" t="str">
        <f t="shared" si="96"/>
        <v>A</v>
      </c>
      <c r="F1537" s="1" t="s">
        <v>2</v>
      </c>
      <c r="G1537" s="2" t="s">
        <v>1401</v>
      </c>
    </row>
    <row r="1538" spans="1:7" ht="35" thickBot="1" x14ac:dyDescent="0.25">
      <c r="A1538" t="s">
        <v>1205</v>
      </c>
      <c r="B1538" t="str">
        <f t="shared" si="95"/>
        <v>Funkeinrichtungen und Schiffsfunkstellen</v>
      </c>
      <c r="C1538" s="7" t="str">
        <f t="shared" si="93"/>
        <v>UBI-48</v>
      </c>
      <c r="D1538">
        <f t="shared" si="94"/>
        <v>48</v>
      </c>
      <c r="E1538" t="str">
        <f t="shared" si="96"/>
        <v>B</v>
      </c>
      <c r="F1538" s="1" t="s">
        <v>4</v>
      </c>
      <c r="G1538" s="2" t="s">
        <v>1402</v>
      </c>
    </row>
    <row r="1539" spans="1:7" ht="52" thickBot="1" x14ac:dyDescent="0.25">
      <c r="A1539" t="s">
        <v>1205</v>
      </c>
      <c r="B1539" t="str">
        <f t="shared" si="95"/>
        <v>Funkeinrichtungen und Schiffsfunkstellen</v>
      </c>
      <c r="C1539" s="7" t="str">
        <f t="shared" ref="C1539:C1602" si="97">A1539&amp;"-"&amp;D1539</f>
        <v>UBI-48</v>
      </c>
      <c r="D1539">
        <f t="shared" ref="D1539:D1602" si="98">IF(ISNUMBER(F1539)=TRUE,F1539,D1538)</f>
        <v>48</v>
      </c>
      <c r="E1539" t="str">
        <f t="shared" si="96"/>
        <v>C</v>
      </c>
      <c r="F1539" s="1" t="s">
        <v>6</v>
      </c>
      <c r="G1539" s="2" t="s">
        <v>1403</v>
      </c>
    </row>
    <row r="1540" spans="1:7" ht="52" thickBot="1" x14ac:dyDescent="0.25">
      <c r="A1540" t="s">
        <v>1205</v>
      </c>
      <c r="B1540" t="str">
        <f t="shared" ref="B1540:B1603" si="99">IF(LEN(F1540)&gt;3,F1540,B1539)</f>
        <v>Funkeinrichtungen und Schiffsfunkstellen</v>
      </c>
      <c r="C1540" s="7" t="str">
        <f t="shared" si="97"/>
        <v>UBI-48</v>
      </c>
      <c r="D1540">
        <f t="shared" si="98"/>
        <v>48</v>
      </c>
      <c r="E1540" t="str">
        <f t="shared" si="96"/>
        <v>D</v>
      </c>
      <c r="F1540" s="1" t="s">
        <v>8</v>
      </c>
      <c r="G1540" s="2" t="s">
        <v>1404</v>
      </c>
    </row>
    <row r="1541" spans="1:7" ht="35" thickBot="1" x14ac:dyDescent="0.25">
      <c r="A1541" t="s">
        <v>1205</v>
      </c>
      <c r="B1541" t="str">
        <f t="shared" si="99"/>
        <v>Funkeinrichtungen und Schiffsfunkstellen</v>
      </c>
      <c r="C1541" s="7" t="str">
        <f t="shared" si="97"/>
        <v>UBI-49</v>
      </c>
      <c r="D1541">
        <f t="shared" si="98"/>
        <v>49</v>
      </c>
      <c r="E1541" t="str">
        <f t="shared" si="96"/>
        <v>Q</v>
      </c>
      <c r="F1541" s="44">
        <v>49</v>
      </c>
      <c r="G1541" s="47" t="s">
        <v>1405</v>
      </c>
    </row>
    <row r="1542" spans="1:7" ht="52" thickBot="1" x14ac:dyDescent="0.25">
      <c r="A1542" t="s">
        <v>1205</v>
      </c>
      <c r="B1542" t="str">
        <f t="shared" si="99"/>
        <v>Funkeinrichtungen und Schiffsfunkstellen</v>
      </c>
      <c r="C1542" s="7" t="str">
        <f t="shared" si="97"/>
        <v>UBI-49</v>
      </c>
      <c r="D1542">
        <f t="shared" si="98"/>
        <v>49</v>
      </c>
      <c r="E1542" t="str">
        <f t="shared" si="96"/>
        <v>A</v>
      </c>
      <c r="F1542" s="1" t="s">
        <v>2</v>
      </c>
      <c r="G1542" s="2" t="s">
        <v>1406</v>
      </c>
    </row>
    <row r="1543" spans="1:7" ht="52" thickBot="1" x14ac:dyDescent="0.25">
      <c r="A1543" t="s">
        <v>1205</v>
      </c>
      <c r="B1543" t="str">
        <f t="shared" si="99"/>
        <v>Funkeinrichtungen und Schiffsfunkstellen</v>
      </c>
      <c r="C1543" s="7" t="str">
        <f t="shared" si="97"/>
        <v>UBI-49</v>
      </c>
      <c r="D1543">
        <f t="shared" si="98"/>
        <v>49</v>
      </c>
      <c r="E1543" t="str">
        <f t="shared" si="96"/>
        <v>B</v>
      </c>
      <c r="F1543" s="1" t="s">
        <v>4</v>
      </c>
      <c r="G1543" s="2" t="s">
        <v>1407</v>
      </c>
    </row>
    <row r="1544" spans="1:7" ht="52" thickBot="1" x14ac:dyDescent="0.25">
      <c r="A1544" t="s">
        <v>1205</v>
      </c>
      <c r="B1544" t="str">
        <f t="shared" si="99"/>
        <v>Funkeinrichtungen und Schiffsfunkstellen</v>
      </c>
      <c r="C1544" s="7" t="str">
        <f t="shared" si="97"/>
        <v>UBI-49</v>
      </c>
      <c r="D1544">
        <f t="shared" si="98"/>
        <v>49</v>
      </c>
      <c r="E1544" t="str">
        <f t="shared" si="96"/>
        <v>C</v>
      </c>
      <c r="F1544" s="1" t="s">
        <v>6</v>
      </c>
      <c r="G1544" s="2" t="s">
        <v>1408</v>
      </c>
    </row>
    <row r="1545" spans="1:7" ht="52" thickBot="1" x14ac:dyDescent="0.25">
      <c r="A1545" t="s">
        <v>1205</v>
      </c>
      <c r="B1545" t="str">
        <f t="shared" si="99"/>
        <v>Funkeinrichtungen und Schiffsfunkstellen</v>
      </c>
      <c r="C1545" s="7" t="str">
        <f t="shared" si="97"/>
        <v>UBI-49</v>
      </c>
      <c r="D1545">
        <f t="shared" si="98"/>
        <v>49</v>
      </c>
      <c r="E1545" t="str">
        <f t="shared" si="96"/>
        <v>D</v>
      </c>
      <c r="F1545" s="1" t="s">
        <v>8</v>
      </c>
      <c r="G1545" s="2" t="s">
        <v>1409</v>
      </c>
    </row>
    <row r="1546" spans="1:7" ht="18" thickBot="1" x14ac:dyDescent="0.25">
      <c r="A1546" t="s">
        <v>1205</v>
      </c>
      <c r="B1546" t="str">
        <f t="shared" si="99"/>
        <v>Funkeinrichtungen und Schiffsfunkstellen</v>
      </c>
      <c r="C1546" s="7" t="str">
        <f t="shared" si="97"/>
        <v>UBI-50</v>
      </c>
      <c r="D1546">
        <f t="shared" si="98"/>
        <v>50</v>
      </c>
      <c r="E1546" t="str">
        <f t="shared" si="96"/>
        <v>Q</v>
      </c>
      <c r="F1546" s="44">
        <v>50</v>
      </c>
      <c r="G1546" s="45" t="s">
        <v>1410</v>
      </c>
    </row>
    <row r="1547" spans="1:7" ht="18" thickBot="1" x14ac:dyDescent="0.25">
      <c r="A1547" t="s">
        <v>1205</v>
      </c>
      <c r="B1547" t="str">
        <f t="shared" si="99"/>
        <v>Funkeinrichtungen und Schiffsfunkstellen</v>
      </c>
      <c r="C1547" s="7" t="str">
        <f t="shared" si="97"/>
        <v>UBI-50</v>
      </c>
      <c r="D1547">
        <f t="shared" si="98"/>
        <v>50</v>
      </c>
      <c r="E1547" t="str">
        <f t="shared" si="96"/>
        <v>A</v>
      </c>
      <c r="F1547" s="1" t="s">
        <v>2</v>
      </c>
      <c r="G1547" s="2" t="s">
        <v>1411</v>
      </c>
    </row>
    <row r="1548" spans="1:7" ht="18" thickBot="1" x14ac:dyDescent="0.25">
      <c r="A1548" t="s">
        <v>1205</v>
      </c>
      <c r="B1548" t="str">
        <f t="shared" si="99"/>
        <v>Funkeinrichtungen und Schiffsfunkstellen</v>
      </c>
      <c r="C1548" s="7" t="str">
        <f t="shared" si="97"/>
        <v>UBI-50</v>
      </c>
      <c r="D1548">
        <f t="shared" si="98"/>
        <v>50</v>
      </c>
      <c r="E1548" t="str">
        <f t="shared" si="96"/>
        <v>B</v>
      </c>
      <c r="F1548" s="1" t="s">
        <v>4</v>
      </c>
      <c r="G1548" s="2" t="s">
        <v>1412</v>
      </c>
    </row>
    <row r="1549" spans="1:7" ht="18" thickBot="1" x14ac:dyDescent="0.25">
      <c r="A1549" t="s">
        <v>1205</v>
      </c>
      <c r="B1549" t="str">
        <f t="shared" si="99"/>
        <v>Funkeinrichtungen und Schiffsfunkstellen</v>
      </c>
      <c r="C1549" s="7" t="str">
        <f t="shared" si="97"/>
        <v>UBI-50</v>
      </c>
      <c r="D1549">
        <f t="shared" si="98"/>
        <v>50</v>
      </c>
      <c r="E1549" t="str">
        <f t="shared" si="96"/>
        <v>C</v>
      </c>
      <c r="F1549" s="1" t="s">
        <v>6</v>
      </c>
      <c r="G1549" s="2" t="s">
        <v>1413</v>
      </c>
    </row>
    <row r="1550" spans="1:7" ht="35" thickBot="1" x14ac:dyDescent="0.25">
      <c r="A1550" t="s">
        <v>1205</v>
      </c>
      <c r="B1550" t="str">
        <f t="shared" si="99"/>
        <v>Funkeinrichtungen und Schiffsfunkstellen</v>
      </c>
      <c r="C1550" s="7" t="str">
        <f t="shared" si="97"/>
        <v>UBI-50</v>
      </c>
      <c r="D1550">
        <f t="shared" si="98"/>
        <v>50</v>
      </c>
      <c r="E1550" t="str">
        <f t="shared" ref="E1550:E1613" si="100">IF(ISNUMBER(F1550)=TRUE,"Q",IF(F1550="a)","A",IF(F1550="b)","B",IF(F1550="c)","C",IF(F1550="d)","D","ERROR")))))</f>
        <v>D</v>
      </c>
      <c r="F1550" s="1" t="s">
        <v>8</v>
      </c>
      <c r="G1550" s="2" t="s">
        <v>1414</v>
      </c>
    </row>
    <row r="1551" spans="1:7" ht="52" thickBot="1" x14ac:dyDescent="0.25">
      <c r="A1551" t="s">
        <v>1205</v>
      </c>
      <c r="B1551" t="str">
        <f t="shared" si="99"/>
        <v>Funkeinrichtungen und Schiffsfunkstellen</v>
      </c>
      <c r="C1551" s="7" t="str">
        <f t="shared" si="97"/>
        <v>UBI-51</v>
      </c>
      <c r="D1551">
        <f t="shared" si="98"/>
        <v>51</v>
      </c>
      <c r="E1551" t="str">
        <f t="shared" si="100"/>
        <v>Q</v>
      </c>
      <c r="F1551" s="44">
        <v>51</v>
      </c>
      <c r="G1551" s="45" t="s">
        <v>1415</v>
      </c>
    </row>
    <row r="1552" spans="1:7" ht="18" thickBot="1" x14ac:dyDescent="0.25">
      <c r="A1552" t="s">
        <v>1205</v>
      </c>
      <c r="B1552" t="str">
        <f t="shared" si="99"/>
        <v>Funkeinrichtungen und Schiffsfunkstellen</v>
      </c>
      <c r="C1552" s="7" t="str">
        <f t="shared" si="97"/>
        <v>UBI-51</v>
      </c>
      <c r="D1552">
        <f t="shared" si="98"/>
        <v>51</v>
      </c>
      <c r="E1552" t="str">
        <f t="shared" si="100"/>
        <v>A</v>
      </c>
      <c r="F1552" s="1" t="s">
        <v>2</v>
      </c>
      <c r="G1552" s="2" t="s">
        <v>1416</v>
      </c>
    </row>
    <row r="1553" spans="1:7" ht="18" thickBot="1" x14ac:dyDescent="0.25">
      <c r="A1553" t="s">
        <v>1205</v>
      </c>
      <c r="B1553" t="str">
        <f t="shared" si="99"/>
        <v>Funkeinrichtungen und Schiffsfunkstellen</v>
      </c>
      <c r="C1553" s="7" t="str">
        <f t="shared" si="97"/>
        <v>UBI-51</v>
      </c>
      <c r="D1553">
        <f t="shared" si="98"/>
        <v>51</v>
      </c>
      <c r="E1553" t="str">
        <f t="shared" si="100"/>
        <v>B</v>
      </c>
      <c r="F1553" s="1" t="s">
        <v>4</v>
      </c>
      <c r="G1553" s="2" t="s">
        <v>1417</v>
      </c>
    </row>
    <row r="1554" spans="1:7" ht="35" thickBot="1" x14ac:dyDescent="0.25">
      <c r="A1554" t="s">
        <v>1205</v>
      </c>
      <c r="B1554" t="str">
        <f t="shared" si="99"/>
        <v>Funkeinrichtungen und Schiffsfunkstellen</v>
      </c>
      <c r="C1554" s="7" t="str">
        <f t="shared" si="97"/>
        <v>UBI-51</v>
      </c>
      <c r="D1554">
        <f t="shared" si="98"/>
        <v>51</v>
      </c>
      <c r="E1554" t="str">
        <f t="shared" si="100"/>
        <v>C</v>
      </c>
      <c r="F1554" s="1" t="s">
        <v>6</v>
      </c>
      <c r="G1554" s="2" t="s">
        <v>1418</v>
      </c>
    </row>
    <row r="1555" spans="1:7" ht="35" thickBot="1" x14ac:dyDescent="0.25">
      <c r="A1555" t="s">
        <v>1205</v>
      </c>
      <c r="B1555" t="str">
        <f t="shared" si="99"/>
        <v>Funkeinrichtungen und Schiffsfunkstellen</v>
      </c>
      <c r="C1555" s="7" t="str">
        <f t="shared" si="97"/>
        <v>UBI-51</v>
      </c>
      <c r="D1555">
        <f t="shared" si="98"/>
        <v>51</v>
      </c>
      <c r="E1555" t="str">
        <f t="shared" si="100"/>
        <v>D</v>
      </c>
      <c r="F1555" s="1" t="s">
        <v>8</v>
      </c>
      <c r="G1555" s="2" t="s">
        <v>1419</v>
      </c>
    </row>
    <row r="1556" spans="1:7" ht="52" thickBot="1" x14ac:dyDescent="0.25">
      <c r="A1556" t="s">
        <v>1205</v>
      </c>
      <c r="B1556" t="str">
        <f t="shared" si="99"/>
        <v>Funkeinrichtungen und Schiffsfunkstellen</v>
      </c>
      <c r="C1556" s="7" t="str">
        <f t="shared" si="97"/>
        <v>UBI-52</v>
      </c>
      <c r="D1556">
        <f t="shared" si="98"/>
        <v>52</v>
      </c>
      <c r="E1556" t="str">
        <f t="shared" si="100"/>
        <v>Q</v>
      </c>
      <c r="F1556" s="44">
        <v>52</v>
      </c>
      <c r="G1556" s="45" t="s">
        <v>1420</v>
      </c>
    </row>
    <row r="1557" spans="1:7" ht="35" thickBot="1" x14ac:dyDescent="0.25">
      <c r="A1557" t="s">
        <v>1205</v>
      </c>
      <c r="B1557" t="str">
        <f t="shared" si="99"/>
        <v>Funkeinrichtungen und Schiffsfunkstellen</v>
      </c>
      <c r="C1557" s="7" t="str">
        <f t="shared" si="97"/>
        <v>UBI-52</v>
      </c>
      <c r="D1557">
        <f t="shared" si="98"/>
        <v>52</v>
      </c>
      <c r="E1557" t="str">
        <f t="shared" si="100"/>
        <v>A</v>
      </c>
      <c r="F1557" s="1" t="s">
        <v>2</v>
      </c>
      <c r="G1557" s="2" t="s">
        <v>1421</v>
      </c>
    </row>
    <row r="1558" spans="1:7" ht="35" thickBot="1" x14ac:dyDescent="0.25">
      <c r="A1558" t="s">
        <v>1205</v>
      </c>
      <c r="B1558" t="str">
        <f t="shared" si="99"/>
        <v>Funkeinrichtungen und Schiffsfunkstellen</v>
      </c>
      <c r="C1558" s="7" t="str">
        <f t="shared" si="97"/>
        <v>UBI-52</v>
      </c>
      <c r="D1558">
        <f t="shared" si="98"/>
        <v>52</v>
      </c>
      <c r="E1558" t="str">
        <f t="shared" si="100"/>
        <v>B</v>
      </c>
      <c r="F1558" s="1" t="s">
        <v>4</v>
      </c>
      <c r="G1558" s="2" t="s">
        <v>1422</v>
      </c>
    </row>
    <row r="1559" spans="1:7" ht="35" thickBot="1" x14ac:dyDescent="0.25">
      <c r="A1559" t="s">
        <v>1205</v>
      </c>
      <c r="B1559" t="str">
        <f t="shared" si="99"/>
        <v>Funkeinrichtungen und Schiffsfunkstellen</v>
      </c>
      <c r="C1559" s="7" t="str">
        <f t="shared" si="97"/>
        <v>UBI-52</v>
      </c>
      <c r="D1559">
        <f t="shared" si="98"/>
        <v>52</v>
      </c>
      <c r="E1559" t="str">
        <f t="shared" si="100"/>
        <v>C</v>
      </c>
      <c r="F1559" s="1" t="s">
        <v>6</v>
      </c>
      <c r="G1559" s="2" t="s">
        <v>1423</v>
      </c>
    </row>
    <row r="1560" spans="1:7" ht="35" thickBot="1" x14ac:dyDescent="0.25">
      <c r="A1560" t="s">
        <v>1205</v>
      </c>
      <c r="B1560" t="str">
        <f t="shared" si="99"/>
        <v>Funkeinrichtungen und Schiffsfunkstellen</v>
      </c>
      <c r="C1560" s="7" t="str">
        <f t="shared" si="97"/>
        <v>UBI-52</v>
      </c>
      <c r="D1560">
        <f t="shared" si="98"/>
        <v>52</v>
      </c>
      <c r="E1560" t="str">
        <f t="shared" si="100"/>
        <v>D</v>
      </c>
      <c r="F1560" s="1" t="s">
        <v>8</v>
      </c>
      <c r="G1560" s="2" t="s">
        <v>1424</v>
      </c>
    </row>
    <row r="1561" spans="1:7" ht="52" thickBot="1" x14ac:dyDescent="0.25">
      <c r="A1561" t="s">
        <v>1205</v>
      </c>
      <c r="B1561" t="str">
        <f t="shared" si="99"/>
        <v>Funkeinrichtungen und Schiffsfunkstellen</v>
      </c>
      <c r="C1561" s="7" t="str">
        <f t="shared" si="97"/>
        <v>UBI-53</v>
      </c>
      <c r="D1561">
        <f t="shared" si="98"/>
        <v>53</v>
      </c>
      <c r="E1561" t="str">
        <f t="shared" si="100"/>
        <v>Q</v>
      </c>
      <c r="F1561" s="44">
        <v>53</v>
      </c>
      <c r="G1561" s="45" t="s">
        <v>1425</v>
      </c>
    </row>
    <row r="1562" spans="1:7" ht="35" thickBot="1" x14ac:dyDescent="0.25">
      <c r="A1562" t="s">
        <v>1205</v>
      </c>
      <c r="B1562" t="str">
        <f t="shared" si="99"/>
        <v>Funkeinrichtungen und Schiffsfunkstellen</v>
      </c>
      <c r="C1562" s="7" t="str">
        <f t="shared" si="97"/>
        <v>UBI-53</v>
      </c>
      <c r="D1562">
        <f t="shared" si="98"/>
        <v>53</v>
      </c>
      <c r="E1562" t="str">
        <f t="shared" si="100"/>
        <v>A</v>
      </c>
      <c r="F1562" s="1" t="s">
        <v>2</v>
      </c>
      <c r="G1562" s="2" t="s">
        <v>1426</v>
      </c>
    </row>
    <row r="1563" spans="1:7" ht="35" thickBot="1" x14ac:dyDescent="0.25">
      <c r="A1563" t="s">
        <v>1205</v>
      </c>
      <c r="B1563" t="str">
        <f t="shared" si="99"/>
        <v>Funkeinrichtungen und Schiffsfunkstellen</v>
      </c>
      <c r="C1563" s="7" t="str">
        <f t="shared" si="97"/>
        <v>UBI-53</v>
      </c>
      <c r="D1563">
        <f t="shared" si="98"/>
        <v>53</v>
      </c>
      <c r="E1563" t="str">
        <f t="shared" si="100"/>
        <v>B</v>
      </c>
      <c r="F1563" s="1" t="s">
        <v>4</v>
      </c>
      <c r="G1563" s="2" t="s">
        <v>1427</v>
      </c>
    </row>
    <row r="1564" spans="1:7" ht="52" thickBot="1" x14ac:dyDescent="0.25">
      <c r="A1564" t="s">
        <v>1205</v>
      </c>
      <c r="B1564" t="str">
        <f t="shared" si="99"/>
        <v>Funkeinrichtungen und Schiffsfunkstellen</v>
      </c>
      <c r="C1564" s="7" t="str">
        <f t="shared" si="97"/>
        <v>UBI-53</v>
      </c>
      <c r="D1564">
        <f t="shared" si="98"/>
        <v>53</v>
      </c>
      <c r="E1564" t="str">
        <f t="shared" si="100"/>
        <v>C</v>
      </c>
      <c r="F1564" s="1" t="s">
        <v>6</v>
      </c>
      <c r="G1564" s="2" t="s">
        <v>1428</v>
      </c>
    </row>
    <row r="1565" spans="1:7" ht="35" thickBot="1" x14ac:dyDescent="0.25">
      <c r="A1565" t="s">
        <v>1205</v>
      </c>
      <c r="B1565" t="str">
        <f t="shared" si="99"/>
        <v>Funkeinrichtungen und Schiffsfunkstellen</v>
      </c>
      <c r="C1565" s="7" t="str">
        <f t="shared" si="97"/>
        <v>UBI-53</v>
      </c>
      <c r="D1565">
        <f t="shared" si="98"/>
        <v>53</v>
      </c>
      <c r="E1565" t="str">
        <f t="shared" si="100"/>
        <v>D</v>
      </c>
      <c r="F1565" s="1" t="s">
        <v>8</v>
      </c>
      <c r="G1565" s="2" t="s">
        <v>1429</v>
      </c>
    </row>
    <row r="1566" spans="1:7" ht="35" thickBot="1" x14ac:dyDescent="0.25">
      <c r="A1566" t="s">
        <v>1205</v>
      </c>
      <c r="B1566" t="str">
        <f t="shared" si="99"/>
        <v>Funkeinrichtungen und Schiffsfunkstellen</v>
      </c>
      <c r="C1566" s="7" t="str">
        <f t="shared" si="97"/>
        <v>UBI-54</v>
      </c>
      <c r="D1566">
        <f t="shared" si="98"/>
        <v>54</v>
      </c>
      <c r="E1566" t="str">
        <f t="shared" si="100"/>
        <v>Q</v>
      </c>
      <c r="F1566" s="44">
        <v>54</v>
      </c>
      <c r="G1566" s="45" t="s">
        <v>318</v>
      </c>
    </row>
    <row r="1567" spans="1:7" ht="35" thickBot="1" x14ac:dyDescent="0.25">
      <c r="A1567" t="s">
        <v>1205</v>
      </c>
      <c r="B1567" t="str">
        <f t="shared" si="99"/>
        <v>Funkeinrichtungen und Schiffsfunkstellen</v>
      </c>
      <c r="C1567" s="7" t="str">
        <f t="shared" si="97"/>
        <v>UBI-54</v>
      </c>
      <c r="D1567">
        <f t="shared" si="98"/>
        <v>54</v>
      </c>
      <c r="E1567" t="str">
        <f t="shared" si="100"/>
        <v>A</v>
      </c>
      <c r="F1567" s="1" t="s">
        <v>2</v>
      </c>
      <c r="G1567" s="2" t="s">
        <v>1430</v>
      </c>
    </row>
    <row r="1568" spans="1:7" ht="35" thickBot="1" x14ac:dyDescent="0.25">
      <c r="A1568" t="s">
        <v>1205</v>
      </c>
      <c r="B1568" t="str">
        <f t="shared" si="99"/>
        <v>Funkeinrichtungen und Schiffsfunkstellen</v>
      </c>
      <c r="C1568" s="7" t="str">
        <f t="shared" si="97"/>
        <v>UBI-54</v>
      </c>
      <c r="D1568">
        <f t="shared" si="98"/>
        <v>54</v>
      </c>
      <c r="E1568" t="str">
        <f t="shared" si="100"/>
        <v>B</v>
      </c>
      <c r="F1568" s="1" t="s">
        <v>4</v>
      </c>
      <c r="G1568" s="2" t="s">
        <v>319</v>
      </c>
    </row>
    <row r="1569" spans="1:7" ht="35" thickBot="1" x14ac:dyDescent="0.25">
      <c r="A1569" t="s">
        <v>1205</v>
      </c>
      <c r="B1569" t="str">
        <f t="shared" si="99"/>
        <v>Funkeinrichtungen und Schiffsfunkstellen</v>
      </c>
      <c r="C1569" s="7" t="str">
        <f t="shared" si="97"/>
        <v>UBI-54</v>
      </c>
      <c r="D1569">
        <f t="shared" si="98"/>
        <v>54</v>
      </c>
      <c r="E1569" t="str">
        <f t="shared" si="100"/>
        <v>C</v>
      </c>
      <c r="F1569" s="1" t="s">
        <v>6</v>
      </c>
      <c r="G1569" s="2" t="s">
        <v>1431</v>
      </c>
    </row>
    <row r="1570" spans="1:7" ht="35" thickBot="1" x14ac:dyDescent="0.25">
      <c r="A1570" t="s">
        <v>1205</v>
      </c>
      <c r="B1570" t="str">
        <f t="shared" si="99"/>
        <v>Funkeinrichtungen und Schiffsfunkstellen</v>
      </c>
      <c r="C1570" s="7" t="str">
        <f t="shared" si="97"/>
        <v>UBI-54</v>
      </c>
      <c r="D1570">
        <f t="shared" si="98"/>
        <v>54</v>
      </c>
      <c r="E1570" t="str">
        <f t="shared" si="100"/>
        <v>D</v>
      </c>
      <c r="F1570" s="1" t="s">
        <v>8</v>
      </c>
      <c r="G1570" s="2" t="s">
        <v>1432</v>
      </c>
    </row>
    <row r="1571" spans="1:7" ht="17" thickBot="1" x14ac:dyDescent="0.25">
      <c r="A1571" t="s">
        <v>1205</v>
      </c>
      <c r="B1571" t="str">
        <f t="shared" si="99"/>
        <v>Verkehrskreise</v>
      </c>
      <c r="C1571" s="7" t="str">
        <f t="shared" si="97"/>
        <v>UBI-54</v>
      </c>
      <c r="D1571">
        <f t="shared" si="98"/>
        <v>54</v>
      </c>
      <c r="E1571" t="str">
        <f t="shared" si="100"/>
        <v>ERROR</v>
      </c>
      <c r="F1571" s="43" t="s">
        <v>1433</v>
      </c>
    </row>
    <row r="1572" spans="1:7" ht="35" thickBot="1" x14ac:dyDescent="0.25">
      <c r="A1572" t="s">
        <v>1205</v>
      </c>
      <c r="B1572" t="str">
        <f t="shared" si="99"/>
        <v>Verkehrskreise</v>
      </c>
      <c r="C1572" s="7" t="str">
        <f t="shared" si="97"/>
        <v>UBI-55</v>
      </c>
      <c r="D1572">
        <f t="shared" si="98"/>
        <v>55</v>
      </c>
      <c r="E1572" t="str">
        <f t="shared" si="100"/>
        <v>Q</v>
      </c>
      <c r="F1572" s="44">
        <v>55</v>
      </c>
      <c r="G1572" s="45" t="s">
        <v>1434</v>
      </c>
    </row>
    <row r="1573" spans="1:7" ht="35" thickBot="1" x14ac:dyDescent="0.25">
      <c r="A1573" t="s">
        <v>1205</v>
      </c>
      <c r="B1573" t="str">
        <f t="shared" si="99"/>
        <v>Verkehrskreise</v>
      </c>
      <c r="C1573" s="7" t="str">
        <f t="shared" si="97"/>
        <v>UBI-55</v>
      </c>
      <c r="D1573">
        <f t="shared" si="98"/>
        <v>55</v>
      </c>
      <c r="E1573" t="str">
        <f t="shared" si="100"/>
        <v>A</v>
      </c>
      <c r="F1573" s="1" t="s">
        <v>2</v>
      </c>
      <c r="G1573" s="2" t="s">
        <v>1435</v>
      </c>
    </row>
    <row r="1574" spans="1:7" ht="35" thickBot="1" x14ac:dyDescent="0.25">
      <c r="A1574" t="s">
        <v>1205</v>
      </c>
      <c r="B1574" t="str">
        <f t="shared" si="99"/>
        <v>Verkehrskreise</v>
      </c>
      <c r="C1574" s="7" t="str">
        <f t="shared" si="97"/>
        <v>UBI-55</v>
      </c>
      <c r="D1574">
        <f t="shared" si="98"/>
        <v>55</v>
      </c>
      <c r="E1574" t="str">
        <f t="shared" si="100"/>
        <v>B</v>
      </c>
      <c r="F1574" s="1" t="s">
        <v>4</v>
      </c>
      <c r="G1574" s="2" t="s">
        <v>1436</v>
      </c>
    </row>
    <row r="1575" spans="1:7" ht="35" thickBot="1" x14ac:dyDescent="0.25">
      <c r="A1575" t="s">
        <v>1205</v>
      </c>
      <c r="B1575" t="str">
        <f t="shared" si="99"/>
        <v>Verkehrskreise</v>
      </c>
      <c r="C1575" s="7" t="str">
        <f t="shared" si="97"/>
        <v>UBI-55</v>
      </c>
      <c r="D1575">
        <f t="shared" si="98"/>
        <v>55</v>
      </c>
      <c r="E1575" t="str">
        <f t="shared" si="100"/>
        <v>C</v>
      </c>
      <c r="F1575" s="1" t="s">
        <v>6</v>
      </c>
      <c r="G1575" s="2" t="s">
        <v>1437</v>
      </c>
    </row>
    <row r="1576" spans="1:7" ht="35" thickBot="1" x14ac:dyDescent="0.25">
      <c r="A1576" t="s">
        <v>1205</v>
      </c>
      <c r="B1576" t="str">
        <f t="shared" si="99"/>
        <v>Verkehrskreise</v>
      </c>
      <c r="C1576" s="7" t="str">
        <f t="shared" si="97"/>
        <v>UBI-55</v>
      </c>
      <c r="D1576">
        <f t="shared" si="98"/>
        <v>55</v>
      </c>
      <c r="E1576" t="str">
        <f t="shared" si="100"/>
        <v>D</v>
      </c>
      <c r="F1576" s="1" t="s">
        <v>8</v>
      </c>
      <c r="G1576" s="2" t="s">
        <v>1438</v>
      </c>
    </row>
    <row r="1577" spans="1:7" ht="35" thickBot="1" x14ac:dyDescent="0.25">
      <c r="A1577" t="s">
        <v>1205</v>
      </c>
      <c r="B1577" t="str">
        <f t="shared" si="99"/>
        <v>Verkehrskreise</v>
      </c>
      <c r="C1577" s="7" t="str">
        <f t="shared" si="97"/>
        <v>UBI-56</v>
      </c>
      <c r="D1577">
        <f t="shared" si="98"/>
        <v>56</v>
      </c>
      <c r="E1577" t="str">
        <f t="shared" si="100"/>
        <v>Q</v>
      </c>
      <c r="F1577" s="44">
        <v>56</v>
      </c>
      <c r="G1577" s="45" t="s">
        <v>1439</v>
      </c>
    </row>
    <row r="1578" spans="1:7" ht="35" thickBot="1" x14ac:dyDescent="0.25">
      <c r="A1578" t="s">
        <v>1205</v>
      </c>
      <c r="B1578" t="str">
        <f t="shared" si="99"/>
        <v>Verkehrskreise</v>
      </c>
      <c r="C1578" s="7" t="str">
        <f t="shared" si="97"/>
        <v>UBI-56</v>
      </c>
      <c r="D1578">
        <f t="shared" si="98"/>
        <v>56</v>
      </c>
      <c r="E1578" t="str">
        <f t="shared" si="100"/>
        <v>A</v>
      </c>
      <c r="F1578" s="1" t="s">
        <v>2</v>
      </c>
      <c r="G1578" s="2" t="s">
        <v>1440</v>
      </c>
    </row>
    <row r="1579" spans="1:7" ht="35" thickBot="1" x14ac:dyDescent="0.25">
      <c r="A1579" t="s">
        <v>1205</v>
      </c>
      <c r="B1579" t="str">
        <f t="shared" si="99"/>
        <v>Verkehrskreise</v>
      </c>
      <c r="C1579" s="7" t="str">
        <f t="shared" si="97"/>
        <v>UBI-56</v>
      </c>
      <c r="D1579">
        <f t="shared" si="98"/>
        <v>56</v>
      </c>
      <c r="E1579" t="str">
        <f t="shared" si="100"/>
        <v>B</v>
      </c>
      <c r="F1579" s="1" t="s">
        <v>4</v>
      </c>
      <c r="G1579" s="2" t="s">
        <v>1441</v>
      </c>
    </row>
    <row r="1580" spans="1:7" ht="35" thickBot="1" x14ac:dyDescent="0.25">
      <c r="A1580" t="s">
        <v>1205</v>
      </c>
      <c r="B1580" t="str">
        <f t="shared" si="99"/>
        <v>Verkehrskreise</v>
      </c>
      <c r="C1580" s="7" t="str">
        <f t="shared" si="97"/>
        <v>UBI-56</v>
      </c>
      <c r="D1580">
        <f t="shared" si="98"/>
        <v>56</v>
      </c>
      <c r="E1580" t="str">
        <f t="shared" si="100"/>
        <v>C</v>
      </c>
      <c r="F1580" s="1" t="s">
        <v>6</v>
      </c>
      <c r="G1580" s="2" t="s">
        <v>1442</v>
      </c>
    </row>
    <row r="1581" spans="1:7" ht="35" thickBot="1" x14ac:dyDescent="0.25">
      <c r="A1581" t="s">
        <v>1205</v>
      </c>
      <c r="B1581" t="str">
        <f t="shared" si="99"/>
        <v>Verkehrskreise</v>
      </c>
      <c r="C1581" s="7" t="str">
        <f t="shared" si="97"/>
        <v>UBI-56</v>
      </c>
      <c r="D1581">
        <f t="shared" si="98"/>
        <v>56</v>
      </c>
      <c r="E1581" t="str">
        <f t="shared" si="100"/>
        <v>D</v>
      </c>
      <c r="F1581" s="1" t="s">
        <v>8</v>
      </c>
      <c r="G1581" s="2" t="s">
        <v>1443</v>
      </c>
    </row>
    <row r="1582" spans="1:7" ht="35" thickBot="1" x14ac:dyDescent="0.25">
      <c r="A1582" t="s">
        <v>1205</v>
      </c>
      <c r="B1582" t="str">
        <f t="shared" si="99"/>
        <v>Verkehrskreise</v>
      </c>
      <c r="C1582" s="7" t="str">
        <f t="shared" si="97"/>
        <v>UBI-57</v>
      </c>
      <c r="D1582">
        <f t="shared" si="98"/>
        <v>57</v>
      </c>
      <c r="E1582" t="str">
        <f t="shared" si="100"/>
        <v>Q</v>
      </c>
      <c r="F1582" s="44">
        <v>57</v>
      </c>
      <c r="G1582" s="45" t="s">
        <v>1444</v>
      </c>
    </row>
    <row r="1583" spans="1:7" ht="18" thickBot="1" x14ac:dyDescent="0.25">
      <c r="A1583" t="s">
        <v>1205</v>
      </c>
      <c r="B1583" t="str">
        <f t="shared" si="99"/>
        <v>Verkehrskreise</v>
      </c>
      <c r="C1583" s="7" t="str">
        <f t="shared" si="97"/>
        <v>UBI-57</v>
      </c>
      <c r="D1583">
        <f t="shared" si="98"/>
        <v>57</v>
      </c>
      <c r="E1583" t="str">
        <f t="shared" si="100"/>
        <v>A</v>
      </c>
      <c r="F1583" s="1" t="s">
        <v>2</v>
      </c>
      <c r="G1583" s="2" t="s">
        <v>1276</v>
      </c>
    </row>
    <row r="1584" spans="1:7" ht="35" thickBot="1" x14ac:dyDescent="0.25">
      <c r="A1584" t="s">
        <v>1205</v>
      </c>
      <c r="B1584" t="str">
        <f t="shared" si="99"/>
        <v>Verkehrskreise</v>
      </c>
      <c r="C1584" s="7" t="str">
        <f t="shared" si="97"/>
        <v>UBI-57</v>
      </c>
      <c r="D1584">
        <f t="shared" si="98"/>
        <v>57</v>
      </c>
      <c r="E1584" t="str">
        <f t="shared" si="100"/>
        <v>B</v>
      </c>
      <c r="F1584" s="1" t="s">
        <v>4</v>
      </c>
      <c r="G1584" s="2" t="s">
        <v>1445</v>
      </c>
    </row>
    <row r="1585" spans="1:7" ht="35" thickBot="1" x14ac:dyDescent="0.25">
      <c r="A1585" t="s">
        <v>1205</v>
      </c>
      <c r="B1585" t="str">
        <f t="shared" si="99"/>
        <v>Verkehrskreise</v>
      </c>
      <c r="C1585" s="7" t="str">
        <f t="shared" si="97"/>
        <v>UBI-57</v>
      </c>
      <c r="D1585">
        <f t="shared" si="98"/>
        <v>57</v>
      </c>
      <c r="E1585" t="str">
        <f t="shared" si="100"/>
        <v>C</v>
      </c>
      <c r="F1585" s="1" t="s">
        <v>6</v>
      </c>
      <c r="G1585" s="2" t="s">
        <v>1446</v>
      </c>
    </row>
    <row r="1586" spans="1:7" ht="18" thickBot="1" x14ac:dyDescent="0.25">
      <c r="A1586" t="s">
        <v>1205</v>
      </c>
      <c r="B1586" t="str">
        <f t="shared" si="99"/>
        <v>Verkehrskreise</v>
      </c>
      <c r="C1586" s="7" t="str">
        <f t="shared" si="97"/>
        <v>UBI-57</v>
      </c>
      <c r="D1586">
        <f t="shared" si="98"/>
        <v>57</v>
      </c>
      <c r="E1586" t="str">
        <f t="shared" si="100"/>
        <v>D</v>
      </c>
      <c r="F1586" s="1" t="s">
        <v>8</v>
      </c>
      <c r="G1586" s="2" t="s">
        <v>1447</v>
      </c>
    </row>
    <row r="1587" spans="1:7" ht="35" thickBot="1" x14ac:dyDescent="0.25">
      <c r="A1587" t="s">
        <v>1205</v>
      </c>
      <c r="B1587" t="str">
        <f t="shared" si="99"/>
        <v>Verkehrskreise</v>
      </c>
      <c r="C1587" s="7" t="str">
        <f t="shared" si="97"/>
        <v>UBI-58</v>
      </c>
      <c r="D1587">
        <f t="shared" si="98"/>
        <v>58</v>
      </c>
      <c r="E1587" t="str">
        <f t="shared" si="100"/>
        <v>Q</v>
      </c>
      <c r="F1587" s="44">
        <v>58</v>
      </c>
      <c r="G1587" s="45" t="s">
        <v>1448</v>
      </c>
    </row>
    <row r="1588" spans="1:7" ht="18" thickBot="1" x14ac:dyDescent="0.25">
      <c r="A1588" t="s">
        <v>1205</v>
      </c>
      <c r="B1588" t="str">
        <f t="shared" si="99"/>
        <v>Verkehrskreise</v>
      </c>
      <c r="C1588" s="7" t="str">
        <f t="shared" si="97"/>
        <v>UBI-58</v>
      </c>
      <c r="D1588">
        <f t="shared" si="98"/>
        <v>58</v>
      </c>
      <c r="E1588" t="str">
        <f t="shared" si="100"/>
        <v>A</v>
      </c>
      <c r="F1588" s="1" t="s">
        <v>2</v>
      </c>
      <c r="G1588" s="2" t="s">
        <v>1449</v>
      </c>
    </row>
    <row r="1589" spans="1:7" ht="18" thickBot="1" x14ac:dyDescent="0.25">
      <c r="A1589" t="s">
        <v>1205</v>
      </c>
      <c r="B1589" t="str">
        <f t="shared" si="99"/>
        <v>Verkehrskreise</v>
      </c>
      <c r="C1589" s="7" t="str">
        <f t="shared" si="97"/>
        <v>UBI-58</v>
      </c>
      <c r="D1589">
        <f t="shared" si="98"/>
        <v>58</v>
      </c>
      <c r="E1589" t="str">
        <f t="shared" si="100"/>
        <v>B</v>
      </c>
      <c r="F1589" s="1" t="s">
        <v>4</v>
      </c>
      <c r="G1589" s="2" t="s">
        <v>1450</v>
      </c>
    </row>
    <row r="1590" spans="1:7" ht="35" thickBot="1" x14ac:dyDescent="0.25">
      <c r="A1590" t="s">
        <v>1205</v>
      </c>
      <c r="B1590" t="str">
        <f t="shared" si="99"/>
        <v>Verkehrskreise</v>
      </c>
      <c r="C1590" s="7" t="str">
        <f t="shared" si="97"/>
        <v>UBI-58</v>
      </c>
      <c r="D1590">
        <f t="shared" si="98"/>
        <v>58</v>
      </c>
      <c r="E1590" t="str">
        <f t="shared" si="100"/>
        <v>C</v>
      </c>
      <c r="F1590" s="1" t="s">
        <v>6</v>
      </c>
      <c r="G1590" s="2" t="s">
        <v>1451</v>
      </c>
    </row>
    <row r="1591" spans="1:7" ht="35" thickBot="1" x14ac:dyDescent="0.25">
      <c r="A1591" t="s">
        <v>1205</v>
      </c>
      <c r="B1591" t="str">
        <f t="shared" si="99"/>
        <v>Verkehrskreise</v>
      </c>
      <c r="C1591" s="7" t="str">
        <f t="shared" si="97"/>
        <v>UBI-58</v>
      </c>
      <c r="D1591">
        <f t="shared" si="98"/>
        <v>58</v>
      </c>
      <c r="E1591" t="str">
        <f t="shared" si="100"/>
        <v>D</v>
      </c>
      <c r="F1591" s="1" t="s">
        <v>8</v>
      </c>
      <c r="G1591" s="2" t="s">
        <v>1452</v>
      </c>
    </row>
    <row r="1592" spans="1:7" ht="18" thickBot="1" x14ac:dyDescent="0.25">
      <c r="A1592" t="s">
        <v>1205</v>
      </c>
      <c r="B1592" t="str">
        <f t="shared" si="99"/>
        <v>Verkehrskreise</v>
      </c>
      <c r="C1592" s="7" t="str">
        <f t="shared" si="97"/>
        <v>UBI-59</v>
      </c>
      <c r="D1592">
        <f t="shared" si="98"/>
        <v>59</v>
      </c>
      <c r="E1592" t="str">
        <f t="shared" si="100"/>
        <v>Q</v>
      </c>
      <c r="F1592" s="44">
        <v>59</v>
      </c>
      <c r="G1592" s="45" t="s">
        <v>1453</v>
      </c>
    </row>
    <row r="1593" spans="1:7" ht="18" thickBot="1" x14ac:dyDescent="0.25">
      <c r="A1593" t="s">
        <v>1205</v>
      </c>
      <c r="B1593" t="str">
        <f t="shared" si="99"/>
        <v>Verkehrskreise</v>
      </c>
      <c r="C1593" s="7" t="str">
        <f t="shared" si="97"/>
        <v>UBI-59</v>
      </c>
      <c r="D1593">
        <f t="shared" si="98"/>
        <v>59</v>
      </c>
      <c r="E1593" t="str">
        <f t="shared" si="100"/>
        <v>A</v>
      </c>
      <c r="F1593" s="1" t="s">
        <v>2</v>
      </c>
      <c r="G1593" s="2" t="s">
        <v>1454</v>
      </c>
    </row>
    <row r="1594" spans="1:7" ht="69" thickBot="1" x14ac:dyDescent="0.25">
      <c r="A1594" t="s">
        <v>1205</v>
      </c>
      <c r="B1594" t="str">
        <f t="shared" si="99"/>
        <v>Verkehrskreise</v>
      </c>
      <c r="C1594" s="7" t="str">
        <f t="shared" si="97"/>
        <v>UBI-59</v>
      </c>
      <c r="D1594">
        <f t="shared" si="98"/>
        <v>59</v>
      </c>
      <c r="E1594" t="str">
        <f t="shared" si="100"/>
        <v>B</v>
      </c>
      <c r="F1594" s="1" t="s">
        <v>4</v>
      </c>
      <c r="G1594" s="2" t="s">
        <v>1455</v>
      </c>
    </row>
    <row r="1595" spans="1:7" ht="52" thickBot="1" x14ac:dyDescent="0.25">
      <c r="A1595" t="s">
        <v>1205</v>
      </c>
      <c r="B1595" t="str">
        <f t="shared" si="99"/>
        <v>Verkehrskreise</v>
      </c>
      <c r="C1595" s="7" t="str">
        <f t="shared" si="97"/>
        <v>UBI-59</v>
      </c>
      <c r="D1595">
        <f t="shared" si="98"/>
        <v>59</v>
      </c>
      <c r="E1595" t="str">
        <f t="shared" si="100"/>
        <v>C</v>
      </c>
      <c r="F1595" s="1" t="s">
        <v>6</v>
      </c>
      <c r="G1595" s="2" t="s">
        <v>1456</v>
      </c>
    </row>
    <row r="1596" spans="1:7" ht="35" thickBot="1" x14ac:dyDescent="0.25">
      <c r="A1596" t="s">
        <v>1205</v>
      </c>
      <c r="B1596" t="str">
        <f t="shared" si="99"/>
        <v>Verkehrskreise</v>
      </c>
      <c r="C1596" s="7" t="str">
        <f t="shared" si="97"/>
        <v>UBI-59</v>
      </c>
      <c r="D1596">
        <f t="shared" si="98"/>
        <v>59</v>
      </c>
      <c r="E1596" t="str">
        <f t="shared" si="100"/>
        <v>D</v>
      </c>
      <c r="F1596" s="1" t="s">
        <v>8</v>
      </c>
      <c r="G1596" s="2" t="s">
        <v>1457</v>
      </c>
    </row>
    <row r="1597" spans="1:7" ht="35" thickBot="1" x14ac:dyDescent="0.25">
      <c r="A1597" t="s">
        <v>1205</v>
      </c>
      <c r="B1597" t="str">
        <f t="shared" si="99"/>
        <v>Verkehrskreise</v>
      </c>
      <c r="C1597" s="7" t="str">
        <f t="shared" si="97"/>
        <v>UBI-60</v>
      </c>
      <c r="D1597">
        <f t="shared" si="98"/>
        <v>60</v>
      </c>
      <c r="E1597" t="str">
        <f t="shared" si="100"/>
        <v>Q</v>
      </c>
      <c r="F1597" s="44">
        <v>60</v>
      </c>
      <c r="G1597" s="45" t="s">
        <v>1458</v>
      </c>
    </row>
    <row r="1598" spans="1:7" ht="52" thickBot="1" x14ac:dyDescent="0.25">
      <c r="A1598" t="s">
        <v>1205</v>
      </c>
      <c r="B1598" t="str">
        <f t="shared" si="99"/>
        <v>Verkehrskreise</v>
      </c>
      <c r="C1598" s="7" t="str">
        <f t="shared" si="97"/>
        <v>UBI-60</v>
      </c>
      <c r="D1598">
        <f t="shared" si="98"/>
        <v>60</v>
      </c>
      <c r="E1598" t="str">
        <f t="shared" si="100"/>
        <v>A</v>
      </c>
      <c r="F1598" s="1" t="s">
        <v>2</v>
      </c>
      <c r="G1598" s="2" t="s">
        <v>1459</v>
      </c>
    </row>
    <row r="1599" spans="1:7" ht="52" thickBot="1" x14ac:dyDescent="0.25">
      <c r="A1599" t="s">
        <v>1205</v>
      </c>
      <c r="B1599" t="str">
        <f t="shared" si="99"/>
        <v>Verkehrskreise</v>
      </c>
      <c r="C1599" s="7" t="str">
        <f t="shared" si="97"/>
        <v>UBI-60</v>
      </c>
      <c r="D1599">
        <f t="shared" si="98"/>
        <v>60</v>
      </c>
      <c r="E1599" t="str">
        <f t="shared" si="100"/>
        <v>B</v>
      </c>
      <c r="F1599" s="1" t="s">
        <v>4</v>
      </c>
      <c r="G1599" s="2" t="s">
        <v>1460</v>
      </c>
    </row>
    <row r="1600" spans="1:7" ht="35" thickBot="1" x14ac:dyDescent="0.25">
      <c r="A1600" t="s">
        <v>1205</v>
      </c>
      <c r="B1600" t="str">
        <f t="shared" si="99"/>
        <v>Verkehrskreise</v>
      </c>
      <c r="C1600" s="7" t="str">
        <f t="shared" si="97"/>
        <v>UBI-60</v>
      </c>
      <c r="D1600">
        <f t="shared" si="98"/>
        <v>60</v>
      </c>
      <c r="E1600" t="str">
        <f t="shared" si="100"/>
        <v>C</v>
      </c>
      <c r="F1600" s="1" t="s">
        <v>6</v>
      </c>
      <c r="G1600" s="2" t="s">
        <v>1461</v>
      </c>
    </row>
    <row r="1601" spans="1:7" ht="52" thickBot="1" x14ac:dyDescent="0.25">
      <c r="A1601" t="s">
        <v>1205</v>
      </c>
      <c r="B1601" t="str">
        <f t="shared" si="99"/>
        <v>Verkehrskreise</v>
      </c>
      <c r="C1601" s="7" t="str">
        <f t="shared" si="97"/>
        <v>UBI-60</v>
      </c>
      <c r="D1601">
        <f t="shared" si="98"/>
        <v>60</v>
      </c>
      <c r="E1601" t="str">
        <f t="shared" si="100"/>
        <v>D</v>
      </c>
      <c r="F1601" s="1" t="s">
        <v>8</v>
      </c>
      <c r="G1601" s="2" t="s">
        <v>1462</v>
      </c>
    </row>
    <row r="1602" spans="1:7" ht="35" thickBot="1" x14ac:dyDescent="0.25">
      <c r="A1602" t="s">
        <v>1205</v>
      </c>
      <c r="B1602" t="str">
        <f t="shared" si="99"/>
        <v>Verkehrskreise</v>
      </c>
      <c r="C1602" s="7" t="str">
        <f t="shared" si="97"/>
        <v>UBI-61</v>
      </c>
      <c r="D1602">
        <f t="shared" si="98"/>
        <v>61</v>
      </c>
      <c r="E1602" t="str">
        <f t="shared" si="100"/>
        <v>Q</v>
      </c>
      <c r="F1602" s="44">
        <v>61</v>
      </c>
      <c r="G1602" s="45" t="s">
        <v>1463</v>
      </c>
    </row>
    <row r="1603" spans="1:7" ht="18" thickBot="1" x14ac:dyDescent="0.25">
      <c r="A1603" t="s">
        <v>1205</v>
      </c>
      <c r="B1603" t="str">
        <f t="shared" si="99"/>
        <v>Verkehrskreise</v>
      </c>
      <c r="C1603" s="7" t="str">
        <f t="shared" ref="C1603:C1666" si="101">A1603&amp;"-"&amp;D1603</f>
        <v>UBI-61</v>
      </c>
      <c r="D1603">
        <f t="shared" ref="D1603:D1666" si="102">IF(ISNUMBER(F1603)=TRUE,F1603,D1602)</f>
        <v>61</v>
      </c>
      <c r="E1603" t="str">
        <f t="shared" si="100"/>
        <v>A</v>
      </c>
      <c r="F1603" s="1" t="s">
        <v>2</v>
      </c>
      <c r="G1603" s="2" t="s">
        <v>1464</v>
      </c>
    </row>
    <row r="1604" spans="1:7" ht="18" thickBot="1" x14ac:dyDescent="0.25">
      <c r="A1604" t="s">
        <v>1205</v>
      </c>
      <c r="B1604" t="str">
        <f t="shared" ref="B1604:B1667" si="103">IF(LEN(F1604)&gt;3,F1604,B1603)</f>
        <v>Verkehrskreise</v>
      </c>
      <c r="C1604" s="7" t="str">
        <f t="shared" si="101"/>
        <v>UBI-61</v>
      </c>
      <c r="D1604">
        <f t="shared" si="102"/>
        <v>61</v>
      </c>
      <c r="E1604" t="str">
        <f t="shared" si="100"/>
        <v>B</v>
      </c>
      <c r="F1604" s="1" t="s">
        <v>4</v>
      </c>
      <c r="G1604" s="2" t="s">
        <v>1465</v>
      </c>
    </row>
    <row r="1605" spans="1:7" ht="18" thickBot="1" x14ac:dyDescent="0.25">
      <c r="A1605" t="s">
        <v>1205</v>
      </c>
      <c r="B1605" t="str">
        <f t="shared" si="103"/>
        <v>Verkehrskreise</v>
      </c>
      <c r="C1605" s="7" t="str">
        <f t="shared" si="101"/>
        <v>UBI-61</v>
      </c>
      <c r="D1605">
        <f t="shared" si="102"/>
        <v>61</v>
      </c>
      <c r="E1605" t="str">
        <f t="shared" si="100"/>
        <v>C</v>
      </c>
      <c r="F1605" s="1" t="s">
        <v>6</v>
      </c>
      <c r="G1605" s="2" t="s">
        <v>1466</v>
      </c>
    </row>
    <row r="1606" spans="1:7" ht="18" thickBot="1" x14ac:dyDescent="0.25">
      <c r="A1606" t="s">
        <v>1205</v>
      </c>
      <c r="B1606" t="str">
        <f t="shared" si="103"/>
        <v>Verkehrskreise</v>
      </c>
      <c r="C1606" s="7" t="str">
        <f t="shared" si="101"/>
        <v>UBI-61</v>
      </c>
      <c r="D1606">
        <f t="shared" si="102"/>
        <v>61</v>
      </c>
      <c r="E1606" t="str">
        <f t="shared" si="100"/>
        <v>D</v>
      </c>
      <c r="F1606" s="1" t="s">
        <v>8</v>
      </c>
      <c r="G1606" s="2" t="s">
        <v>1467</v>
      </c>
    </row>
    <row r="1607" spans="1:7" ht="35" thickBot="1" x14ac:dyDescent="0.25">
      <c r="A1607" t="s">
        <v>1205</v>
      </c>
      <c r="B1607" t="str">
        <f t="shared" si="103"/>
        <v>Verkehrskreise</v>
      </c>
      <c r="C1607" s="7" t="str">
        <f t="shared" si="101"/>
        <v>UBI-62</v>
      </c>
      <c r="D1607">
        <f t="shared" si="102"/>
        <v>62</v>
      </c>
      <c r="E1607" t="str">
        <f t="shared" si="100"/>
        <v>Q</v>
      </c>
      <c r="F1607" s="44">
        <v>62</v>
      </c>
      <c r="G1607" s="45" t="s">
        <v>1468</v>
      </c>
    </row>
    <row r="1608" spans="1:7" ht="18" thickBot="1" x14ac:dyDescent="0.25">
      <c r="A1608" t="s">
        <v>1205</v>
      </c>
      <c r="B1608" t="str">
        <f t="shared" si="103"/>
        <v>Verkehrskreise</v>
      </c>
      <c r="C1608" s="7" t="str">
        <f t="shared" si="101"/>
        <v>UBI-62</v>
      </c>
      <c r="D1608">
        <f t="shared" si="102"/>
        <v>62</v>
      </c>
      <c r="E1608" t="str">
        <f t="shared" si="100"/>
        <v>A</v>
      </c>
      <c r="F1608" s="1" t="s">
        <v>2</v>
      </c>
      <c r="G1608" s="2" t="s">
        <v>1465</v>
      </c>
    </row>
    <row r="1609" spans="1:7" ht="18" thickBot="1" x14ac:dyDescent="0.25">
      <c r="A1609" t="s">
        <v>1205</v>
      </c>
      <c r="B1609" t="str">
        <f t="shared" si="103"/>
        <v>Verkehrskreise</v>
      </c>
      <c r="C1609" s="7" t="str">
        <f t="shared" si="101"/>
        <v>UBI-62</v>
      </c>
      <c r="D1609">
        <f t="shared" si="102"/>
        <v>62</v>
      </c>
      <c r="E1609" t="str">
        <f t="shared" si="100"/>
        <v>B</v>
      </c>
      <c r="F1609" s="1" t="s">
        <v>4</v>
      </c>
      <c r="G1609" s="2" t="s">
        <v>1469</v>
      </c>
    </row>
    <row r="1610" spans="1:7" ht="18" thickBot="1" x14ac:dyDescent="0.25">
      <c r="A1610" t="s">
        <v>1205</v>
      </c>
      <c r="B1610" t="str">
        <f t="shared" si="103"/>
        <v>Verkehrskreise</v>
      </c>
      <c r="C1610" s="7" t="str">
        <f t="shared" si="101"/>
        <v>UBI-62</v>
      </c>
      <c r="D1610">
        <f t="shared" si="102"/>
        <v>62</v>
      </c>
      <c r="E1610" t="str">
        <f t="shared" si="100"/>
        <v>C</v>
      </c>
      <c r="F1610" s="1" t="s">
        <v>6</v>
      </c>
      <c r="G1610" s="2" t="s">
        <v>1464</v>
      </c>
    </row>
    <row r="1611" spans="1:7" ht="18" thickBot="1" x14ac:dyDescent="0.25">
      <c r="A1611" t="s">
        <v>1205</v>
      </c>
      <c r="B1611" t="str">
        <f t="shared" si="103"/>
        <v>Verkehrskreise</v>
      </c>
      <c r="C1611" s="7" t="str">
        <f t="shared" si="101"/>
        <v>UBI-62</v>
      </c>
      <c r="D1611">
        <f t="shared" si="102"/>
        <v>62</v>
      </c>
      <c r="E1611" t="str">
        <f t="shared" si="100"/>
        <v>D</v>
      </c>
      <c r="F1611" s="1" t="s">
        <v>8</v>
      </c>
      <c r="G1611" s="2" t="s">
        <v>1470</v>
      </c>
    </row>
    <row r="1612" spans="1:7" ht="35" thickBot="1" x14ac:dyDescent="0.25">
      <c r="A1612" t="s">
        <v>1205</v>
      </c>
      <c r="B1612" t="str">
        <f t="shared" si="103"/>
        <v>Verkehrskreise</v>
      </c>
      <c r="C1612" s="7" t="str">
        <f t="shared" si="101"/>
        <v>UBI-63</v>
      </c>
      <c r="D1612">
        <f t="shared" si="102"/>
        <v>63</v>
      </c>
      <c r="E1612" t="str">
        <f t="shared" si="100"/>
        <v>Q</v>
      </c>
      <c r="F1612" s="44">
        <v>63</v>
      </c>
      <c r="G1612" s="45" t="s">
        <v>1471</v>
      </c>
    </row>
    <row r="1613" spans="1:7" ht="52" thickBot="1" x14ac:dyDescent="0.25">
      <c r="A1613" t="s">
        <v>1205</v>
      </c>
      <c r="B1613" t="str">
        <f t="shared" si="103"/>
        <v>Verkehrskreise</v>
      </c>
      <c r="C1613" s="7" t="str">
        <f t="shared" si="101"/>
        <v>UBI-63</v>
      </c>
      <c r="D1613">
        <f t="shared" si="102"/>
        <v>63</v>
      </c>
      <c r="E1613" t="str">
        <f t="shared" si="100"/>
        <v>A</v>
      </c>
      <c r="F1613" s="1" t="s">
        <v>2</v>
      </c>
      <c r="G1613" s="2" t="s">
        <v>1472</v>
      </c>
    </row>
    <row r="1614" spans="1:7" ht="52" thickBot="1" x14ac:dyDescent="0.25">
      <c r="A1614" t="s">
        <v>1205</v>
      </c>
      <c r="B1614" t="str">
        <f t="shared" si="103"/>
        <v>Verkehrskreise</v>
      </c>
      <c r="C1614" s="7" t="str">
        <f t="shared" si="101"/>
        <v>UBI-63</v>
      </c>
      <c r="D1614">
        <f t="shared" si="102"/>
        <v>63</v>
      </c>
      <c r="E1614" t="str">
        <f t="shared" ref="E1614:E1677" si="104">IF(ISNUMBER(F1614)=TRUE,"Q",IF(F1614="a)","A",IF(F1614="b)","B",IF(F1614="c)","C",IF(F1614="d)","D","ERROR")))))</f>
        <v>B</v>
      </c>
      <c r="F1614" s="1" t="s">
        <v>4</v>
      </c>
      <c r="G1614" s="2" t="s">
        <v>1456</v>
      </c>
    </row>
    <row r="1615" spans="1:7" ht="18" thickBot="1" x14ac:dyDescent="0.25">
      <c r="A1615" t="s">
        <v>1205</v>
      </c>
      <c r="B1615" t="str">
        <f t="shared" si="103"/>
        <v>Verkehrskreise</v>
      </c>
      <c r="C1615" s="7" t="str">
        <f t="shared" si="101"/>
        <v>UBI-63</v>
      </c>
      <c r="D1615">
        <f t="shared" si="102"/>
        <v>63</v>
      </c>
      <c r="E1615" t="str">
        <f t="shared" si="104"/>
        <v>C</v>
      </c>
      <c r="F1615" s="1" t="s">
        <v>6</v>
      </c>
      <c r="G1615" s="2" t="s">
        <v>1454</v>
      </c>
    </row>
    <row r="1616" spans="1:7" ht="35" thickBot="1" x14ac:dyDescent="0.25">
      <c r="A1616" t="s">
        <v>1205</v>
      </c>
      <c r="B1616" t="str">
        <f t="shared" si="103"/>
        <v>Verkehrskreise</v>
      </c>
      <c r="C1616" s="7" t="str">
        <f t="shared" si="101"/>
        <v>UBI-63</v>
      </c>
      <c r="D1616">
        <f t="shared" si="102"/>
        <v>63</v>
      </c>
      <c r="E1616" t="str">
        <f t="shared" si="104"/>
        <v>D</v>
      </c>
      <c r="F1616" s="1" t="s">
        <v>8</v>
      </c>
      <c r="G1616" s="2" t="s">
        <v>1473</v>
      </c>
    </row>
    <row r="1617" spans="1:7" ht="35" thickBot="1" x14ac:dyDescent="0.25">
      <c r="A1617" t="s">
        <v>1205</v>
      </c>
      <c r="B1617" t="str">
        <f t="shared" si="103"/>
        <v>Verkehrskreise</v>
      </c>
      <c r="C1617" s="7" t="str">
        <f t="shared" si="101"/>
        <v>UBI-64</v>
      </c>
      <c r="D1617">
        <f t="shared" si="102"/>
        <v>64</v>
      </c>
      <c r="E1617" t="str">
        <f t="shared" si="104"/>
        <v>Q</v>
      </c>
      <c r="F1617" s="44">
        <v>64</v>
      </c>
      <c r="G1617" s="45" t="s">
        <v>1474</v>
      </c>
    </row>
    <row r="1618" spans="1:7" ht="35" thickBot="1" x14ac:dyDescent="0.25">
      <c r="A1618" t="s">
        <v>1205</v>
      </c>
      <c r="B1618" t="str">
        <f t="shared" si="103"/>
        <v>Verkehrskreise</v>
      </c>
      <c r="C1618" s="7" t="str">
        <f t="shared" si="101"/>
        <v>UBI-64</v>
      </c>
      <c r="D1618">
        <f t="shared" si="102"/>
        <v>64</v>
      </c>
      <c r="E1618" t="str">
        <f t="shared" si="104"/>
        <v>A</v>
      </c>
      <c r="F1618" s="1" t="s">
        <v>2</v>
      </c>
      <c r="G1618" s="2" t="s">
        <v>1475</v>
      </c>
    </row>
    <row r="1619" spans="1:7" ht="35" thickBot="1" x14ac:dyDescent="0.25">
      <c r="A1619" t="s">
        <v>1205</v>
      </c>
      <c r="B1619" t="str">
        <f t="shared" si="103"/>
        <v>Verkehrskreise</v>
      </c>
      <c r="C1619" s="7" t="str">
        <f t="shared" si="101"/>
        <v>UBI-64</v>
      </c>
      <c r="D1619">
        <f t="shared" si="102"/>
        <v>64</v>
      </c>
      <c r="E1619" t="str">
        <f t="shared" si="104"/>
        <v>B</v>
      </c>
      <c r="F1619" s="1" t="s">
        <v>4</v>
      </c>
      <c r="G1619" s="2" t="s">
        <v>1461</v>
      </c>
    </row>
    <row r="1620" spans="1:7" ht="35" thickBot="1" x14ac:dyDescent="0.25">
      <c r="A1620" t="s">
        <v>1205</v>
      </c>
      <c r="B1620" t="str">
        <f t="shared" si="103"/>
        <v>Verkehrskreise</v>
      </c>
      <c r="C1620" s="7" t="str">
        <f t="shared" si="101"/>
        <v>UBI-64</v>
      </c>
      <c r="D1620">
        <f t="shared" si="102"/>
        <v>64</v>
      </c>
      <c r="E1620" t="str">
        <f t="shared" si="104"/>
        <v>C</v>
      </c>
      <c r="F1620" s="1" t="s">
        <v>6</v>
      </c>
      <c r="G1620" s="2" t="s">
        <v>1476</v>
      </c>
    </row>
    <row r="1621" spans="1:7" ht="35" thickBot="1" x14ac:dyDescent="0.25">
      <c r="A1621" t="s">
        <v>1205</v>
      </c>
      <c r="B1621" t="str">
        <f t="shared" si="103"/>
        <v>Verkehrskreise</v>
      </c>
      <c r="C1621" s="7" t="str">
        <f t="shared" si="101"/>
        <v>UBI-64</v>
      </c>
      <c r="D1621">
        <f t="shared" si="102"/>
        <v>64</v>
      </c>
      <c r="E1621" t="str">
        <f t="shared" si="104"/>
        <v>D</v>
      </c>
      <c r="F1621" s="1" t="s">
        <v>8</v>
      </c>
      <c r="G1621" s="2" t="s">
        <v>1477</v>
      </c>
    </row>
    <row r="1622" spans="1:7" ht="69" thickBot="1" x14ac:dyDescent="0.25">
      <c r="A1622" t="s">
        <v>1205</v>
      </c>
      <c r="B1622" t="str">
        <f t="shared" si="103"/>
        <v>Verkehrskreise</v>
      </c>
      <c r="C1622" s="7" t="str">
        <f t="shared" si="101"/>
        <v>UBI-65</v>
      </c>
      <c r="D1622">
        <f t="shared" si="102"/>
        <v>65</v>
      </c>
      <c r="E1622" t="str">
        <f t="shared" si="104"/>
        <v>Q</v>
      </c>
      <c r="F1622" s="44">
        <v>65</v>
      </c>
      <c r="G1622" s="45" t="s">
        <v>1478</v>
      </c>
    </row>
    <row r="1623" spans="1:7" ht="35" thickBot="1" x14ac:dyDescent="0.25">
      <c r="A1623" t="s">
        <v>1205</v>
      </c>
      <c r="B1623" t="str">
        <f t="shared" si="103"/>
        <v>Verkehrskreise</v>
      </c>
      <c r="C1623" s="7" t="str">
        <f t="shared" si="101"/>
        <v>UBI-65</v>
      </c>
      <c r="D1623">
        <f t="shared" si="102"/>
        <v>65</v>
      </c>
      <c r="E1623" t="str">
        <f t="shared" si="104"/>
        <v>A</v>
      </c>
      <c r="F1623" s="1" t="s">
        <v>2</v>
      </c>
      <c r="G1623" s="2" t="s">
        <v>1479</v>
      </c>
    </row>
    <row r="1624" spans="1:7" ht="18" thickBot="1" x14ac:dyDescent="0.25">
      <c r="A1624" t="s">
        <v>1205</v>
      </c>
      <c r="B1624" t="str">
        <f t="shared" si="103"/>
        <v>Verkehrskreise</v>
      </c>
      <c r="C1624" s="7" t="str">
        <f t="shared" si="101"/>
        <v>UBI-65</v>
      </c>
      <c r="D1624">
        <f t="shared" si="102"/>
        <v>65</v>
      </c>
      <c r="E1624" t="str">
        <f t="shared" si="104"/>
        <v>B</v>
      </c>
      <c r="F1624" s="1" t="s">
        <v>4</v>
      </c>
      <c r="G1624" s="2" t="s">
        <v>1480</v>
      </c>
    </row>
    <row r="1625" spans="1:7" ht="35" thickBot="1" x14ac:dyDescent="0.25">
      <c r="A1625" t="s">
        <v>1205</v>
      </c>
      <c r="B1625" t="str">
        <f t="shared" si="103"/>
        <v>Verkehrskreise</v>
      </c>
      <c r="C1625" s="7" t="str">
        <f t="shared" si="101"/>
        <v>UBI-65</v>
      </c>
      <c r="D1625">
        <f t="shared" si="102"/>
        <v>65</v>
      </c>
      <c r="E1625" t="str">
        <f t="shared" si="104"/>
        <v>C</v>
      </c>
      <c r="F1625" s="1" t="s">
        <v>6</v>
      </c>
      <c r="G1625" s="2" t="s">
        <v>1481</v>
      </c>
    </row>
    <row r="1626" spans="1:7" ht="35" thickBot="1" x14ac:dyDescent="0.25">
      <c r="A1626" t="s">
        <v>1205</v>
      </c>
      <c r="B1626" t="str">
        <f t="shared" si="103"/>
        <v>Verkehrskreise</v>
      </c>
      <c r="C1626" s="7" t="str">
        <f t="shared" si="101"/>
        <v>UBI-65</v>
      </c>
      <c r="D1626">
        <f t="shared" si="102"/>
        <v>65</v>
      </c>
      <c r="E1626" t="str">
        <f t="shared" si="104"/>
        <v>D</v>
      </c>
      <c r="F1626" s="1" t="s">
        <v>8</v>
      </c>
      <c r="G1626" s="2" t="s">
        <v>1482</v>
      </c>
    </row>
    <row r="1627" spans="1:7" ht="35" thickBot="1" x14ac:dyDescent="0.25">
      <c r="A1627" t="s">
        <v>1205</v>
      </c>
      <c r="B1627" t="str">
        <f t="shared" si="103"/>
        <v>Verkehrskreise</v>
      </c>
      <c r="C1627" s="7" t="str">
        <f t="shared" si="101"/>
        <v>UBI-66</v>
      </c>
      <c r="D1627">
        <f t="shared" si="102"/>
        <v>66</v>
      </c>
      <c r="E1627" t="str">
        <f t="shared" si="104"/>
        <v>Q</v>
      </c>
      <c r="F1627" s="44">
        <v>66</v>
      </c>
      <c r="G1627" s="45" t="s">
        <v>1483</v>
      </c>
    </row>
    <row r="1628" spans="1:7" ht="18" thickBot="1" x14ac:dyDescent="0.25">
      <c r="A1628" t="s">
        <v>1205</v>
      </c>
      <c r="B1628" t="str">
        <f t="shared" si="103"/>
        <v>Verkehrskreise</v>
      </c>
      <c r="C1628" s="7" t="str">
        <f t="shared" si="101"/>
        <v>UBI-66</v>
      </c>
      <c r="D1628">
        <f t="shared" si="102"/>
        <v>66</v>
      </c>
      <c r="E1628" t="str">
        <f t="shared" si="104"/>
        <v>A</v>
      </c>
      <c r="F1628" s="1" t="s">
        <v>2</v>
      </c>
      <c r="G1628" s="2" t="s">
        <v>1484</v>
      </c>
    </row>
    <row r="1629" spans="1:7" ht="18" thickBot="1" x14ac:dyDescent="0.25">
      <c r="A1629" t="s">
        <v>1205</v>
      </c>
      <c r="B1629" t="str">
        <f t="shared" si="103"/>
        <v>Verkehrskreise</v>
      </c>
      <c r="C1629" s="7" t="str">
        <f t="shared" si="101"/>
        <v>UBI-66</v>
      </c>
      <c r="D1629">
        <f t="shared" si="102"/>
        <v>66</v>
      </c>
      <c r="E1629" t="str">
        <f t="shared" si="104"/>
        <v>B</v>
      </c>
      <c r="F1629" s="1" t="s">
        <v>4</v>
      </c>
      <c r="G1629" s="2" t="s">
        <v>1485</v>
      </c>
    </row>
    <row r="1630" spans="1:7" ht="18" thickBot="1" x14ac:dyDescent="0.25">
      <c r="A1630" t="s">
        <v>1205</v>
      </c>
      <c r="B1630" t="str">
        <f t="shared" si="103"/>
        <v>Verkehrskreise</v>
      </c>
      <c r="C1630" s="7" t="str">
        <f t="shared" si="101"/>
        <v>UBI-66</v>
      </c>
      <c r="D1630">
        <f t="shared" si="102"/>
        <v>66</v>
      </c>
      <c r="E1630" t="str">
        <f t="shared" si="104"/>
        <v>C</v>
      </c>
      <c r="F1630" s="1" t="s">
        <v>6</v>
      </c>
      <c r="G1630" s="2" t="s">
        <v>1486</v>
      </c>
    </row>
    <row r="1631" spans="1:7" ht="18" thickBot="1" x14ac:dyDescent="0.25">
      <c r="A1631" t="s">
        <v>1205</v>
      </c>
      <c r="B1631" t="str">
        <f t="shared" si="103"/>
        <v>Verkehrskreise</v>
      </c>
      <c r="C1631" s="7" t="str">
        <f t="shared" si="101"/>
        <v>UBI-66</v>
      </c>
      <c r="D1631">
        <f t="shared" si="102"/>
        <v>66</v>
      </c>
      <c r="E1631" t="str">
        <f t="shared" si="104"/>
        <v>D</v>
      </c>
      <c r="F1631" s="1" t="s">
        <v>8</v>
      </c>
      <c r="G1631" s="2" t="s">
        <v>1487</v>
      </c>
    </row>
    <row r="1632" spans="1:7" ht="35" thickBot="1" x14ac:dyDescent="0.25">
      <c r="A1632" t="s">
        <v>1205</v>
      </c>
      <c r="B1632" t="str">
        <f t="shared" si="103"/>
        <v>Verkehrskreise</v>
      </c>
      <c r="C1632" s="7" t="str">
        <f t="shared" si="101"/>
        <v>UBI-67</v>
      </c>
      <c r="D1632">
        <f t="shared" si="102"/>
        <v>67</v>
      </c>
      <c r="E1632" t="str">
        <f t="shared" si="104"/>
        <v>Q</v>
      </c>
      <c r="F1632" s="44">
        <v>67</v>
      </c>
      <c r="G1632" s="45" t="s">
        <v>1488</v>
      </c>
    </row>
    <row r="1633" spans="1:7" ht="18" thickBot="1" x14ac:dyDescent="0.25">
      <c r="A1633" t="s">
        <v>1205</v>
      </c>
      <c r="B1633" t="str">
        <f t="shared" si="103"/>
        <v>Verkehrskreise</v>
      </c>
      <c r="C1633" s="7" t="str">
        <f t="shared" si="101"/>
        <v>UBI-67</v>
      </c>
      <c r="D1633">
        <f t="shared" si="102"/>
        <v>67</v>
      </c>
      <c r="E1633" t="str">
        <f t="shared" si="104"/>
        <v>A</v>
      </c>
      <c r="F1633" s="1" t="s">
        <v>2</v>
      </c>
      <c r="G1633" s="2" t="s">
        <v>1485</v>
      </c>
    </row>
    <row r="1634" spans="1:7" ht="18" thickBot="1" x14ac:dyDescent="0.25">
      <c r="A1634" t="s">
        <v>1205</v>
      </c>
      <c r="B1634" t="str">
        <f t="shared" si="103"/>
        <v>Verkehrskreise</v>
      </c>
      <c r="C1634" s="7" t="str">
        <f t="shared" si="101"/>
        <v>UBI-67</v>
      </c>
      <c r="D1634">
        <f t="shared" si="102"/>
        <v>67</v>
      </c>
      <c r="E1634" t="str">
        <f t="shared" si="104"/>
        <v>B</v>
      </c>
      <c r="F1634" s="1" t="s">
        <v>4</v>
      </c>
      <c r="G1634" s="2" t="s">
        <v>1484</v>
      </c>
    </row>
    <row r="1635" spans="1:7" ht="18" thickBot="1" x14ac:dyDescent="0.25">
      <c r="A1635" t="s">
        <v>1205</v>
      </c>
      <c r="B1635" t="str">
        <f t="shared" si="103"/>
        <v>Verkehrskreise</v>
      </c>
      <c r="C1635" s="7" t="str">
        <f t="shared" si="101"/>
        <v>UBI-67</v>
      </c>
      <c r="D1635">
        <f t="shared" si="102"/>
        <v>67</v>
      </c>
      <c r="E1635" t="str">
        <f t="shared" si="104"/>
        <v>C</v>
      </c>
      <c r="F1635" s="1" t="s">
        <v>6</v>
      </c>
      <c r="G1635" s="2" t="s">
        <v>1489</v>
      </c>
    </row>
    <row r="1636" spans="1:7" ht="18" thickBot="1" x14ac:dyDescent="0.25">
      <c r="A1636" t="s">
        <v>1205</v>
      </c>
      <c r="B1636" t="str">
        <f t="shared" si="103"/>
        <v>Verkehrskreise</v>
      </c>
      <c r="C1636" s="7" t="str">
        <f t="shared" si="101"/>
        <v>UBI-67</v>
      </c>
      <c r="D1636">
        <f t="shared" si="102"/>
        <v>67</v>
      </c>
      <c r="E1636" t="str">
        <f t="shared" si="104"/>
        <v>D</v>
      </c>
      <c r="F1636" s="1" t="s">
        <v>8</v>
      </c>
      <c r="G1636" s="2" t="s">
        <v>1490</v>
      </c>
    </row>
    <row r="1637" spans="1:7" ht="35" thickBot="1" x14ac:dyDescent="0.25">
      <c r="A1637" t="s">
        <v>1205</v>
      </c>
      <c r="B1637" t="str">
        <f t="shared" si="103"/>
        <v>Verkehrskreise</v>
      </c>
      <c r="C1637" s="7" t="str">
        <f t="shared" si="101"/>
        <v>UBI-68</v>
      </c>
      <c r="D1637">
        <f t="shared" si="102"/>
        <v>68</v>
      </c>
      <c r="E1637" t="str">
        <f t="shared" si="104"/>
        <v>Q</v>
      </c>
      <c r="F1637" s="44">
        <v>68</v>
      </c>
      <c r="G1637" s="45" t="s">
        <v>1491</v>
      </c>
    </row>
    <row r="1638" spans="1:7" ht="35" thickBot="1" x14ac:dyDescent="0.25">
      <c r="A1638" t="s">
        <v>1205</v>
      </c>
      <c r="B1638" t="str">
        <f t="shared" si="103"/>
        <v>Verkehrskreise</v>
      </c>
      <c r="C1638" s="7" t="str">
        <f t="shared" si="101"/>
        <v>UBI-68</v>
      </c>
      <c r="D1638">
        <f t="shared" si="102"/>
        <v>68</v>
      </c>
      <c r="E1638" t="str">
        <f t="shared" si="104"/>
        <v>A</v>
      </c>
      <c r="F1638" s="1" t="s">
        <v>2</v>
      </c>
      <c r="G1638" s="2" t="s">
        <v>1473</v>
      </c>
    </row>
    <row r="1639" spans="1:7" ht="52" thickBot="1" x14ac:dyDescent="0.25">
      <c r="A1639" t="s">
        <v>1205</v>
      </c>
      <c r="B1639" t="str">
        <f t="shared" si="103"/>
        <v>Verkehrskreise</v>
      </c>
      <c r="C1639" s="7" t="str">
        <f t="shared" si="101"/>
        <v>UBI-68</v>
      </c>
      <c r="D1639">
        <f t="shared" si="102"/>
        <v>68</v>
      </c>
      <c r="E1639" t="str">
        <f t="shared" si="104"/>
        <v>B</v>
      </c>
      <c r="F1639" s="1" t="s">
        <v>4</v>
      </c>
      <c r="G1639" s="2" t="s">
        <v>1456</v>
      </c>
    </row>
    <row r="1640" spans="1:7" ht="18" thickBot="1" x14ac:dyDescent="0.25">
      <c r="A1640" t="s">
        <v>1205</v>
      </c>
      <c r="B1640" t="str">
        <f t="shared" si="103"/>
        <v>Verkehrskreise</v>
      </c>
      <c r="C1640" s="7" t="str">
        <f t="shared" si="101"/>
        <v>UBI-68</v>
      </c>
      <c r="D1640">
        <f t="shared" si="102"/>
        <v>68</v>
      </c>
      <c r="E1640" t="str">
        <f t="shared" si="104"/>
        <v>C</v>
      </c>
      <c r="F1640" s="1" t="s">
        <v>6</v>
      </c>
      <c r="G1640" s="2" t="s">
        <v>1492</v>
      </c>
    </row>
    <row r="1641" spans="1:7" ht="52" thickBot="1" x14ac:dyDescent="0.25">
      <c r="A1641" t="s">
        <v>1205</v>
      </c>
      <c r="B1641" t="str">
        <f t="shared" si="103"/>
        <v>Verkehrskreise</v>
      </c>
      <c r="C1641" s="7" t="str">
        <f t="shared" si="101"/>
        <v>UBI-68</v>
      </c>
      <c r="D1641">
        <f t="shared" si="102"/>
        <v>68</v>
      </c>
      <c r="E1641" t="str">
        <f t="shared" si="104"/>
        <v>D</v>
      </c>
      <c r="F1641" s="1" t="s">
        <v>8</v>
      </c>
      <c r="G1641" s="2" t="s">
        <v>1493</v>
      </c>
    </row>
    <row r="1642" spans="1:7" ht="35" thickBot="1" x14ac:dyDescent="0.25">
      <c r="A1642" t="s">
        <v>1205</v>
      </c>
      <c r="B1642" t="str">
        <f t="shared" si="103"/>
        <v>Verkehrskreise</v>
      </c>
      <c r="C1642" s="7" t="str">
        <f t="shared" si="101"/>
        <v>UBI-69</v>
      </c>
      <c r="D1642">
        <f t="shared" si="102"/>
        <v>69</v>
      </c>
      <c r="E1642" t="str">
        <f t="shared" si="104"/>
        <v>Q</v>
      </c>
      <c r="F1642" s="44">
        <v>69</v>
      </c>
      <c r="G1642" s="45" t="s">
        <v>1494</v>
      </c>
    </row>
    <row r="1643" spans="1:7" ht="35" thickBot="1" x14ac:dyDescent="0.25">
      <c r="A1643" t="s">
        <v>1205</v>
      </c>
      <c r="B1643" t="str">
        <f t="shared" si="103"/>
        <v>Verkehrskreise</v>
      </c>
      <c r="C1643" s="7" t="str">
        <f t="shared" si="101"/>
        <v>UBI-69</v>
      </c>
      <c r="D1643">
        <f t="shared" si="102"/>
        <v>69</v>
      </c>
      <c r="E1643" t="str">
        <f t="shared" si="104"/>
        <v>A</v>
      </c>
      <c r="F1643" s="1" t="s">
        <v>2</v>
      </c>
      <c r="G1643" s="2" t="s">
        <v>1461</v>
      </c>
    </row>
    <row r="1644" spans="1:7" ht="35" thickBot="1" x14ac:dyDescent="0.25">
      <c r="A1644" t="s">
        <v>1205</v>
      </c>
      <c r="B1644" t="str">
        <f t="shared" si="103"/>
        <v>Verkehrskreise</v>
      </c>
      <c r="C1644" s="7" t="str">
        <f t="shared" si="101"/>
        <v>UBI-69</v>
      </c>
      <c r="D1644">
        <f t="shared" si="102"/>
        <v>69</v>
      </c>
      <c r="E1644" t="str">
        <f t="shared" si="104"/>
        <v>B</v>
      </c>
      <c r="F1644" s="1" t="s">
        <v>4</v>
      </c>
      <c r="G1644" s="2" t="s">
        <v>1475</v>
      </c>
    </row>
    <row r="1645" spans="1:7" ht="35" thickBot="1" x14ac:dyDescent="0.25">
      <c r="A1645" t="s">
        <v>1205</v>
      </c>
      <c r="B1645" t="str">
        <f t="shared" si="103"/>
        <v>Verkehrskreise</v>
      </c>
      <c r="C1645" s="7" t="str">
        <f t="shared" si="101"/>
        <v>UBI-69</v>
      </c>
      <c r="D1645">
        <f t="shared" si="102"/>
        <v>69</v>
      </c>
      <c r="E1645" t="str">
        <f t="shared" si="104"/>
        <v>C</v>
      </c>
      <c r="F1645" s="1" t="s">
        <v>6</v>
      </c>
      <c r="G1645" s="2" t="s">
        <v>1476</v>
      </c>
    </row>
    <row r="1646" spans="1:7" ht="35" thickBot="1" x14ac:dyDescent="0.25">
      <c r="A1646" t="s">
        <v>1205</v>
      </c>
      <c r="B1646" t="str">
        <f t="shared" si="103"/>
        <v>Verkehrskreise</v>
      </c>
      <c r="C1646" s="7" t="str">
        <f t="shared" si="101"/>
        <v>UBI-69</v>
      </c>
      <c r="D1646">
        <f t="shared" si="102"/>
        <v>69</v>
      </c>
      <c r="E1646" t="str">
        <f t="shared" si="104"/>
        <v>D</v>
      </c>
      <c r="F1646" s="1" t="s">
        <v>8</v>
      </c>
      <c r="G1646" s="2" t="s">
        <v>1495</v>
      </c>
    </row>
    <row r="1647" spans="1:7" ht="35" thickBot="1" x14ac:dyDescent="0.25">
      <c r="A1647" t="s">
        <v>1205</v>
      </c>
      <c r="B1647" t="str">
        <f t="shared" si="103"/>
        <v>Verkehrskreise</v>
      </c>
      <c r="C1647" s="7" t="str">
        <f t="shared" si="101"/>
        <v>UBI-70</v>
      </c>
      <c r="D1647">
        <f t="shared" si="102"/>
        <v>70</v>
      </c>
      <c r="E1647" t="str">
        <f t="shared" si="104"/>
        <v>Q</v>
      </c>
      <c r="F1647" s="44">
        <v>70</v>
      </c>
      <c r="G1647" s="45" t="s">
        <v>1496</v>
      </c>
    </row>
    <row r="1648" spans="1:7" ht="18" thickBot="1" x14ac:dyDescent="0.25">
      <c r="A1648" t="s">
        <v>1205</v>
      </c>
      <c r="B1648" t="str">
        <f t="shared" si="103"/>
        <v>Verkehrskreise</v>
      </c>
      <c r="C1648" s="7" t="str">
        <f t="shared" si="101"/>
        <v>UBI-70</v>
      </c>
      <c r="D1648">
        <f t="shared" si="102"/>
        <v>70</v>
      </c>
      <c r="E1648" t="str">
        <f t="shared" si="104"/>
        <v>A</v>
      </c>
      <c r="F1648" s="1" t="s">
        <v>2</v>
      </c>
      <c r="G1648" s="2" t="s">
        <v>1497</v>
      </c>
    </row>
    <row r="1649" spans="1:7" ht="18" thickBot="1" x14ac:dyDescent="0.25">
      <c r="A1649" t="s">
        <v>1205</v>
      </c>
      <c r="B1649" t="str">
        <f t="shared" si="103"/>
        <v>Verkehrskreise</v>
      </c>
      <c r="C1649" s="7" t="str">
        <f t="shared" si="101"/>
        <v>UBI-70</v>
      </c>
      <c r="D1649">
        <f t="shared" si="102"/>
        <v>70</v>
      </c>
      <c r="E1649" t="str">
        <f t="shared" si="104"/>
        <v>B</v>
      </c>
      <c r="F1649" s="1" t="s">
        <v>4</v>
      </c>
      <c r="G1649" s="2" t="s">
        <v>1498</v>
      </c>
    </row>
    <row r="1650" spans="1:7" ht="18" thickBot="1" x14ac:dyDescent="0.25">
      <c r="A1650" t="s">
        <v>1205</v>
      </c>
      <c r="B1650" t="str">
        <f t="shared" si="103"/>
        <v>Verkehrskreise</v>
      </c>
      <c r="C1650" s="7" t="str">
        <f t="shared" si="101"/>
        <v>UBI-70</v>
      </c>
      <c r="D1650">
        <f t="shared" si="102"/>
        <v>70</v>
      </c>
      <c r="E1650" t="str">
        <f t="shared" si="104"/>
        <v>C</v>
      </c>
      <c r="F1650" s="1" t="s">
        <v>6</v>
      </c>
      <c r="G1650" s="2" t="s">
        <v>1499</v>
      </c>
    </row>
    <row r="1651" spans="1:7" ht="18" thickBot="1" x14ac:dyDescent="0.25">
      <c r="A1651" t="s">
        <v>1205</v>
      </c>
      <c r="B1651" t="str">
        <f t="shared" si="103"/>
        <v>Verkehrskreise</v>
      </c>
      <c r="C1651" s="7" t="str">
        <f t="shared" si="101"/>
        <v>UBI-70</v>
      </c>
      <c r="D1651">
        <f t="shared" si="102"/>
        <v>70</v>
      </c>
      <c r="E1651" t="str">
        <f t="shared" si="104"/>
        <v>D</v>
      </c>
      <c r="F1651" s="1" t="s">
        <v>8</v>
      </c>
      <c r="G1651" s="2" t="s">
        <v>1500</v>
      </c>
    </row>
    <row r="1652" spans="1:7" ht="35" thickBot="1" x14ac:dyDescent="0.25">
      <c r="A1652" t="s">
        <v>1205</v>
      </c>
      <c r="B1652" t="str">
        <f t="shared" si="103"/>
        <v>Verkehrskreise</v>
      </c>
      <c r="C1652" s="7" t="str">
        <f t="shared" si="101"/>
        <v>UBI-71</v>
      </c>
      <c r="D1652">
        <f t="shared" si="102"/>
        <v>71</v>
      </c>
      <c r="E1652" t="str">
        <f t="shared" si="104"/>
        <v>Q</v>
      </c>
      <c r="F1652" s="44">
        <v>71</v>
      </c>
      <c r="G1652" s="45" t="s">
        <v>1501</v>
      </c>
    </row>
    <row r="1653" spans="1:7" ht="18" thickBot="1" x14ac:dyDescent="0.25">
      <c r="A1653" t="s">
        <v>1205</v>
      </c>
      <c r="B1653" t="str">
        <f t="shared" si="103"/>
        <v>Verkehrskreise</v>
      </c>
      <c r="C1653" s="7" t="str">
        <f t="shared" si="101"/>
        <v>UBI-71</v>
      </c>
      <c r="D1653">
        <f t="shared" si="102"/>
        <v>71</v>
      </c>
      <c r="E1653" t="str">
        <f t="shared" si="104"/>
        <v>A</v>
      </c>
      <c r="F1653" s="1" t="s">
        <v>2</v>
      </c>
      <c r="G1653" s="2" t="s">
        <v>1486</v>
      </c>
    </row>
    <row r="1654" spans="1:7" ht="18" thickBot="1" x14ac:dyDescent="0.25">
      <c r="A1654" t="s">
        <v>1205</v>
      </c>
      <c r="B1654" t="str">
        <f t="shared" si="103"/>
        <v>Verkehrskreise</v>
      </c>
      <c r="C1654" s="7" t="str">
        <f t="shared" si="101"/>
        <v>UBI-71</v>
      </c>
      <c r="D1654">
        <f t="shared" si="102"/>
        <v>71</v>
      </c>
      <c r="E1654" t="str">
        <f t="shared" si="104"/>
        <v>B</v>
      </c>
      <c r="F1654" s="1" t="s">
        <v>4</v>
      </c>
      <c r="G1654" s="2" t="s">
        <v>1490</v>
      </c>
    </row>
    <row r="1655" spans="1:7" ht="18" thickBot="1" x14ac:dyDescent="0.25">
      <c r="A1655" t="s">
        <v>1205</v>
      </c>
      <c r="B1655" t="str">
        <f t="shared" si="103"/>
        <v>Verkehrskreise</v>
      </c>
      <c r="C1655" s="7" t="str">
        <f t="shared" si="101"/>
        <v>UBI-71</v>
      </c>
      <c r="D1655">
        <f t="shared" si="102"/>
        <v>71</v>
      </c>
      <c r="E1655" t="str">
        <f t="shared" si="104"/>
        <v>C</v>
      </c>
      <c r="F1655" s="1" t="s">
        <v>6</v>
      </c>
      <c r="G1655" s="2" t="s">
        <v>1465</v>
      </c>
    </row>
    <row r="1656" spans="1:7" ht="18" thickBot="1" x14ac:dyDescent="0.25">
      <c r="A1656" t="s">
        <v>1205</v>
      </c>
      <c r="B1656" t="str">
        <f t="shared" si="103"/>
        <v>Verkehrskreise</v>
      </c>
      <c r="C1656" s="7" t="str">
        <f t="shared" si="101"/>
        <v>UBI-71</v>
      </c>
      <c r="D1656">
        <f t="shared" si="102"/>
        <v>71</v>
      </c>
      <c r="E1656" t="str">
        <f t="shared" si="104"/>
        <v>D</v>
      </c>
      <c r="F1656" s="1" t="s">
        <v>8</v>
      </c>
      <c r="G1656" s="2" t="s">
        <v>1464</v>
      </c>
    </row>
    <row r="1657" spans="1:7" ht="35" thickBot="1" x14ac:dyDescent="0.25">
      <c r="A1657" t="s">
        <v>1205</v>
      </c>
      <c r="B1657" t="str">
        <f t="shared" si="103"/>
        <v>Verkehrskreise</v>
      </c>
      <c r="C1657" s="7" t="str">
        <f t="shared" si="101"/>
        <v>UBI-72</v>
      </c>
      <c r="D1657">
        <f t="shared" si="102"/>
        <v>72</v>
      </c>
      <c r="E1657" t="str">
        <f t="shared" si="104"/>
        <v>Q</v>
      </c>
      <c r="F1657" s="44">
        <v>72</v>
      </c>
      <c r="G1657" s="45" t="s">
        <v>1502</v>
      </c>
    </row>
    <row r="1658" spans="1:7" ht="18" thickBot="1" x14ac:dyDescent="0.25">
      <c r="A1658" t="s">
        <v>1205</v>
      </c>
      <c r="B1658" t="str">
        <f t="shared" si="103"/>
        <v>Verkehrskreise</v>
      </c>
      <c r="C1658" s="7" t="str">
        <f t="shared" si="101"/>
        <v>UBI-72</v>
      </c>
      <c r="D1658">
        <f t="shared" si="102"/>
        <v>72</v>
      </c>
      <c r="E1658" t="str">
        <f t="shared" si="104"/>
        <v>A</v>
      </c>
      <c r="F1658" s="1" t="s">
        <v>2</v>
      </c>
      <c r="G1658" s="2" t="s">
        <v>1464</v>
      </c>
    </row>
    <row r="1659" spans="1:7" ht="18" thickBot="1" x14ac:dyDescent="0.25">
      <c r="A1659" t="s">
        <v>1205</v>
      </c>
      <c r="B1659" t="str">
        <f t="shared" si="103"/>
        <v>Verkehrskreise</v>
      </c>
      <c r="C1659" s="7" t="str">
        <f t="shared" si="101"/>
        <v>UBI-72</v>
      </c>
      <c r="D1659">
        <f t="shared" si="102"/>
        <v>72</v>
      </c>
      <c r="E1659" t="str">
        <f t="shared" si="104"/>
        <v>B</v>
      </c>
      <c r="F1659" s="1" t="s">
        <v>4</v>
      </c>
      <c r="G1659" s="2" t="s">
        <v>1486</v>
      </c>
    </row>
    <row r="1660" spans="1:7" ht="18" thickBot="1" x14ac:dyDescent="0.25">
      <c r="A1660" t="s">
        <v>1205</v>
      </c>
      <c r="B1660" t="str">
        <f t="shared" si="103"/>
        <v>Verkehrskreise</v>
      </c>
      <c r="C1660" s="7" t="str">
        <f t="shared" si="101"/>
        <v>UBI-72</v>
      </c>
      <c r="D1660">
        <f t="shared" si="102"/>
        <v>72</v>
      </c>
      <c r="E1660" t="str">
        <f t="shared" si="104"/>
        <v>C</v>
      </c>
      <c r="F1660" s="1" t="s">
        <v>6</v>
      </c>
      <c r="G1660" s="2" t="s">
        <v>1503</v>
      </c>
    </row>
    <row r="1661" spans="1:7" ht="18" thickBot="1" x14ac:dyDescent="0.25">
      <c r="A1661" t="s">
        <v>1205</v>
      </c>
      <c r="B1661" t="str">
        <f t="shared" si="103"/>
        <v>Verkehrskreise</v>
      </c>
      <c r="C1661" s="7" t="str">
        <f t="shared" si="101"/>
        <v>UBI-72</v>
      </c>
      <c r="D1661">
        <f t="shared" si="102"/>
        <v>72</v>
      </c>
      <c r="E1661" t="str">
        <f t="shared" si="104"/>
        <v>D</v>
      </c>
      <c r="F1661" s="1" t="s">
        <v>8</v>
      </c>
      <c r="G1661" s="2" t="s">
        <v>1469</v>
      </c>
    </row>
    <row r="1662" spans="1:7" ht="35" thickBot="1" x14ac:dyDescent="0.25">
      <c r="A1662" t="s">
        <v>1205</v>
      </c>
      <c r="B1662" t="str">
        <f t="shared" si="103"/>
        <v>Verkehrskreise</v>
      </c>
      <c r="C1662" s="7" t="str">
        <f t="shared" si="101"/>
        <v>UBI-73</v>
      </c>
      <c r="D1662">
        <f t="shared" si="102"/>
        <v>73</v>
      </c>
      <c r="E1662" t="str">
        <f t="shared" si="104"/>
        <v>Q</v>
      </c>
      <c r="F1662" s="44">
        <v>73</v>
      </c>
      <c r="G1662" s="45" t="s">
        <v>1504</v>
      </c>
    </row>
    <row r="1663" spans="1:7" ht="52" thickBot="1" x14ac:dyDescent="0.25">
      <c r="A1663" t="s">
        <v>1205</v>
      </c>
      <c r="B1663" t="str">
        <f t="shared" si="103"/>
        <v>Verkehrskreise</v>
      </c>
      <c r="C1663" s="7" t="str">
        <f t="shared" si="101"/>
        <v>UBI-73</v>
      </c>
      <c r="D1663">
        <f t="shared" si="102"/>
        <v>73</v>
      </c>
      <c r="E1663" t="str">
        <f t="shared" si="104"/>
        <v>A</v>
      </c>
      <c r="F1663" s="1" t="s">
        <v>2</v>
      </c>
      <c r="G1663" s="2" t="s">
        <v>1493</v>
      </c>
    </row>
    <row r="1664" spans="1:7" ht="35" thickBot="1" x14ac:dyDescent="0.25">
      <c r="A1664" t="s">
        <v>1205</v>
      </c>
      <c r="B1664" t="str">
        <f t="shared" si="103"/>
        <v>Verkehrskreise</v>
      </c>
      <c r="C1664" s="7" t="str">
        <f t="shared" si="101"/>
        <v>UBI-73</v>
      </c>
      <c r="D1664">
        <f t="shared" si="102"/>
        <v>73</v>
      </c>
      <c r="E1664" t="str">
        <f t="shared" si="104"/>
        <v>B</v>
      </c>
      <c r="F1664" s="1" t="s">
        <v>4</v>
      </c>
      <c r="G1664" s="2" t="s">
        <v>1473</v>
      </c>
    </row>
    <row r="1665" spans="1:7" ht="52" thickBot="1" x14ac:dyDescent="0.25">
      <c r="A1665" t="s">
        <v>1205</v>
      </c>
      <c r="B1665" t="str">
        <f t="shared" si="103"/>
        <v>Verkehrskreise</v>
      </c>
      <c r="C1665" s="7" t="str">
        <f t="shared" si="101"/>
        <v>UBI-73</v>
      </c>
      <c r="D1665">
        <f t="shared" si="102"/>
        <v>73</v>
      </c>
      <c r="E1665" t="str">
        <f t="shared" si="104"/>
        <v>C</v>
      </c>
      <c r="F1665" s="1" t="s">
        <v>6</v>
      </c>
      <c r="G1665" s="2" t="s">
        <v>1456</v>
      </c>
    </row>
    <row r="1666" spans="1:7" ht="18" thickBot="1" x14ac:dyDescent="0.25">
      <c r="A1666" t="s">
        <v>1205</v>
      </c>
      <c r="B1666" t="str">
        <f t="shared" si="103"/>
        <v>Verkehrskreise</v>
      </c>
      <c r="C1666" s="7" t="str">
        <f t="shared" si="101"/>
        <v>UBI-73</v>
      </c>
      <c r="D1666">
        <f t="shared" si="102"/>
        <v>73</v>
      </c>
      <c r="E1666" t="str">
        <f t="shared" si="104"/>
        <v>D</v>
      </c>
      <c r="F1666" s="1" t="s">
        <v>8</v>
      </c>
      <c r="G1666" s="2" t="s">
        <v>1492</v>
      </c>
    </row>
    <row r="1667" spans="1:7" ht="35" thickBot="1" x14ac:dyDescent="0.25">
      <c r="A1667" t="s">
        <v>1205</v>
      </c>
      <c r="B1667" t="str">
        <f t="shared" si="103"/>
        <v>Verkehrskreise</v>
      </c>
      <c r="C1667" s="7" t="str">
        <f t="shared" ref="C1667:C1730" si="105">A1667&amp;"-"&amp;D1667</f>
        <v>UBI-74</v>
      </c>
      <c r="D1667">
        <f t="shared" ref="D1667:D1730" si="106">IF(ISNUMBER(F1667)=TRUE,F1667,D1666)</f>
        <v>74</v>
      </c>
      <c r="E1667" t="str">
        <f t="shared" si="104"/>
        <v>Q</v>
      </c>
      <c r="F1667" s="44">
        <v>74</v>
      </c>
      <c r="G1667" s="45" t="s">
        <v>1505</v>
      </c>
    </row>
    <row r="1668" spans="1:7" ht="52" thickBot="1" x14ac:dyDescent="0.25">
      <c r="A1668" t="s">
        <v>1205</v>
      </c>
      <c r="B1668" t="str">
        <f t="shared" ref="B1668:B1731" si="107">IF(LEN(F1668)&gt;3,F1668,B1667)</f>
        <v>Verkehrskreise</v>
      </c>
      <c r="C1668" s="7" t="str">
        <f t="shared" si="105"/>
        <v>UBI-74</v>
      </c>
      <c r="D1668">
        <f t="shared" si="106"/>
        <v>74</v>
      </c>
      <c r="E1668" t="str">
        <f t="shared" si="104"/>
        <v>A</v>
      </c>
      <c r="F1668" s="1" t="s">
        <v>2</v>
      </c>
      <c r="G1668" s="2" t="s">
        <v>1506</v>
      </c>
    </row>
    <row r="1669" spans="1:7" ht="35" thickBot="1" x14ac:dyDescent="0.25">
      <c r="A1669" t="s">
        <v>1205</v>
      </c>
      <c r="B1669" t="str">
        <f t="shared" si="107"/>
        <v>Verkehrskreise</v>
      </c>
      <c r="C1669" s="7" t="str">
        <f t="shared" si="105"/>
        <v>UBI-74</v>
      </c>
      <c r="D1669">
        <f t="shared" si="106"/>
        <v>74</v>
      </c>
      <c r="E1669" t="str">
        <f t="shared" si="104"/>
        <v>B</v>
      </c>
      <c r="F1669" s="1" t="s">
        <v>4</v>
      </c>
      <c r="G1669" s="2" t="s">
        <v>1461</v>
      </c>
    </row>
    <row r="1670" spans="1:7" ht="52" thickBot="1" x14ac:dyDescent="0.25">
      <c r="A1670" t="s">
        <v>1205</v>
      </c>
      <c r="B1670" t="str">
        <f t="shared" si="107"/>
        <v>Verkehrskreise</v>
      </c>
      <c r="C1670" s="7" t="str">
        <f t="shared" si="105"/>
        <v>UBI-74</v>
      </c>
      <c r="D1670">
        <f t="shared" si="106"/>
        <v>74</v>
      </c>
      <c r="E1670" t="str">
        <f t="shared" si="104"/>
        <v>C</v>
      </c>
      <c r="F1670" s="1" t="s">
        <v>6</v>
      </c>
      <c r="G1670" s="2" t="s">
        <v>1460</v>
      </c>
    </row>
    <row r="1671" spans="1:7" ht="52" thickBot="1" x14ac:dyDescent="0.25">
      <c r="A1671" t="s">
        <v>1205</v>
      </c>
      <c r="B1671" t="str">
        <f t="shared" si="107"/>
        <v>Verkehrskreise</v>
      </c>
      <c r="C1671" s="7" t="str">
        <f t="shared" si="105"/>
        <v>UBI-74</v>
      </c>
      <c r="D1671">
        <f t="shared" si="106"/>
        <v>74</v>
      </c>
      <c r="E1671" t="str">
        <f t="shared" si="104"/>
        <v>D</v>
      </c>
      <c r="F1671" s="1" t="s">
        <v>8</v>
      </c>
      <c r="G1671" s="2" t="s">
        <v>1507</v>
      </c>
    </row>
    <row r="1672" spans="1:7" ht="35" thickBot="1" x14ac:dyDescent="0.25">
      <c r="A1672" t="s">
        <v>1205</v>
      </c>
      <c r="B1672" t="str">
        <f t="shared" si="107"/>
        <v>Verkehrskreise</v>
      </c>
      <c r="C1672" s="7" t="str">
        <f t="shared" si="105"/>
        <v>UBI-75</v>
      </c>
      <c r="D1672">
        <f t="shared" si="106"/>
        <v>75</v>
      </c>
      <c r="E1672" t="str">
        <f t="shared" si="104"/>
        <v>Q</v>
      </c>
      <c r="F1672" s="44">
        <v>75</v>
      </c>
      <c r="G1672" s="45" t="s">
        <v>1508</v>
      </c>
    </row>
    <row r="1673" spans="1:7" ht="18" thickBot="1" x14ac:dyDescent="0.25">
      <c r="A1673" t="s">
        <v>1205</v>
      </c>
      <c r="B1673" t="str">
        <f t="shared" si="107"/>
        <v>Verkehrskreise</v>
      </c>
      <c r="C1673" s="7" t="str">
        <f t="shared" si="105"/>
        <v>UBI-75</v>
      </c>
      <c r="D1673">
        <f t="shared" si="106"/>
        <v>75</v>
      </c>
      <c r="E1673" t="str">
        <f t="shared" si="104"/>
        <v>A</v>
      </c>
      <c r="F1673" s="1" t="s">
        <v>2</v>
      </c>
      <c r="G1673" s="2" t="s">
        <v>1509</v>
      </c>
    </row>
    <row r="1674" spans="1:7" ht="18" thickBot="1" x14ac:dyDescent="0.25">
      <c r="A1674" t="s">
        <v>1205</v>
      </c>
      <c r="B1674" t="str">
        <f t="shared" si="107"/>
        <v>Verkehrskreise</v>
      </c>
      <c r="C1674" s="7" t="str">
        <f t="shared" si="105"/>
        <v>UBI-75</v>
      </c>
      <c r="D1674">
        <f t="shared" si="106"/>
        <v>75</v>
      </c>
      <c r="E1674" t="str">
        <f t="shared" si="104"/>
        <v>B</v>
      </c>
      <c r="F1674" s="1" t="s">
        <v>4</v>
      </c>
      <c r="G1674" s="2" t="s">
        <v>1510</v>
      </c>
    </row>
    <row r="1675" spans="1:7" ht="18" thickBot="1" x14ac:dyDescent="0.25">
      <c r="A1675" t="s">
        <v>1205</v>
      </c>
      <c r="B1675" t="str">
        <f t="shared" si="107"/>
        <v>Verkehrskreise</v>
      </c>
      <c r="C1675" s="7" t="str">
        <f t="shared" si="105"/>
        <v>UBI-75</v>
      </c>
      <c r="D1675">
        <f t="shared" si="106"/>
        <v>75</v>
      </c>
      <c r="E1675" t="str">
        <f t="shared" si="104"/>
        <v>C</v>
      </c>
      <c r="F1675" s="1" t="s">
        <v>6</v>
      </c>
      <c r="G1675" s="2" t="s">
        <v>1511</v>
      </c>
    </row>
    <row r="1676" spans="1:7" ht="18" thickBot="1" x14ac:dyDescent="0.25">
      <c r="A1676" t="s">
        <v>1205</v>
      </c>
      <c r="B1676" t="str">
        <f t="shared" si="107"/>
        <v>Verkehrskreise</v>
      </c>
      <c r="C1676" s="7" t="str">
        <f t="shared" si="105"/>
        <v>UBI-75</v>
      </c>
      <c r="D1676">
        <f t="shared" si="106"/>
        <v>75</v>
      </c>
      <c r="E1676" t="str">
        <f t="shared" si="104"/>
        <v>D</v>
      </c>
      <c r="F1676" s="1" t="s">
        <v>8</v>
      </c>
      <c r="G1676" s="2" t="s">
        <v>1512</v>
      </c>
    </row>
    <row r="1677" spans="1:7" ht="35" thickBot="1" x14ac:dyDescent="0.25">
      <c r="A1677" t="s">
        <v>1205</v>
      </c>
      <c r="B1677" t="str">
        <f t="shared" si="107"/>
        <v>Verkehrskreise</v>
      </c>
      <c r="C1677" s="7" t="str">
        <f t="shared" si="105"/>
        <v>UBI-76</v>
      </c>
      <c r="D1677">
        <f t="shared" si="106"/>
        <v>76</v>
      </c>
      <c r="E1677" t="str">
        <f t="shared" si="104"/>
        <v>Q</v>
      </c>
      <c r="F1677" s="44">
        <v>76</v>
      </c>
      <c r="G1677" s="45" t="s">
        <v>1513</v>
      </c>
    </row>
    <row r="1678" spans="1:7" ht="18" thickBot="1" x14ac:dyDescent="0.25">
      <c r="A1678" t="s">
        <v>1205</v>
      </c>
      <c r="B1678" t="str">
        <f t="shared" si="107"/>
        <v>Verkehrskreise</v>
      </c>
      <c r="C1678" s="7" t="str">
        <f t="shared" si="105"/>
        <v>UBI-76</v>
      </c>
      <c r="D1678">
        <f t="shared" si="106"/>
        <v>76</v>
      </c>
      <c r="E1678" t="str">
        <f t="shared" ref="E1678:E1741" si="108">IF(ISNUMBER(F1678)=TRUE,"Q",IF(F1678="a)","A",IF(F1678="b)","B",IF(F1678="c)","C",IF(F1678="d)","D","ERROR")))))</f>
        <v>A</v>
      </c>
      <c r="F1678" s="1" t="s">
        <v>2</v>
      </c>
      <c r="G1678" s="2" t="s">
        <v>1500</v>
      </c>
    </row>
    <row r="1679" spans="1:7" ht="18" thickBot="1" x14ac:dyDescent="0.25">
      <c r="A1679" t="s">
        <v>1205</v>
      </c>
      <c r="B1679" t="str">
        <f t="shared" si="107"/>
        <v>Verkehrskreise</v>
      </c>
      <c r="C1679" s="7" t="str">
        <f t="shared" si="105"/>
        <v>UBI-76</v>
      </c>
      <c r="D1679">
        <f t="shared" si="106"/>
        <v>76</v>
      </c>
      <c r="E1679" t="str">
        <f t="shared" si="108"/>
        <v>B</v>
      </c>
      <c r="F1679" s="1" t="s">
        <v>4</v>
      </c>
      <c r="G1679" s="2" t="s">
        <v>1514</v>
      </c>
    </row>
    <row r="1680" spans="1:7" ht="18" thickBot="1" x14ac:dyDescent="0.25">
      <c r="A1680" t="s">
        <v>1205</v>
      </c>
      <c r="B1680" t="str">
        <f t="shared" si="107"/>
        <v>Verkehrskreise</v>
      </c>
      <c r="C1680" s="7" t="str">
        <f t="shared" si="105"/>
        <v>UBI-76</v>
      </c>
      <c r="D1680">
        <f t="shared" si="106"/>
        <v>76</v>
      </c>
      <c r="E1680" t="str">
        <f t="shared" si="108"/>
        <v>C</v>
      </c>
      <c r="F1680" s="1" t="s">
        <v>6</v>
      </c>
      <c r="G1680" s="2" t="s">
        <v>1515</v>
      </c>
    </row>
    <row r="1681" spans="1:7" ht="18" thickBot="1" x14ac:dyDescent="0.25">
      <c r="A1681" t="s">
        <v>1205</v>
      </c>
      <c r="B1681" t="str">
        <f t="shared" si="107"/>
        <v>Verkehrskreise</v>
      </c>
      <c r="C1681" s="7" t="str">
        <f t="shared" si="105"/>
        <v>UBI-76</v>
      </c>
      <c r="D1681">
        <f t="shared" si="106"/>
        <v>76</v>
      </c>
      <c r="E1681" t="str">
        <f t="shared" si="108"/>
        <v>D</v>
      </c>
      <c r="F1681" s="1" t="s">
        <v>8</v>
      </c>
      <c r="G1681" s="2" t="s">
        <v>1516</v>
      </c>
    </row>
    <row r="1682" spans="1:7" ht="52" thickBot="1" x14ac:dyDescent="0.25">
      <c r="A1682" t="s">
        <v>1205</v>
      </c>
      <c r="B1682" t="str">
        <f t="shared" si="107"/>
        <v>Verkehrskreise</v>
      </c>
      <c r="C1682" s="7" t="str">
        <f t="shared" si="105"/>
        <v>UBI-77</v>
      </c>
      <c r="D1682">
        <f t="shared" si="106"/>
        <v>77</v>
      </c>
      <c r="E1682" t="str">
        <f t="shared" si="108"/>
        <v>Q</v>
      </c>
      <c r="F1682" s="44">
        <v>77</v>
      </c>
      <c r="G1682" s="45" t="s">
        <v>1517</v>
      </c>
    </row>
    <row r="1683" spans="1:7" ht="18" thickBot="1" x14ac:dyDescent="0.25">
      <c r="A1683" t="s">
        <v>1205</v>
      </c>
      <c r="B1683" t="str">
        <f t="shared" si="107"/>
        <v>Verkehrskreise</v>
      </c>
      <c r="C1683" s="7" t="str">
        <f t="shared" si="105"/>
        <v>UBI-77</v>
      </c>
      <c r="D1683">
        <f t="shared" si="106"/>
        <v>77</v>
      </c>
      <c r="E1683" t="str">
        <f t="shared" si="108"/>
        <v>A</v>
      </c>
      <c r="F1683" s="1" t="s">
        <v>2</v>
      </c>
      <c r="G1683" s="2" t="s">
        <v>1518</v>
      </c>
    </row>
    <row r="1684" spans="1:7" ht="18" thickBot="1" x14ac:dyDescent="0.25">
      <c r="A1684" t="s">
        <v>1205</v>
      </c>
      <c r="B1684" t="str">
        <f t="shared" si="107"/>
        <v>Verkehrskreise</v>
      </c>
      <c r="C1684" s="7" t="str">
        <f t="shared" si="105"/>
        <v>UBI-77</v>
      </c>
      <c r="D1684">
        <f t="shared" si="106"/>
        <v>77</v>
      </c>
      <c r="E1684" t="str">
        <f t="shared" si="108"/>
        <v>B</v>
      </c>
      <c r="F1684" s="1" t="s">
        <v>4</v>
      </c>
      <c r="G1684" s="2" t="s">
        <v>1519</v>
      </c>
    </row>
    <row r="1685" spans="1:7" ht="18" thickBot="1" x14ac:dyDescent="0.25">
      <c r="A1685" t="s">
        <v>1205</v>
      </c>
      <c r="B1685" t="str">
        <f t="shared" si="107"/>
        <v>Verkehrskreise</v>
      </c>
      <c r="C1685" s="7" t="str">
        <f t="shared" si="105"/>
        <v>UBI-77</v>
      </c>
      <c r="D1685">
        <f t="shared" si="106"/>
        <v>77</v>
      </c>
      <c r="E1685" t="str">
        <f t="shared" si="108"/>
        <v>C</v>
      </c>
      <c r="F1685" s="1" t="s">
        <v>6</v>
      </c>
      <c r="G1685" s="2" t="s">
        <v>1520</v>
      </c>
    </row>
    <row r="1686" spans="1:7" ht="18" thickBot="1" x14ac:dyDescent="0.25">
      <c r="A1686" t="s">
        <v>1205</v>
      </c>
      <c r="B1686" t="str">
        <f t="shared" si="107"/>
        <v>Verkehrskreise</v>
      </c>
      <c r="C1686" s="7" t="str">
        <f t="shared" si="105"/>
        <v>UBI-77</v>
      </c>
      <c r="D1686">
        <f t="shared" si="106"/>
        <v>77</v>
      </c>
      <c r="E1686" t="str">
        <f t="shared" si="108"/>
        <v>D</v>
      </c>
      <c r="F1686" s="1" t="s">
        <v>8</v>
      </c>
      <c r="G1686" s="2" t="s">
        <v>1521</v>
      </c>
    </row>
    <row r="1687" spans="1:7" ht="69" thickBot="1" x14ac:dyDescent="0.25">
      <c r="A1687" t="s">
        <v>1205</v>
      </c>
      <c r="B1687" t="str">
        <f t="shared" si="107"/>
        <v>Verkehrskreise</v>
      </c>
      <c r="C1687" s="7" t="str">
        <f t="shared" si="105"/>
        <v>UBI-78</v>
      </c>
      <c r="D1687">
        <f t="shared" si="106"/>
        <v>78</v>
      </c>
      <c r="E1687" t="str">
        <f t="shared" si="108"/>
        <v>Q</v>
      </c>
      <c r="F1687" s="44">
        <v>78</v>
      </c>
      <c r="G1687" s="45" t="s">
        <v>1522</v>
      </c>
    </row>
    <row r="1688" spans="1:7" ht="18" thickBot="1" x14ac:dyDescent="0.25">
      <c r="A1688" t="s">
        <v>1205</v>
      </c>
      <c r="B1688" t="str">
        <f t="shared" si="107"/>
        <v>Verkehrskreise</v>
      </c>
      <c r="C1688" s="7" t="str">
        <f t="shared" si="105"/>
        <v>UBI-78</v>
      </c>
      <c r="D1688">
        <f t="shared" si="106"/>
        <v>78</v>
      </c>
      <c r="E1688" t="str">
        <f t="shared" si="108"/>
        <v>A</v>
      </c>
      <c r="F1688" s="1" t="s">
        <v>2</v>
      </c>
      <c r="G1688" s="2" t="s">
        <v>1523</v>
      </c>
    </row>
    <row r="1689" spans="1:7" ht="18" thickBot="1" x14ac:dyDescent="0.25">
      <c r="A1689" t="s">
        <v>1205</v>
      </c>
      <c r="B1689" t="str">
        <f t="shared" si="107"/>
        <v>Verkehrskreise</v>
      </c>
      <c r="C1689" s="7" t="str">
        <f t="shared" si="105"/>
        <v>UBI-78</v>
      </c>
      <c r="D1689">
        <f t="shared" si="106"/>
        <v>78</v>
      </c>
      <c r="E1689" t="str">
        <f t="shared" si="108"/>
        <v>B</v>
      </c>
      <c r="F1689" s="1" t="s">
        <v>4</v>
      </c>
      <c r="G1689" s="2" t="s">
        <v>1524</v>
      </c>
    </row>
    <row r="1690" spans="1:7" ht="18" thickBot="1" x14ac:dyDescent="0.25">
      <c r="A1690" t="s">
        <v>1205</v>
      </c>
      <c r="B1690" t="str">
        <f t="shared" si="107"/>
        <v>Verkehrskreise</v>
      </c>
      <c r="C1690" s="7" t="str">
        <f t="shared" si="105"/>
        <v>UBI-78</v>
      </c>
      <c r="D1690">
        <f t="shared" si="106"/>
        <v>78</v>
      </c>
      <c r="E1690" t="str">
        <f t="shared" si="108"/>
        <v>C</v>
      </c>
      <c r="F1690" s="1" t="s">
        <v>6</v>
      </c>
      <c r="G1690" s="2" t="s">
        <v>1525</v>
      </c>
    </row>
    <row r="1691" spans="1:7" ht="18" thickBot="1" x14ac:dyDescent="0.25">
      <c r="A1691" t="s">
        <v>1205</v>
      </c>
      <c r="B1691" t="str">
        <f t="shared" si="107"/>
        <v>Verkehrskreise</v>
      </c>
      <c r="C1691" s="7" t="str">
        <f t="shared" si="105"/>
        <v>UBI-78</v>
      </c>
      <c r="D1691">
        <f t="shared" si="106"/>
        <v>78</v>
      </c>
      <c r="E1691" t="str">
        <f t="shared" si="108"/>
        <v>D</v>
      </c>
      <c r="F1691" s="1" t="s">
        <v>8</v>
      </c>
      <c r="G1691" s="2" t="s">
        <v>1526</v>
      </c>
    </row>
    <row r="1692" spans="1:7" ht="52" thickBot="1" x14ac:dyDescent="0.25">
      <c r="A1692" t="s">
        <v>1205</v>
      </c>
      <c r="B1692" t="str">
        <f t="shared" si="107"/>
        <v>Verkehrskreise</v>
      </c>
      <c r="C1692" s="7" t="str">
        <f t="shared" si="105"/>
        <v>UBI-79</v>
      </c>
      <c r="D1692">
        <f t="shared" si="106"/>
        <v>79</v>
      </c>
      <c r="E1692" t="str">
        <f t="shared" si="108"/>
        <v>Q</v>
      </c>
      <c r="F1692" s="44">
        <v>79</v>
      </c>
      <c r="G1692" s="45" t="s">
        <v>1527</v>
      </c>
    </row>
    <row r="1693" spans="1:7" ht="52" thickBot="1" x14ac:dyDescent="0.25">
      <c r="A1693" t="s">
        <v>1205</v>
      </c>
      <c r="B1693" t="str">
        <f t="shared" si="107"/>
        <v>Verkehrskreise</v>
      </c>
      <c r="C1693" s="7" t="str">
        <f t="shared" si="105"/>
        <v>UBI-79</v>
      </c>
      <c r="D1693">
        <f t="shared" si="106"/>
        <v>79</v>
      </c>
      <c r="E1693" t="str">
        <f t="shared" si="108"/>
        <v>A</v>
      </c>
      <c r="F1693" s="1" t="s">
        <v>2</v>
      </c>
      <c r="G1693" s="2" t="s">
        <v>1528</v>
      </c>
    </row>
    <row r="1694" spans="1:7" ht="52" thickBot="1" x14ac:dyDescent="0.25">
      <c r="A1694" t="s">
        <v>1205</v>
      </c>
      <c r="B1694" t="str">
        <f t="shared" si="107"/>
        <v>Verkehrskreise</v>
      </c>
      <c r="C1694" s="7" t="str">
        <f t="shared" si="105"/>
        <v>UBI-79</v>
      </c>
      <c r="D1694">
        <f t="shared" si="106"/>
        <v>79</v>
      </c>
      <c r="E1694" t="str">
        <f t="shared" si="108"/>
        <v>B</v>
      </c>
      <c r="F1694" s="1" t="s">
        <v>4</v>
      </c>
      <c r="G1694" s="2" t="s">
        <v>1529</v>
      </c>
    </row>
    <row r="1695" spans="1:7" ht="52" thickBot="1" x14ac:dyDescent="0.25">
      <c r="A1695" t="s">
        <v>1205</v>
      </c>
      <c r="B1695" t="str">
        <f t="shared" si="107"/>
        <v>Verkehrskreise</v>
      </c>
      <c r="C1695" s="7" t="str">
        <f t="shared" si="105"/>
        <v>UBI-79</v>
      </c>
      <c r="D1695">
        <f t="shared" si="106"/>
        <v>79</v>
      </c>
      <c r="E1695" t="str">
        <f t="shared" si="108"/>
        <v>C</v>
      </c>
      <c r="F1695" s="1" t="s">
        <v>6</v>
      </c>
      <c r="G1695" s="2" t="s">
        <v>1530</v>
      </c>
    </row>
    <row r="1696" spans="1:7" ht="69" thickBot="1" x14ac:dyDescent="0.25">
      <c r="A1696" t="s">
        <v>1205</v>
      </c>
      <c r="B1696" t="str">
        <f t="shared" si="107"/>
        <v>Verkehrskreise</v>
      </c>
      <c r="C1696" s="7" t="str">
        <f t="shared" si="105"/>
        <v>UBI-79</v>
      </c>
      <c r="D1696">
        <f t="shared" si="106"/>
        <v>79</v>
      </c>
      <c r="E1696" t="str">
        <f t="shared" si="108"/>
        <v>D</v>
      </c>
      <c r="F1696" s="1" t="s">
        <v>8</v>
      </c>
      <c r="G1696" s="2" t="s">
        <v>1531</v>
      </c>
    </row>
    <row r="1697" spans="1:7" ht="35" thickBot="1" x14ac:dyDescent="0.25">
      <c r="A1697" t="s">
        <v>1205</v>
      </c>
      <c r="B1697" t="str">
        <f t="shared" si="107"/>
        <v>Verkehrskreise</v>
      </c>
      <c r="C1697" s="7" t="str">
        <f t="shared" si="105"/>
        <v>UBI-80</v>
      </c>
      <c r="D1697">
        <f t="shared" si="106"/>
        <v>80</v>
      </c>
      <c r="E1697" t="str">
        <f t="shared" si="108"/>
        <v>Q</v>
      </c>
      <c r="F1697" s="44">
        <v>80</v>
      </c>
      <c r="G1697" s="45" t="s">
        <v>1532</v>
      </c>
    </row>
    <row r="1698" spans="1:7" ht="35" thickBot="1" x14ac:dyDescent="0.25">
      <c r="A1698" t="s">
        <v>1205</v>
      </c>
      <c r="B1698" t="str">
        <f t="shared" si="107"/>
        <v>Verkehrskreise</v>
      </c>
      <c r="C1698" s="7" t="str">
        <f t="shared" si="105"/>
        <v>UBI-80</v>
      </c>
      <c r="D1698">
        <f t="shared" si="106"/>
        <v>80</v>
      </c>
      <c r="E1698" t="str">
        <f t="shared" si="108"/>
        <v>A</v>
      </c>
      <c r="F1698" s="1" t="s">
        <v>2</v>
      </c>
      <c r="G1698" s="2" t="s">
        <v>1284</v>
      </c>
    </row>
    <row r="1699" spans="1:7" ht="35" thickBot="1" x14ac:dyDescent="0.25">
      <c r="A1699" t="s">
        <v>1205</v>
      </c>
      <c r="B1699" t="str">
        <f t="shared" si="107"/>
        <v>Verkehrskreise</v>
      </c>
      <c r="C1699" s="7" t="str">
        <f t="shared" si="105"/>
        <v>UBI-80</v>
      </c>
      <c r="D1699">
        <f t="shared" si="106"/>
        <v>80</v>
      </c>
      <c r="E1699" t="str">
        <f t="shared" si="108"/>
        <v>B</v>
      </c>
      <c r="F1699" s="1" t="s">
        <v>4</v>
      </c>
      <c r="G1699" s="2" t="s">
        <v>1445</v>
      </c>
    </row>
    <row r="1700" spans="1:7" ht="18" thickBot="1" x14ac:dyDescent="0.25">
      <c r="A1700" t="s">
        <v>1205</v>
      </c>
      <c r="B1700" t="str">
        <f t="shared" si="107"/>
        <v>Verkehrskreise</v>
      </c>
      <c r="C1700" s="7" t="str">
        <f t="shared" si="105"/>
        <v>UBI-80</v>
      </c>
      <c r="D1700">
        <f t="shared" si="106"/>
        <v>80</v>
      </c>
      <c r="E1700" t="str">
        <f t="shared" si="108"/>
        <v>C</v>
      </c>
      <c r="F1700" s="1" t="s">
        <v>6</v>
      </c>
      <c r="G1700" s="2" t="s">
        <v>1276</v>
      </c>
    </row>
    <row r="1701" spans="1:7" ht="18" thickBot="1" x14ac:dyDescent="0.25">
      <c r="A1701" t="s">
        <v>1205</v>
      </c>
      <c r="B1701" t="str">
        <f t="shared" si="107"/>
        <v>Verkehrskreise</v>
      </c>
      <c r="C1701" s="7" t="str">
        <f t="shared" si="105"/>
        <v>UBI-80</v>
      </c>
      <c r="D1701">
        <f t="shared" si="106"/>
        <v>80</v>
      </c>
      <c r="E1701" t="str">
        <f t="shared" si="108"/>
        <v>D</v>
      </c>
      <c r="F1701" s="1" t="s">
        <v>8</v>
      </c>
      <c r="G1701" s="2" t="s">
        <v>1447</v>
      </c>
    </row>
    <row r="1702" spans="1:7" ht="20" thickBot="1" x14ac:dyDescent="0.25">
      <c r="A1702" t="s">
        <v>1205</v>
      </c>
      <c r="B1702" t="str">
        <f t="shared" si="107"/>
        <v>Sprechfunk</v>
      </c>
      <c r="C1702" s="7" t="str">
        <f t="shared" si="105"/>
        <v>UBI-80</v>
      </c>
      <c r="D1702">
        <f t="shared" si="106"/>
        <v>80</v>
      </c>
      <c r="E1702" t="str">
        <f t="shared" si="108"/>
        <v>ERROR</v>
      </c>
      <c r="F1702" s="46" t="s">
        <v>1533</v>
      </c>
    </row>
    <row r="1703" spans="1:7" ht="52" thickBot="1" x14ac:dyDescent="0.25">
      <c r="A1703" t="s">
        <v>1205</v>
      </c>
      <c r="B1703" t="str">
        <f t="shared" si="107"/>
        <v>Sprechfunk</v>
      </c>
      <c r="C1703" s="7" t="str">
        <f t="shared" si="105"/>
        <v>UBI-81</v>
      </c>
      <c r="D1703">
        <f t="shared" si="106"/>
        <v>81</v>
      </c>
      <c r="E1703" t="str">
        <f t="shared" si="108"/>
        <v>Q</v>
      </c>
      <c r="F1703" s="44">
        <v>81</v>
      </c>
      <c r="G1703" s="45" t="s">
        <v>1534</v>
      </c>
    </row>
    <row r="1704" spans="1:7" ht="35" thickBot="1" x14ac:dyDescent="0.25">
      <c r="A1704" t="s">
        <v>1205</v>
      </c>
      <c r="B1704" t="str">
        <f t="shared" si="107"/>
        <v>Sprechfunk</v>
      </c>
      <c r="C1704" s="7" t="str">
        <f t="shared" si="105"/>
        <v>UBI-81</v>
      </c>
      <c r="D1704">
        <f t="shared" si="106"/>
        <v>81</v>
      </c>
      <c r="E1704" t="str">
        <f t="shared" si="108"/>
        <v>A</v>
      </c>
      <c r="F1704" s="1" t="s">
        <v>2</v>
      </c>
      <c r="G1704" s="2" t="s">
        <v>1283</v>
      </c>
    </row>
    <row r="1705" spans="1:7" ht="35" thickBot="1" x14ac:dyDescent="0.25">
      <c r="A1705" t="s">
        <v>1205</v>
      </c>
      <c r="B1705" t="str">
        <f t="shared" si="107"/>
        <v>Sprechfunk</v>
      </c>
      <c r="C1705" s="7" t="str">
        <f t="shared" si="105"/>
        <v>UBI-81</v>
      </c>
      <c r="D1705">
        <f t="shared" si="106"/>
        <v>81</v>
      </c>
      <c r="E1705" t="str">
        <f t="shared" si="108"/>
        <v>B</v>
      </c>
      <c r="F1705" s="1" t="s">
        <v>4</v>
      </c>
      <c r="G1705" s="2" t="s">
        <v>1284</v>
      </c>
    </row>
    <row r="1706" spans="1:7" ht="18" thickBot="1" x14ac:dyDescent="0.25">
      <c r="A1706" t="s">
        <v>1205</v>
      </c>
      <c r="B1706" t="str">
        <f t="shared" si="107"/>
        <v>Sprechfunk</v>
      </c>
      <c r="C1706" s="7" t="str">
        <f t="shared" si="105"/>
        <v>UBI-81</v>
      </c>
      <c r="D1706">
        <f t="shared" si="106"/>
        <v>81</v>
      </c>
      <c r="E1706" t="str">
        <f t="shared" si="108"/>
        <v>C</v>
      </c>
      <c r="F1706" s="1" t="s">
        <v>6</v>
      </c>
      <c r="G1706" s="2" t="s">
        <v>1276</v>
      </c>
    </row>
    <row r="1707" spans="1:7" ht="18" thickBot="1" x14ac:dyDescent="0.25">
      <c r="A1707" t="s">
        <v>1205</v>
      </c>
      <c r="B1707" t="str">
        <f t="shared" si="107"/>
        <v>Sprechfunk</v>
      </c>
      <c r="C1707" s="7" t="str">
        <f t="shared" si="105"/>
        <v>UBI-81</v>
      </c>
      <c r="D1707">
        <f t="shared" si="106"/>
        <v>81</v>
      </c>
      <c r="E1707" t="str">
        <f t="shared" si="108"/>
        <v>D</v>
      </c>
      <c r="F1707" s="1" t="s">
        <v>8</v>
      </c>
      <c r="G1707" s="2" t="s">
        <v>1447</v>
      </c>
    </row>
    <row r="1708" spans="1:7" ht="35" thickBot="1" x14ac:dyDescent="0.25">
      <c r="A1708" t="s">
        <v>1205</v>
      </c>
      <c r="B1708" t="str">
        <f t="shared" si="107"/>
        <v>Sprechfunk</v>
      </c>
      <c r="C1708" s="7" t="str">
        <f t="shared" si="105"/>
        <v>UBI-82</v>
      </c>
      <c r="D1708">
        <f t="shared" si="106"/>
        <v>82</v>
      </c>
      <c r="E1708" t="str">
        <f t="shared" si="108"/>
        <v>Q</v>
      </c>
      <c r="F1708" s="44">
        <v>82</v>
      </c>
      <c r="G1708" s="45" t="s">
        <v>1535</v>
      </c>
    </row>
    <row r="1709" spans="1:7" ht="52" thickBot="1" x14ac:dyDescent="0.25">
      <c r="A1709" t="s">
        <v>1205</v>
      </c>
      <c r="B1709" t="str">
        <f t="shared" si="107"/>
        <v>Sprechfunk</v>
      </c>
      <c r="C1709" s="7" t="str">
        <f t="shared" si="105"/>
        <v>UBI-82</v>
      </c>
      <c r="D1709">
        <f t="shared" si="106"/>
        <v>82</v>
      </c>
      <c r="E1709" t="str">
        <f t="shared" si="108"/>
        <v>A</v>
      </c>
      <c r="F1709" s="1" t="s">
        <v>2</v>
      </c>
      <c r="G1709" s="2" t="s">
        <v>1536</v>
      </c>
    </row>
    <row r="1710" spans="1:7" ht="69" thickBot="1" x14ac:dyDescent="0.25">
      <c r="A1710" t="s">
        <v>1205</v>
      </c>
      <c r="B1710" t="str">
        <f t="shared" si="107"/>
        <v>Sprechfunk</v>
      </c>
      <c r="C1710" s="7" t="str">
        <f t="shared" si="105"/>
        <v>UBI-82</v>
      </c>
      <c r="D1710">
        <f t="shared" si="106"/>
        <v>82</v>
      </c>
      <c r="E1710" t="str">
        <f t="shared" si="108"/>
        <v>B</v>
      </c>
      <c r="F1710" s="1" t="s">
        <v>4</v>
      </c>
      <c r="G1710" s="2" t="s">
        <v>1537</v>
      </c>
    </row>
    <row r="1711" spans="1:7" ht="52" thickBot="1" x14ac:dyDescent="0.25">
      <c r="A1711" t="s">
        <v>1205</v>
      </c>
      <c r="B1711" t="str">
        <f t="shared" si="107"/>
        <v>Sprechfunk</v>
      </c>
      <c r="C1711" s="7" t="str">
        <f t="shared" si="105"/>
        <v>UBI-82</v>
      </c>
      <c r="D1711">
        <f t="shared" si="106"/>
        <v>82</v>
      </c>
      <c r="E1711" t="str">
        <f t="shared" si="108"/>
        <v>C</v>
      </c>
      <c r="F1711" s="1" t="s">
        <v>6</v>
      </c>
      <c r="G1711" s="2" t="s">
        <v>1538</v>
      </c>
    </row>
    <row r="1712" spans="1:7" ht="52" thickBot="1" x14ac:dyDescent="0.25">
      <c r="A1712" t="s">
        <v>1205</v>
      </c>
      <c r="B1712" t="str">
        <f t="shared" si="107"/>
        <v>Sprechfunk</v>
      </c>
      <c r="C1712" s="7" t="str">
        <f t="shared" si="105"/>
        <v>UBI-82</v>
      </c>
      <c r="D1712">
        <f t="shared" si="106"/>
        <v>82</v>
      </c>
      <c r="E1712" t="str">
        <f t="shared" si="108"/>
        <v>D</v>
      </c>
      <c r="F1712" s="1" t="s">
        <v>8</v>
      </c>
      <c r="G1712" s="2" t="s">
        <v>1539</v>
      </c>
    </row>
    <row r="1713" spans="1:7" ht="52" thickBot="1" x14ac:dyDescent="0.25">
      <c r="A1713" t="s">
        <v>1205</v>
      </c>
      <c r="B1713" t="str">
        <f t="shared" si="107"/>
        <v>Sprechfunk</v>
      </c>
      <c r="C1713" s="7" t="str">
        <f t="shared" si="105"/>
        <v>UBI-83</v>
      </c>
      <c r="D1713">
        <f t="shared" si="106"/>
        <v>83</v>
      </c>
      <c r="E1713" t="str">
        <f t="shared" si="108"/>
        <v>Q</v>
      </c>
      <c r="F1713" s="44">
        <v>83</v>
      </c>
      <c r="G1713" s="45" t="s">
        <v>1540</v>
      </c>
    </row>
    <row r="1714" spans="1:7" ht="35" thickBot="1" x14ac:dyDescent="0.25">
      <c r="A1714" t="s">
        <v>1205</v>
      </c>
      <c r="B1714" t="str">
        <f t="shared" si="107"/>
        <v>Sprechfunk</v>
      </c>
      <c r="C1714" s="7" t="str">
        <f t="shared" si="105"/>
        <v>UBI-83</v>
      </c>
      <c r="D1714">
        <f t="shared" si="106"/>
        <v>83</v>
      </c>
      <c r="E1714" t="str">
        <f t="shared" si="108"/>
        <v>A</v>
      </c>
      <c r="F1714" s="1" t="s">
        <v>2</v>
      </c>
      <c r="G1714" s="2" t="s">
        <v>1283</v>
      </c>
    </row>
    <row r="1715" spans="1:7" ht="35" thickBot="1" x14ac:dyDescent="0.25">
      <c r="A1715" t="s">
        <v>1205</v>
      </c>
      <c r="B1715" t="str">
        <f t="shared" si="107"/>
        <v>Sprechfunk</v>
      </c>
      <c r="C1715" s="7" t="str">
        <f t="shared" si="105"/>
        <v>UBI-83</v>
      </c>
      <c r="D1715">
        <f t="shared" si="106"/>
        <v>83</v>
      </c>
      <c r="E1715" t="str">
        <f t="shared" si="108"/>
        <v>B</v>
      </c>
      <c r="F1715" s="1" t="s">
        <v>4</v>
      </c>
      <c r="G1715" s="2" t="s">
        <v>1541</v>
      </c>
    </row>
    <row r="1716" spans="1:7" ht="18" thickBot="1" x14ac:dyDescent="0.25">
      <c r="A1716" t="s">
        <v>1205</v>
      </c>
      <c r="B1716" t="str">
        <f t="shared" si="107"/>
        <v>Sprechfunk</v>
      </c>
      <c r="C1716" s="7" t="str">
        <f t="shared" si="105"/>
        <v>UBI-83</v>
      </c>
      <c r="D1716">
        <f t="shared" si="106"/>
        <v>83</v>
      </c>
      <c r="E1716" t="str">
        <f t="shared" si="108"/>
        <v>C</v>
      </c>
      <c r="F1716" s="1" t="s">
        <v>6</v>
      </c>
      <c r="G1716" s="2" t="s">
        <v>1447</v>
      </c>
    </row>
    <row r="1717" spans="1:7" ht="18" thickBot="1" x14ac:dyDescent="0.25">
      <c r="A1717" t="s">
        <v>1205</v>
      </c>
      <c r="B1717" t="str">
        <f t="shared" si="107"/>
        <v>Sprechfunk</v>
      </c>
      <c r="C1717" s="7" t="str">
        <f t="shared" si="105"/>
        <v>UBI-83</v>
      </c>
      <c r="D1717">
        <f t="shared" si="106"/>
        <v>83</v>
      </c>
      <c r="E1717" t="str">
        <f t="shared" si="108"/>
        <v>D</v>
      </c>
      <c r="F1717" s="1" t="s">
        <v>8</v>
      </c>
      <c r="G1717" s="2" t="s">
        <v>1276</v>
      </c>
    </row>
    <row r="1718" spans="1:7" ht="18" thickBot="1" x14ac:dyDescent="0.25">
      <c r="A1718" t="s">
        <v>1205</v>
      </c>
      <c r="B1718" t="str">
        <f t="shared" si="107"/>
        <v>Sprechfunk</v>
      </c>
      <c r="C1718" s="7" t="str">
        <f t="shared" si="105"/>
        <v>UBI-84</v>
      </c>
      <c r="D1718">
        <f t="shared" si="106"/>
        <v>84</v>
      </c>
      <c r="E1718" t="str">
        <f t="shared" si="108"/>
        <v>Q</v>
      </c>
      <c r="F1718" s="44">
        <v>84</v>
      </c>
      <c r="G1718" s="45" t="s">
        <v>1542</v>
      </c>
    </row>
    <row r="1719" spans="1:7" ht="18" thickBot="1" x14ac:dyDescent="0.25">
      <c r="A1719" t="s">
        <v>1205</v>
      </c>
      <c r="B1719" t="str">
        <f t="shared" si="107"/>
        <v>Sprechfunk</v>
      </c>
      <c r="C1719" s="7" t="str">
        <f t="shared" si="105"/>
        <v>UBI-84</v>
      </c>
      <c r="D1719">
        <f t="shared" si="106"/>
        <v>84</v>
      </c>
      <c r="E1719" t="str">
        <f t="shared" si="108"/>
        <v>A</v>
      </c>
      <c r="F1719" s="1" t="s">
        <v>2</v>
      </c>
      <c r="G1719" s="2" t="s">
        <v>1543</v>
      </c>
    </row>
    <row r="1720" spans="1:7" ht="18" thickBot="1" x14ac:dyDescent="0.25">
      <c r="A1720" t="s">
        <v>1205</v>
      </c>
      <c r="B1720" t="str">
        <f t="shared" si="107"/>
        <v>Sprechfunk</v>
      </c>
      <c r="C1720" s="7" t="str">
        <f t="shared" si="105"/>
        <v>UBI-84</v>
      </c>
      <c r="D1720">
        <f t="shared" si="106"/>
        <v>84</v>
      </c>
      <c r="E1720" t="str">
        <f t="shared" si="108"/>
        <v>B</v>
      </c>
      <c r="F1720" s="1" t="s">
        <v>4</v>
      </c>
      <c r="G1720" s="2" t="s">
        <v>1544</v>
      </c>
    </row>
    <row r="1721" spans="1:7" ht="18" thickBot="1" x14ac:dyDescent="0.25">
      <c r="A1721" t="s">
        <v>1205</v>
      </c>
      <c r="B1721" t="str">
        <f t="shared" si="107"/>
        <v>Sprechfunk</v>
      </c>
      <c r="C1721" s="7" t="str">
        <f t="shared" si="105"/>
        <v>UBI-84</v>
      </c>
      <c r="D1721">
        <f t="shared" si="106"/>
        <v>84</v>
      </c>
      <c r="E1721" t="str">
        <f t="shared" si="108"/>
        <v>C</v>
      </c>
      <c r="F1721" s="1" t="s">
        <v>6</v>
      </c>
      <c r="G1721" s="2" t="s">
        <v>1545</v>
      </c>
    </row>
    <row r="1722" spans="1:7" ht="18" thickBot="1" x14ac:dyDescent="0.25">
      <c r="A1722" t="s">
        <v>1205</v>
      </c>
      <c r="B1722" t="str">
        <f t="shared" si="107"/>
        <v>Sprechfunk</v>
      </c>
      <c r="C1722" s="7" t="str">
        <f t="shared" si="105"/>
        <v>UBI-84</v>
      </c>
      <c r="D1722">
        <f t="shared" si="106"/>
        <v>84</v>
      </c>
      <c r="E1722" t="str">
        <f t="shared" si="108"/>
        <v>D</v>
      </c>
      <c r="F1722" s="1" t="s">
        <v>8</v>
      </c>
      <c r="G1722" s="2" t="s">
        <v>1546</v>
      </c>
    </row>
    <row r="1723" spans="1:7" ht="35" thickBot="1" x14ac:dyDescent="0.25">
      <c r="A1723" t="s">
        <v>1205</v>
      </c>
      <c r="B1723" t="str">
        <f t="shared" si="107"/>
        <v>Sprechfunk</v>
      </c>
      <c r="C1723" s="7" t="str">
        <f t="shared" si="105"/>
        <v>UBI-85</v>
      </c>
      <c r="D1723">
        <f t="shared" si="106"/>
        <v>85</v>
      </c>
      <c r="E1723" t="str">
        <f t="shared" si="108"/>
        <v>Q</v>
      </c>
      <c r="F1723" s="44">
        <v>85</v>
      </c>
      <c r="G1723" s="45" t="s">
        <v>1547</v>
      </c>
    </row>
    <row r="1724" spans="1:7" ht="35" thickBot="1" x14ac:dyDescent="0.25">
      <c r="A1724" t="s">
        <v>1205</v>
      </c>
      <c r="B1724" t="str">
        <f t="shared" si="107"/>
        <v>Sprechfunk</v>
      </c>
      <c r="C1724" s="7" t="str">
        <f t="shared" si="105"/>
        <v>UBI-85</v>
      </c>
      <c r="D1724">
        <f t="shared" si="106"/>
        <v>85</v>
      </c>
      <c r="E1724" t="str">
        <f t="shared" si="108"/>
        <v>A</v>
      </c>
      <c r="F1724" s="1" t="s">
        <v>2</v>
      </c>
      <c r="G1724" s="2" t="s">
        <v>1548</v>
      </c>
    </row>
    <row r="1725" spans="1:7" ht="35" thickBot="1" x14ac:dyDescent="0.25">
      <c r="A1725" t="s">
        <v>1205</v>
      </c>
      <c r="B1725" t="str">
        <f t="shared" si="107"/>
        <v>Sprechfunk</v>
      </c>
      <c r="C1725" s="7" t="str">
        <f t="shared" si="105"/>
        <v>UBI-85</v>
      </c>
      <c r="D1725">
        <f t="shared" si="106"/>
        <v>85</v>
      </c>
      <c r="E1725" t="str">
        <f t="shared" si="108"/>
        <v>B</v>
      </c>
      <c r="F1725" s="1" t="s">
        <v>4</v>
      </c>
      <c r="G1725" s="2" t="s">
        <v>1549</v>
      </c>
    </row>
    <row r="1726" spans="1:7" ht="18" thickBot="1" x14ac:dyDescent="0.25">
      <c r="A1726" t="s">
        <v>1205</v>
      </c>
      <c r="B1726" t="str">
        <f t="shared" si="107"/>
        <v>Sprechfunk</v>
      </c>
      <c r="C1726" s="7" t="str">
        <f t="shared" si="105"/>
        <v>UBI-85</v>
      </c>
      <c r="D1726">
        <f t="shared" si="106"/>
        <v>85</v>
      </c>
      <c r="E1726" t="str">
        <f t="shared" si="108"/>
        <v>C</v>
      </c>
      <c r="F1726" s="1" t="s">
        <v>6</v>
      </c>
      <c r="G1726" s="2" t="s">
        <v>1550</v>
      </c>
    </row>
    <row r="1727" spans="1:7" ht="35" thickBot="1" x14ac:dyDescent="0.25">
      <c r="A1727" t="s">
        <v>1205</v>
      </c>
      <c r="B1727" t="str">
        <f t="shared" si="107"/>
        <v>Sprechfunk</v>
      </c>
      <c r="C1727" s="7" t="str">
        <f t="shared" si="105"/>
        <v>UBI-85</v>
      </c>
      <c r="D1727">
        <f t="shared" si="106"/>
        <v>85</v>
      </c>
      <c r="E1727" t="str">
        <f t="shared" si="108"/>
        <v>D</v>
      </c>
      <c r="F1727" s="1" t="s">
        <v>8</v>
      </c>
      <c r="G1727" s="2" t="s">
        <v>1551</v>
      </c>
    </row>
    <row r="1728" spans="1:7" ht="18" thickBot="1" x14ac:dyDescent="0.25">
      <c r="A1728" t="s">
        <v>1205</v>
      </c>
      <c r="B1728" t="str">
        <f t="shared" si="107"/>
        <v>Sprechfunk</v>
      </c>
      <c r="C1728" s="7" t="str">
        <f t="shared" si="105"/>
        <v>UBI-86</v>
      </c>
      <c r="D1728">
        <f t="shared" si="106"/>
        <v>86</v>
      </c>
      <c r="E1728" t="str">
        <f t="shared" si="108"/>
        <v>Q</v>
      </c>
      <c r="F1728" s="44">
        <v>86</v>
      </c>
      <c r="G1728" s="45" t="s">
        <v>1552</v>
      </c>
    </row>
    <row r="1729" spans="1:7" ht="18" thickBot="1" x14ac:dyDescent="0.25">
      <c r="A1729" t="s">
        <v>1205</v>
      </c>
      <c r="B1729" t="str">
        <f t="shared" si="107"/>
        <v>Sprechfunk</v>
      </c>
      <c r="C1729" s="7" t="str">
        <f t="shared" si="105"/>
        <v>UBI-86</v>
      </c>
      <c r="D1729">
        <f t="shared" si="106"/>
        <v>86</v>
      </c>
      <c r="E1729" t="str">
        <f t="shared" si="108"/>
        <v>A</v>
      </c>
      <c r="F1729" s="1" t="s">
        <v>2</v>
      </c>
      <c r="G1729" s="2" t="s">
        <v>1544</v>
      </c>
    </row>
    <row r="1730" spans="1:7" ht="18" thickBot="1" x14ac:dyDescent="0.25">
      <c r="A1730" t="s">
        <v>1205</v>
      </c>
      <c r="B1730" t="str">
        <f t="shared" si="107"/>
        <v>Sprechfunk</v>
      </c>
      <c r="C1730" s="7" t="str">
        <f t="shared" si="105"/>
        <v>UBI-86</v>
      </c>
      <c r="D1730">
        <f t="shared" si="106"/>
        <v>86</v>
      </c>
      <c r="E1730" t="str">
        <f t="shared" si="108"/>
        <v>B</v>
      </c>
      <c r="F1730" s="1" t="s">
        <v>4</v>
      </c>
      <c r="G1730" s="2" t="s">
        <v>1543</v>
      </c>
    </row>
    <row r="1731" spans="1:7" ht="18" thickBot="1" x14ac:dyDescent="0.25">
      <c r="A1731" t="s">
        <v>1205</v>
      </c>
      <c r="B1731" t="str">
        <f t="shared" si="107"/>
        <v>Sprechfunk</v>
      </c>
      <c r="C1731" s="7" t="str">
        <f t="shared" ref="C1731:C1794" si="109">A1731&amp;"-"&amp;D1731</f>
        <v>UBI-86</v>
      </c>
      <c r="D1731">
        <f t="shared" ref="D1731:D1794" si="110">IF(ISNUMBER(F1731)=TRUE,F1731,D1730)</f>
        <v>86</v>
      </c>
      <c r="E1731" t="str">
        <f t="shared" si="108"/>
        <v>C</v>
      </c>
      <c r="F1731" s="1" t="s">
        <v>6</v>
      </c>
      <c r="G1731" s="2" t="s">
        <v>1553</v>
      </c>
    </row>
    <row r="1732" spans="1:7" ht="18" thickBot="1" x14ac:dyDescent="0.25">
      <c r="A1732" t="s">
        <v>1205</v>
      </c>
      <c r="B1732" t="str">
        <f t="shared" ref="B1732:B1795" si="111">IF(LEN(F1732)&gt;3,F1732,B1731)</f>
        <v>Sprechfunk</v>
      </c>
      <c r="C1732" s="7" t="str">
        <f t="shared" si="109"/>
        <v>UBI-86</v>
      </c>
      <c r="D1732">
        <f t="shared" si="110"/>
        <v>86</v>
      </c>
      <c r="E1732" t="str">
        <f t="shared" si="108"/>
        <v>D</v>
      </c>
      <c r="F1732" s="1" t="s">
        <v>8</v>
      </c>
      <c r="G1732" s="2" t="s">
        <v>1554</v>
      </c>
    </row>
    <row r="1733" spans="1:7" ht="18" thickBot="1" x14ac:dyDescent="0.25">
      <c r="A1733" t="s">
        <v>1205</v>
      </c>
      <c r="B1733" t="str">
        <f t="shared" si="111"/>
        <v>Sprechfunk</v>
      </c>
      <c r="C1733" s="7" t="str">
        <f t="shared" si="109"/>
        <v>UBI-87</v>
      </c>
      <c r="D1733">
        <f t="shared" si="110"/>
        <v>87</v>
      </c>
      <c r="E1733" t="str">
        <f t="shared" si="108"/>
        <v>Q</v>
      </c>
      <c r="F1733" s="44">
        <v>87</v>
      </c>
      <c r="G1733" s="45" t="s">
        <v>1555</v>
      </c>
    </row>
    <row r="1734" spans="1:7" ht="18" thickBot="1" x14ac:dyDescent="0.25">
      <c r="A1734" t="s">
        <v>1205</v>
      </c>
      <c r="B1734" t="str">
        <f t="shared" si="111"/>
        <v>Sprechfunk</v>
      </c>
      <c r="C1734" s="7" t="str">
        <f t="shared" si="109"/>
        <v>UBI-87</v>
      </c>
      <c r="D1734">
        <f t="shared" si="110"/>
        <v>87</v>
      </c>
      <c r="E1734" t="str">
        <f t="shared" si="108"/>
        <v>A</v>
      </c>
      <c r="F1734" s="1" t="s">
        <v>2</v>
      </c>
      <c r="G1734" s="2" t="s">
        <v>1556</v>
      </c>
    </row>
    <row r="1735" spans="1:7" ht="18" thickBot="1" x14ac:dyDescent="0.25">
      <c r="A1735" t="s">
        <v>1205</v>
      </c>
      <c r="B1735" t="str">
        <f t="shared" si="111"/>
        <v>Sprechfunk</v>
      </c>
      <c r="C1735" s="7" t="str">
        <f t="shared" si="109"/>
        <v>UBI-87</v>
      </c>
      <c r="D1735">
        <f t="shared" si="110"/>
        <v>87</v>
      </c>
      <c r="E1735" t="str">
        <f t="shared" si="108"/>
        <v>B</v>
      </c>
      <c r="F1735" s="1" t="s">
        <v>4</v>
      </c>
      <c r="G1735" s="2" t="s">
        <v>1557</v>
      </c>
    </row>
    <row r="1736" spans="1:7" ht="18" thickBot="1" x14ac:dyDescent="0.25">
      <c r="A1736" t="s">
        <v>1205</v>
      </c>
      <c r="B1736" t="str">
        <f t="shared" si="111"/>
        <v>Sprechfunk</v>
      </c>
      <c r="C1736" s="7" t="str">
        <f t="shared" si="109"/>
        <v>UBI-87</v>
      </c>
      <c r="D1736">
        <f t="shared" si="110"/>
        <v>87</v>
      </c>
      <c r="E1736" t="str">
        <f t="shared" si="108"/>
        <v>C</v>
      </c>
      <c r="F1736" s="1" t="s">
        <v>6</v>
      </c>
      <c r="G1736" s="2" t="s">
        <v>1558</v>
      </c>
    </row>
    <row r="1737" spans="1:7" ht="18" thickBot="1" x14ac:dyDescent="0.25">
      <c r="A1737" t="s">
        <v>1205</v>
      </c>
      <c r="B1737" t="str">
        <f t="shared" si="111"/>
        <v>Sprechfunk</v>
      </c>
      <c r="C1737" s="7" t="str">
        <f t="shared" si="109"/>
        <v>UBI-87</v>
      </c>
      <c r="D1737">
        <f t="shared" si="110"/>
        <v>87</v>
      </c>
      <c r="E1737" t="str">
        <f t="shared" si="108"/>
        <v>D</v>
      </c>
      <c r="F1737" s="1" t="s">
        <v>8</v>
      </c>
      <c r="G1737" s="2" t="s">
        <v>1559</v>
      </c>
    </row>
    <row r="1738" spans="1:7" ht="69" thickBot="1" x14ac:dyDescent="0.25">
      <c r="A1738" t="s">
        <v>1205</v>
      </c>
      <c r="B1738" t="str">
        <f t="shared" si="111"/>
        <v>Sprechfunk</v>
      </c>
      <c r="C1738" s="7" t="str">
        <f t="shared" si="109"/>
        <v>UBI-88</v>
      </c>
      <c r="D1738">
        <f t="shared" si="110"/>
        <v>88</v>
      </c>
      <c r="E1738" t="str">
        <f t="shared" si="108"/>
        <v>Q</v>
      </c>
      <c r="F1738" s="44">
        <v>88</v>
      </c>
      <c r="G1738" s="45" t="s">
        <v>1560</v>
      </c>
    </row>
    <row r="1739" spans="1:7" ht="35" thickBot="1" x14ac:dyDescent="0.25">
      <c r="A1739" t="s">
        <v>1205</v>
      </c>
      <c r="B1739" t="str">
        <f t="shared" si="111"/>
        <v>Sprechfunk</v>
      </c>
      <c r="C1739" s="7" t="str">
        <f t="shared" si="109"/>
        <v>UBI-88</v>
      </c>
      <c r="D1739">
        <f t="shared" si="110"/>
        <v>88</v>
      </c>
      <c r="E1739" t="str">
        <f t="shared" si="108"/>
        <v>A</v>
      </c>
      <c r="F1739" s="1" t="s">
        <v>2</v>
      </c>
      <c r="G1739" s="2" t="s">
        <v>1561</v>
      </c>
    </row>
    <row r="1740" spans="1:7" ht="35" thickBot="1" x14ac:dyDescent="0.25">
      <c r="A1740" t="s">
        <v>1205</v>
      </c>
      <c r="B1740" t="str">
        <f t="shared" si="111"/>
        <v>Sprechfunk</v>
      </c>
      <c r="C1740" s="7" t="str">
        <f t="shared" si="109"/>
        <v>UBI-88</v>
      </c>
      <c r="D1740">
        <f t="shared" si="110"/>
        <v>88</v>
      </c>
      <c r="E1740" t="str">
        <f t="shared" si="108"/>
        <v>B</v>
      </c>
      <c r="F1740" s="1" t="s">
        <v>4</v>
      </c>
      <c r="G1740" s="2" t="s">
        <v>1562</v>
      </c>
    </row>
    <row r="1741" spans="1:7" ht="35" thickBot="1" x14ac:dyDescent="0.25">
      <c r="A1741" t="s">
        <v>1205</v>
      </c>
      <c r="B1741" t="str">
        <f t="shared" si="111"/>
        <v>Sprechfunk</v>
      </c>
      <c r="C1741" s="7" t="str">
        <f t="shared" si="109"/>
        <v>UBI-88</v>
      </c>
      <c r="D1741">
        <f t="shared" si="110"/>
        <v>88</v>
      </c>
      <c r="E1741" t="str">
        <f t="shared" si="108"/>
        <v>C</v>
      </c>
      <c r="F1741" s="1" t="s">
        <v>6</v>
      </c>
      <c r="G1741" s="2" t="s">
        <v>1563</v>
      </c>
    </row>
    <row r="1742" spans="1:7" ht="35" thickBot="1" x14ac:dyDescent="0.25">
      <c r="A1742" t="s">
        <v>1205</v>
      </c>
      <c r="B1742" t="str">
        <f t="shared" si="111"/>
        <v>Sprechfunk</v>
      </c>
      <c r="C1742" s="7" t="str">
        <f t="shared" si="109"/>
        <v>UBI-88</v>
      </c>
      <c r="D1742">
        <f t="shared" si="110"/>
        <v>88</v>
      </c>
      <c r="E1742" t="str">
        <f t="shared" ref="E1742:E1805" si="112">IF(ISNUMBER(F1742)=TRUE,"Q",IF(F1742="a)","A",IF(F1742="b)","B",IF(F1742="c)","C",IF(F1742="d)","D","ERROR")))))</f>
        <v>D</v>
      </c>
      <c r="F1742" s="1" t="s">
        <v>8</v>
      </c>
      <c r="G1742" s="2" t="s">
        <v>1564</v>
      </c>
    </row>
    <row r="1743" spans="1:7" ht="52" thickBot="1" x14ac:dyDescent="0.25">
      <c r="A1743" t="s">
        <v>1205</v>
      </c>
      <c r="B1743" t="str">
        <f t="shared" si="111"/>
        <v>Sprechfunk</v>
      </c>
      <c r="C1743" s="7" t="str">
        <f t="shared" si="109"/>
        <v>UBI-89</v>
      </c>
      <c r="D1743">
        <f t="shared" si="110"/>
        <v>89</v>
      </c>
      <c r="E1743" t="str">
        <f t="shared" si="112"/>
        <v>Q</v>
      </c>
      <c r="F1743" s="44">
        <v>89</v>
      </c>
      <c r="G1743" s="45" t="s">
        <v>1565</v>
      </c>
    </row>
    <row r="1744" spans="1:7" ht="18" thickBot="1" x14ac:dyDescent="0.25">
      <c r="A1744" t="s">
        <v>1205</v>
      </c>
      <c r="B1744" t="str">
        <f t="shared" si="111"/>
        <v>Sprechfunk</v>
      </c>
      <c r="C1744" s="7" t="str">
        <f t="shared" si="109"/>
        <v>UBI-89</v>
      </c>
      <c r="D1744">
        <f t="shared" si="110"/>
        <v>89</v>
      </c>
      <c r="E1744" t="str">
        <f t="shared" si="112"/>
        <v>A</v>
      </c>
      <c r="F1744" s="1" t="s">
        <v>2</v>
      </c>
      <c r="G1744" s="2" t="s">
        <v>1566</v>
      </c>
    </row>
    <row r="1745" spans="1:7" ht="18" thickBot="1" x14ac:dyDescent="0.25">
      <c r="A1745" t="s">
        <v>1205</v>
      </c>
      <c r="B1745" t="str">
        <f t="shared" si="111"/>
        <v>Sprechfunk</v>
      </c>
      <c r="C1745" s="7" t="str">
        <f t="shared" si="109"/>
        <v>UBI-89</v>
      </c>
      <c r="D1745">
        <f t="shared" si="110"/>
        <v>89</v>
      </c>
      <c r="E1745" t="str">
        <f t="shared" si="112"/>
        <v>B</v>
      </c>
      <c r="F1745" s="1" t="s">
        <v>4</v>
      </c>
      <c r="G1745" s="2" t="s">
        <v>1567</v>
      </c>
    </row>
    <row r="1746" spans="1:7" ht="18" thickBot="1" x14ac:dyDescent="0.25">
      <c r="A1746" t="s">
        <v>1205</v>
      </c>
      <c r="B1746" t="str">
        <f t="shared" si="111"/>
        <v>Sprechfunk</v>
      </c>
      <c r="C1746" s="7" t="str">
        <f t="shared" si="109"/>
        <v>UBI-89</v>
      </c>
      <c r="D1746">
        <f t="shared" si="110"/>
        <v>89</v>
      </c>
      <c r="E1746" t="str">
        <f t="shared" si="112"/>
        <v>C</v>
      </c>
      <c r="F1746" s="1" t="s">
        <v>6</v>
      </c>
      <c r="G1746" s="2" t="s">
        <v>1568</v>
      </c>
    </row>
    <row r="1747" spans="1:7" ht="18" thickBot="1" x14ac:dyDescent="0.25">
      <c r="A1747" t="s">
        <v>1205</v>
      </c>
      <c r="B1747" t="str">
        <f t="shared" si="111"/>
        <v>Sprechfunk</v>
      </c>
      <c r="C1747" s="7" t="str">
        <f t="shared" si="109"/>
        <v>UBI-89</v>
      </c>
      <c r="D1747">
        <f t="shared" si="110"/>
        <v>89</v>
      </c>
      <c r="E1747" t="str">
        <f t="shared" si="112"/>
        <v>D</v>
      </c>
      <c r="F1747" s="1" t="s">
        <v>8</v>
      </c>
      <c r="G1747" s="2" t="s">
        <v>1569</v>
      </c>
    </row>
    <row r="1748" spans="1:7" ht="35" thickBot="1" x14ac:dyDescent="0.25">
      <c r="A1748" t="s">
        <v>1205</v>
      </c>
      <c r="B1748" t="str">
        <f t="shared" si="111"/>
        <v>Sprechfunk</v>
      </c>
      <c r="C1748" s="7" t="str">
        <f t="shared" si="109"/>
        <v>UBI-90</v>
      </c>
      <c r="D1748">
        <f t="shared" si="110"/>
        <v>90</v>
      </c>
      <c r="E1748" t="str">
        <f t="shared" si="112"/>
        <v>Q</v>
      </c>
      <c r="F1748" s="44">
        <v>90</v>
      </c>
      <c r="G1748" s="45" t="s">
        <v>1570</v>
      </c>
    </row>
    <row r="1749" spans="1:7" ht="18" thickBot="1" x14ac:dyDescent="0.25">
      <c r="A1749" t="s">
        <v>1205</v>
      </c>
      <c r="B1749" t="str">
        <f t="shared" si="111"/>
        <v>Sprechfunk</v>
      </c>
      <c r="C1749" s="7" t="str">
        <f t="shared" si="109"/>
        <v>UBI-90</v>
      </c>
      <c r="D1749">
        <f t="shared" si="110"/>
        <v>90</v>
      </c>
      <c r="E1749" t="str">
        <f t="shared" si="112"/>
        <v>A</v>
      </c>
      <c r="F1749" s="1" t="s">
        <v>2</v>
      </c>
      <c r="G1749" s="2" t="s">
        <v>1571</v>
      </c>
    </row>
    <row r="1750" spans="1:7" ht="18" thickBot="1" x14ac:dyDescent="0.25">
      <c r="A1750" t="s">
        <v>1205</v>
      </c>
      <c r="B1750" t="str">
        <f t="shared" si="111"/>
        <v>Sprechfunk</v>
      </c>
      <c r="C1750" s="7" t="str">
        <f t="shared" si="109"/>
        <v>UBI-90</v>
      </c>
      <c r="D1750">
        <f t="shared" si="110"/>
        <v>90</v>
      </c>
      <c r="E1750" t="str">
        <f t="shared" si="112"/>
        <v>B</v>
      </c>
      <c r="F1750" s="1" t="s">
        <v>4</v>
      </c>
      <c r="G1750" s="2" t="s">
        <v>1572</v>
      </c>
    </row>
    <row r="1751" spans="1:7" ht="18" thickBot="1" x14ac:dyDescent="0.25">
      <c r="A1751" t="s">
        <v>1205</v>
      </c>
      <c r="B1751" t="str">
        <f t="shared" si="111"/>
        <v>Sprechfunk</v>
      </c>
      <c r="C1751" s="7" t="str">
        <f t="shared" si="109"/>
        <v>UBI-90</v>
      </c>
      <c r="D1751">
        <f t="shared" si="110"/>
        <v>90</v>
      </c>
      <c r="E1751" t="str">
        <f t="shared" si="112"/>
        <v>C</v>
      </c>
      <c r="F1751" s="1" t="s">
        <v>6</v>
      </c>
      <c r="G1751" s="2" t="s">
        <v>1573</v>
      </c>
    </row>
    <row r="1752" spans="1:7" ht="18" thickBot="1" x14ac:dyDescent="0.25">
      <c r="A1752" t="s">
        <v>1205</v>
      </c>
      <c r="B1752" t="str">
        <f t="shared" si="111"/>
        <v>Sprechfunk</v>
      </c>
      <c r="C1752" s="7" t="str">
        <f t="shared" si="109"/>
        <v>UBI-90</v>
      </c>
      <c r="D1752">
        <f t="shared" si="110"/>
        <v>90</v>
      </c>
      <c r="E1752" t="str">
        <f t="shared" si="112"/>
        <v>D</v>
      </c>
      <c r="F1752" s="1" t="s">
        <v>8</v>
      </c>
      <c r="G1752" s="2" t="s">
        <v>1574</v>
      </c>
    </row>
    <row r="1753" spans="1:7" ht="69" thickBot="1" x14ac:dyDescent="0.25">
      <c r="A1753" t="s">
        <v>1205</v>
      </c>
      <c r="B1753" t="str">
        <f t="shared" si="111"/>
        <v>Sprechfunk</v>
      </c>
      <c r="C1753" s="7" t="str">
        <f t="shared" si="109"/>
        <v>UBI-91</v>
      </c>
      <c r="D1753">
        <f t="shared" si="110"/>
        <v>91</v>
      </c>
      <c r="E1753" t="str">
        <f t="shared" si="112"/>
        <v>Q</v>
      </c>
      <c r="F1753" s="44">
        <v>91</v>
      </c>
      <c r="G1753" s="45" t="s">
        <v>1575</v>
      </c>
    </row>
    <row r="1754" spans="1:7" ht="18" thickBot="1" x14ac:dyDescent="0.25">
      <c r="A1754" t="s">
        <v>1205</v>
      </c>
      <c r="B1754" t="str">
        <f t="shared" si="111"/>
        <v>Sprechfunk</v>
      </c>
      <c r="C1754" s="7" t="str">
        <f t="shared" si="109"/>
        <v>UBI-91</v>
      </c>
      <c r="D1754">
        <f t="shared" si="110"/>
        <v>91</v>
      </c>
      <c r="E1754" t="str">
        <f t="shared" si="112"/>
        <v>A</v>
      </c>
      <c r="F1754" s="1" t="s">
        <v>2</v>
      </c>
      <c r="G1754" s="2">
        <v>10</v>
      </c>
    </row>
    <row r="1755" spans="1:7" ht="18" thickBot="1" x14ac:dyDescent="0.25">
      <c r="A1755" t="s">
        <v>1205</v>
      </c>
      <c r="B1755" t="str">
        <f t="shared" si="111"/>
        <v>Sprechfunk</v>
      </c>
      <c r="C1755" s="7" t="str">
        <f t="shared" si="109"/>
        <v>UBI-91</v>
      </c>
      <c r="D1755">
        <f t="shared" si="110"/>
        <v>91</v>
      </c>
      <c r="E1755" t="str">
        <f t="shared" si="112"/>
        <v>B</v>
      </c>
      <c r="F1755" s="1" t="s">
        <v>4</v>
      </c>
      <c r="G1755" s="2">
        <v>72</v>
      </c>
    </row>
    <row r="1756" spans="1:7" ht="18" thickBot="1" x14ac:dyDescent="0.25">
      <c r="A1756" t="s">
        <v>1205</v>
      </c>
      <c r="B1756" t="str">
        <f t="shared" si="111"/>
        <v>Sprechfunk</v>
      </c>
      <c r="C1756" s="7" t="str">
        <f t="shared" si="109"/>
        <v>UBI-91</v>
      </c>
      <c r="D1756">
        <f t="shared" si="110"/>
        <v>91</v>
      </c>
      <c r="E1756" t="str">
        <f t="shared" si="112"/>
        <v>C</v>
      </c>
      <c r="F1756" s="1" t="s">
        <v>6</v>
      </c>
      <c r="G1756" s="2">
        <v>20</v>
      </c>
    </row>
    <row r="1757" spans="1:7" ht="18" thickBot="1" x14ac:dyDescent="0.25">
      <c r="A1757" t="s">
        <v>1205</v>
      </c>
      <c r="B1757" t="str">
        <f t="shared" si="111"/>
        <v>Sprechfunk</v>
      </c>
      <c r="C1757" s="7" t="str">
        <f t="shared" si="109"/>
        <v>UBI-91</v>
      </c>
      <c r="D1757">
        <f t="shared" si="110"/>
        <v>91</v>
      </c>
      <c r="E1757" t="str">
        <f t="shared" si="112"/>
        <v>D</v>
      </c>
      <c r="F1757" s="1" t="s">
        <v>8</v>
      </c>
      <c r="G1757" s="2">
        <v>13</v>
      </c>
    </row>
    <row r="1758" spans="1:7" ht="69" thickBot="1" x14ac:dyDescent="0.25">
      <c r="A1758" t="s">
        <v>1205</v>
      </c>
      <c r="B1758" t="str">
        <f t="shared" si="111"/>
        <v>Sprechfunk</v>
      </c>
      <c r="C1758" s="7" t="str">
        <f t="shared" si="109"/>
        <v>UBI-92</v>
      </c>
      <c r="D1758">
        <f t="shared" si="110"/>
        <v>92</v>
      </c>
      <c r="E1758" t="str">
        <f t="shared" si="112"/>
        <v>Q</v>
      </c>
      <c r="F1758" s="44">
        <v>92</v>
      </c>
      <c r="G1758" s="45" t="s">
        <v>1576</v>
      </c>
    </row>
    <row r="1759" spans="1:7" ht="18" thickBot="1" x14ac:dyDescent="0.25">
      <c r="A1759" t="s">
        <v>1205</v>
      </c>
      <c r="B1759" t="str">
        <f t="shared" si="111"/>
        <v>Sprechfunk</v>
      </c>
      <c r="C1759" s="7" t="str">
        <f t="shared" si="109"/>
        <v>UBI-92</v>
      </c>
      <c r="D1759">
        <f t="shared" si="110"/>
        <v>92</v>
      </c>
      <c r="E1759" t="str">
        <f t="shared" si="112"/>
        <v>A</v>
      </c>
      <c r="F1759" s="1" t="s">
        <v>2</v>
      </c>
      <c r="G1759" s="2">
        <v>16</v>
      </c>
    </row>
    <row r="1760" spans="1:7" ht="18" thickBot="1" x14ac:dyDescent="0.25">
      <c r="A1760" t="s">
        <v>1205</v>
      </c>
      <c r="B1760" t="str">
        <f t="shared" si="111"/>
        <v>Sprechfunk</v>
      </c>
      <c r="C1760" s="7" t="str">
        <f t="shared" si="109"/>
        <v>UBI-92</v>
      </c>
      <c r="D1760">
        <f t="shared" si="110"/>
        <v>92</v>
      </c>
      <c r="E1760" t="str">
        <f t="shared" si="112"/>
        <v>B</v>
      </c>
      <c r="F1760" s="1" t="s">
        <v>4</v>
      </c>
      <c r="G1760" s="2">
        <v>72</v>
      </c>
    </row>
    <row r="1761" spans="1:7" ht="18" thickBot="1" x14ac:dyDescent="0.25">
      <c r="A1761" t="s">
        <v>1205</v>
      </c>
      <c r="B1761" t="str">
        <f t="shared" si="111"/>
        <v>Sprechfunk</v>
      </c>
      <c r="C1761" s="7" t="str">
        <f t="shared" si="109"/>
        <v>UBI-92</v>
      </c>
      <c r="D1761">
        <f t="shared" si="110"/>
        <v>92</v>
      </c>
      <c r="E1761" t="str">
        <f t="shared" si="112"/>
        <v>C</v>
      </c>
      <c r="F1761" s="1" t="s">
        <v>6</v>
      </c>
      <c r="G1761" s="2">
        <v>10</v>
      </c>
    </row>
    <row r="1762" spans="1:7" ht="18" thickBot="1" x14ac:dyDescent="0.25">
      <c r="A1762" t="s">
        <v>1205</v>
      </c>
      <c r="B1762" t="str">
        <f t="shared" si="111"/>
        <v>Sprechfunk</v>
      </c>
      <c r="C1762" s="7" t="str">
        <f t="shared" si="109"/>
        <v>UBI-92</v>
      </c>
      <c r="D1762">
        <f t="shared" si="110"/>
        <v>92</v>
      </c>
      <c r="E1762" t="str">
        <f t="shared" si="112"/>
        <v>D</v>
      </c>
      <c r="F1762" s="1" t="s">
        <v>8</v>
      </c>
      <c r="G1762" s="2">
        <v>77</v>
      </c>
    </row>
    <row r="1763" spans="1:7" ht="35" thickBot="1" x14ac:dyDescent="0.25">
      <c r="A1763" t="s">
        <v>1205</v>
      </c>
      <c r="B1763" t="str">
        <f t="shared" si="111"/>
        <v>Sprechfunk</v>
      </c>
      <c r="C1763" s="7" t="str">
        <f t="shared" si="109"/>
        <v>UBI-93</v>
      </c>
      <c r="D1763">
        <f t="shared" si="110"/>
        <v>93</v>
      </c>
      <c r="E1763" t="str">
        <f t="shared" si="112"/>
        <v>Q</v>
      </c>
      <c r="F1763" s="44">
        <v>93</v>
      </c>
      <c r="G1763" s="45" t="s">
        <v>1577</v>
      </c>
    </row>
    <row r="1764" spans="1:7" ht="18" thickBot="1" x14ac:dyDescent="0.25">
      <c r="A1764" t="s">
        <v>1205</v>
      </c>
      <c r="B1764" t="str">
        <f t="shared" si="111"/>
        <v>Sprechfunk</v>
      </c>
      <c r="C1764" s="7" t="str">
        <f t="shared" si="109"/>
        <v>UBI-93</v>
      </c>
      <c r="D1764">
        <f t="shared" si="110"/>
        <v>93</v>
      </c>
      <c r="E1764" t="str">
        <f t="shared" si="112"/>
        <v>A</v>
      </c>
      <c r="F1764" s="1" t="s">
        <v>2</v>
      </c>
      <c r="G1764" s="2" t="s">
        <v>1578</v>
      </c>
    </row>
    <row r="1765" spans="1:7" ht="18" thickBot="1" x14ac:dyDescent="0.25">
      <c r="A1765" t="s">
        <v>1205</v>
      </c>
      <c r="B1765" t="str">
        <f t="shared" si="111"/>
        <v>Sprechfunk</v>
      </c>
      <c r="C1765" s="7" t="str">
        <f t="shared" si="109"/>
        <v>UBI-93</v>
      </c>
      <c r="D1765">
        <f t="shared" si="110"/>
        <v>93</v>
      </c>
      <c r="E1765" t="str">
        <f t="shared" si="112"/>
        <v>B</v>
      </c>
      <c r="F1765" s="1" t="s">
        <v>4</v>
      </c>
      <c r="G1765" s="2" t="s">
        <v>1579</v>
      </c>
    </row>
    <row r="1766" spans="1:7" ht="18" thickBot="1" x14ac:dyDescent="0.25">
      <c r="A1766" t="s">
        <v>1205</v>
      </c>
      <c r="B1766" t="str">
        <f t="shared" si="111"/>
        <v>Sprechfunk</v>
      </c>
      <c r="C1766" s="7" t="str">
        <f t="shared" si="109"/>
        <v>UBI-93</v>
      </c>
      <c r="D1766">
        <f t="shared" si="110"/>
        <v>93</v>
      </c>
      <c r="E1766" t="str">
        <f t="shared" si="112"/>
        <v>C</v>
      </c>
      <c r="F1766" s="1" t="s">
        <v>6</v>
      </c>
      <c r="G1766" s="2" t="s">
        <v>1580</v>
      </c>
    </row>
    <row r="1767" spans="1:7" ht="18" thickBot="1" x14ac:dyDescent="0.25">
      <c r="A1767" t="s">
        <v>1205</v>
      </c>
      <c r="B1767" t="str">
        <f t="shared" si="111"/>
        <v>Sprechfunk</v>
      </c>
      <c r="C1767" s="7" t="str">
        <f t="shared" si="109"/>
        <v>UBI-93</v>
      </c>
      <c r="D1767">
        <f t="shared" si="110"/>
        <v>93</v>
      </c>
      <c r="E1767" t="str">
        <f t="shared" si="112"/>
        <v>D</v>
      </c>
      <c r="F1767" s="1" t="s">
        <v>8</v>
      </c>
      <c r="G1767" s="2" t="s">
        <v>1581</v>
      </c>
    </row>
    <row r="1768" spans="1:7" ht="35" thickBot="1" x14ac:dyDescent="0.25">
      <c r="A1768" t="s">
        <v>1205</v>
      </c>
      <c r="B1768" t="str">
        <f t="shared" si="111"/>
        <v>Sprechfunk</v>
      </c>
      <c r="C1768" s="7" t="str">
        <f t="shared" si="109"/>
        <v>UBI-94</v>
      </c>
      <c r="D1768">
        <f t="shared" si="110"/>
        <v>94</v>
      </c>
      <c r="E1768" t="str">
        <f t="shared" si="112"/>
        <v>Q</v>
      </c>
      <c r="F1768" s="44">
        <v>94</v>
      </c>
      <c r="G1768" s="45" t="s">
        <v>1582</v>
      </c>
    </row>
    <row r="1769" spans="1:7" ht="18" thickBot="1" x14ac:dyDescent="0.25">
      <c r="A1769" t="s">
        <v>1205</v>
      </c>
      <c r="B1769" t="str">
        <f t="shared" si="111"/>
        <v>Sprechfunk</v>
      </c>
      <c r="C1769" s="7" t="str">
        <f t="shared" si="109"/>
        <v>UBI-94</v>
      </c>
      <c r="D1769">
        <f t="shared" si="110"/>
        <v>94</v>
      </c>
      <c r="E1769" t="str">
        <f t="shared" si="112"/>
        <v>A</v>
      </c>
      <c r="F1769" s="1" t="s">
        <v>2</v>
      </c>
      <c r="G1769" s="2" t="s">
        <v>1510</v>
      </c>
    </row>
    <row r="1770" spans="1:7" ht="18" thickBot="1" x14ac:dyDescent="0.25">
      <c r="A1770" t="s">
        <v>1205</v>
      </c>
      <c r="B1770" t="str">
        <f t="shared" si="111"/>
        <v>Sprechfunk</v>
      </c>
      <c r="C1770" s="7" t="str">
        <f t="shared" si="109"/>
        <v>UBI-94</v>
      </c>
      <c r="D1770">
        <f t="shared" si="110"/>
        <v>94</v>
      </c>
      <c r="E1770" t="str">
        <f t="shared" si="112"/>
        <v>B</v>
      </c>
      <c r="F1770" s="1" t="s">
        <v>4</v>
      </c>
      <c r="G1770" s="2" t="s">
        <v>1509</v>
      </c>
    </row>
    <row r="1771" spans="1:7" ht="18" thickBot="1" x14ac:dyDescent="0.25">
      <c r="A1771" t="s">
        <v>1205</v>
      </c>
      <c r="B1771" t="str">
        <f t="shared" si="111"/>
        <v>Sprechfunk</v>
      </c>
      <c r="C1771" s="7" t="str">
        <f t="shared" si="109"/>
        <v>UBI-94</v>
      </c>
      <c r="D1771">
        <f t="shared" si="110"/>
        <v>94</v>
      </c>
      <c r="E1771" t="str">
        <f t="shared" si="112"/>
        <v>C</v>
      </c>
      <c r="F1771" s="1" t="s">
        <v>6</v>
      </c>
      <c r="G1771" s="2" t="s">
        <v>1511</v>
      </c>
    </row>
    <row r="1772" spans="1:7" ht="18" thickBot="1" x14ac:dyDescent="0.25">
      <c r="A1772" t="s">
        <v>1205</v>
      </c>
      <c r="B1772" t="str">
        <f t="shared" si="111"/>
        <v>Sprechfunk</v>
      </c>
      <c r="C1772" s="7" t="str">
        <f t="shared" si="109"/>
        <v>UBI-94</v>
      </c>
      <c r="D1772">
        <f t="shared" si="110"/>
        <v>94</v>
      </c>
      <c r="E1772" t="str">
        <f t="shared" si="112"/>
        <v>D</v>
      </c>
      <c r="F1772" s="1" t="s">
        <v>8</v>
      </c>
      <c r="G1772" s="2" t="s">
        <v>1583</v>
      </c>
    </row>
    <row r="1773" spans="1:7" ht="52" thickBot="1" x14ac:dyDescent="0.25">
      <c r="A1773" t="s">
        <v>1205</v>
      </c>
      <c r="B1773" t="str">
        <f t="shared" si="111"/>
        <v>Sprechfunk</v>
      </c>
      <c r="C1773" s="7" t="str">
        <f t="shared" si="109"/>
        <v>UBI-95</v>
      </c>
      <c r="D1773">
        <f t="shared" si="110"/>
        <v>95</v>
      </c>
      <c r="E1773" t="str">
        <f t="shared" si="112"/>
        <v>Q</v>
      </c>
      <c r="F1773" s="44">
        <v>95</v>
      </c>
      <c r="G1773" s="45" t="s">
        <v>1584</v>
      </c>
    </row>
    <row r="1774" spans="1:7" ht="18" thickBot="1" x14ac:dyDescent="0.25">
      <c r="A1774" t="s">
        <v>1205</v>
      </c>
      <c r="B1774" t="str">
        <f t="shared" si="111"/>
        <v>Sprechfunk</v>
      </c>
      <c r="C1774" s="7" t="str">
        <f t="shared" si="109"/>
        <v>UBI-95</v>
      </c>
      <c r="D1774">
        <f t="shared" si="110"/>
        <v>95</v>
      </c>
      <c r="E1774" t="str">
        <f t="shared" si="112"/>
        <v>A</v>
      </c>
      <c r="F1774" s="1" t="s">
        <v>2</v>
      </c>
      <c r="G1774" s="2" t="s">
        <v>1585</v>
      </c>
    </row>
    <row r="1775" spans="1:7" ht="35" thickBot="1" x14ac:dyDescent="0.25">
      <c r="A1775" t="s">
        <v>1205</v>
      </c>
      <c r="B1775" t="str">
        <f t="shared" si="111"/>
        <v>Sprechfunk</v>
      </c>
      <c r="C1775" s="7" t="str">
        <f t="shared" si="109"/>
        <v>UBI-95</v>
      </c>
      <c r="D1775">
        <f t="shared" si="110"/>
        <v>95</v>
      </c>
      <c r="E1775" t="str">
        <f t="shared" si="112"/>
        <v>B</v>
      </c>
      <c r="F1775" s="1" t="s">
        <v>4</v>
      </c>
      <c r="G1775" s="2" t="s">
        <v>1586</v>
      </c>
    </row>
    <row r="1776" spans="1:7" ht="18" thickBot="1" x14ac:dyDescent="0.25">
      <c r="A1776" t="s">
        <v>1205</v>
      </c>
      <c r="B1776" t="str">
        <f t="shared" si="111"/>
        <v>Sprechfunk</v>
      </c>
      <c r="C1776" s="7" t="str">
        <f t="shared" si="109"/>
        <v>UBI-95</v>
      </c>
      <c r="D1776">
        <f t="shared" si="110"/>
        <v>95</v>
      </c>
      <c r="E1776" t="str">
        <f t="shared" si="112"/>
        <v>C</v>
      </c>
      <c r="F1776" s="1" t="s">
        <v>6</v>
      </c>
      <c r="G1776" s="2" t="s">
        <v>1587</v>
      </c>
    </row>
    <row r="1777" spans="1:7" ht="18" thickBot="1" x14ac:dyDescent="0.25">
      <c r="A1777" t="s">
        <v>1205</v>
      </c>
      <c r="B1777" t="str">
        <f t="shared" si="111"/>
        <v>Sprechfunk</v>
      </c>
      <c r="C1777" s="7" t="str">
        <f t="shared" si="109"/>
        <v>UBI-95</v>
      </c>
      <c r="D1777">
        <f t="shared" si="110"/>
        <v>95</v>
      </c>
      <c r="E1777" t="str">
        <f t="shared" si="112"/>
        <v>D</v>
      </c>
      <c r="F1777" s="1" t="s">
        <v>8</v>
      </c>
      <c r="G1777" s="2" t="s">
        <v>1588</v>
      </c>
    </row>
    <row r="1778" spans="1:7" ht="35" thickBot="1" x14ac:dyDescent="0.25">
      <c r="A1778" t="s">
        <v>1205</v>
      </c>
      <c r="B1778" t="str">
        <f t="shared" si="111"/>
        <v>Sprechfunk</v>
      </c>
      <c r="C1778" s="7" t="str">
        <f t="shared" si="109"/>
        <v>UBI-96</v>
      </c>
      <c r="D1778">
        <f t="shared" si="110"/>
        <v>96</v>
      </c>
      <c r="E1778" t="str">
        <f t="shared" si="112"/>
        <v>Q</v>
      </c>
      <c r="F1778" s="44">
        <v>96</v>
      </c>
      <c r="G1778" s="45" t="s">
        <v>1589</v>
      </c>
    </row>
    <row r="1779" spans="1:7" ht="18" thickBot="1" x14ac:dyDescent="0.25">
      <c r="A1779" t="s">
        <v>1205</v>
      </c>
      <c r="B1779" t="str">
        <f t="shared" si="111"/>
        <v>Sprechfunk</v>
      </c>
      <c r="C1779" s="7" t="str">
        <f t="shared" si="109"/>
        <v>UBI-96</v>
      </c>
      <c r="D1779">
        <f t="shared" si="110"/>
        <v>96</v>
      </c>
      <c r="E1779" t="str">
        <f t="shared" si="112"/>
        <v>A</v>
      </c>
      <c r="F1779" s="1" t="s">
        <v>2</v>
      </c>
      <c r="G1779" s="2" t="s">
        <v>1590</v>
      </c>
    </row>
    <row r="1780" spans="1:7" ht="18" thickBot="1" x14ac:dyDescent="0.25">
      <c r="A1780" t="s">
        <v>1205</v>
      </c>
      <c r="B1780" t="str">
        <f t="shared" si="111"/>
        <v>Sprechfunk</v>
      </c>
      <c r="C1780" s="7" t="str">
        <f t="shared" si="109"/>
        <v>UBI-96</v>
      </c>
      <c r="D1780">
        <f t="shared" si="110"/>
        <v>96</v>
      </c>
      <c r="E1780" t="str">
        <f t="shared" si="112"/>
        <v>B</v>
      </c>
      <c r="F1780" s="1" t="s">
        <v>4</v>
      </c>
      <c r="G1780" s="2" t="s">
        <v>1591</v>
      </c>
    </row>
    <row r="1781" spans="1:7" ht="18" thickBot="1" x14ac:dyDescent="0.25">
      <c r="A1781" t="s">
        <v>1205</v>
      </c>
      <c r="B1781" t="str">
        <f t="shared" si="111"/>
        <v>Sprechfunk</v>
      </c>
      <c r="C1781" s="7" t="str">
        <f t="shared" si="109"/>
        <v>UBI-96</v>
      </c>
      <c r="D1781">
        <f t="shared" si="110"/>
        <v>96</v>
      </c>
      <c r="E1781" t="str">
        <f t="shared" si="112"/>
        <v>C</v>
      </c>
      <c r="F1781" s="1" t="s">
        <v>6</v>
      </c>
      <c r="G1781" s="2" t="s">
        <v>1592</v>
      </c>
    </row>
    <row r="1782" spans="1:7" ht="18" thickBot="1" x14ac:dyDescent="0.25">
      <c r="A1782" t="s">
        <v>1205</v>
      </c>
      <c r="B1782" t="str">
        <f t="shared" si="111"/>
        <v>Sprechfunk</v>
      </c>
      <c r="C1782" s="7" t="str">
        <f t="shared" si="109"/>
        <v>UBI-96</v>
      </c>
      <c r="D1782">
        <f t="shared" si="110"/>
        <v>96</v>
      </c>
      <c r="E1782" t="str">
        <f t="shared" si="112"/>
        <v>D</v>
      </c>
      <c r="F1782" s="1" t="s">
        <v>8</v>
      </c>
      <c r="G1782" s="2" t="s">
        <v>1593</v>
      </c>
    </row>
    <row r="1783" spans="1:7" ht="35" thickBot="1" x14ac:dyDescent="0.25">
      <c r="A1783" t="s">
        <v>1205</v>
      </c>
      <c r="B1783" t="str">
        <f t="shared" si="111"/>
        <v>Sprechfunk</v>
      </c>
      <c r="C1783" s="7" t="str">
        <f t="shared" si="109"/>
        <v>UBI-97</v>
      </c>
      <c r="D1783">
        <f t="shared" si="110"/>
        <v>97</v>
      </c>
      <c r="E1783" t="str">
        <f t="shared" si="112"/>
        <v>Q</v>
      </c>
      <c r="F1783" s="44">
        <v>97</v>
      </c>
      <c r="G1783" s="45" t="s">
        <v>1594</v>
      </c>
    </row>
    <row r="1784" spans="1:7" ht="18" thickBot="1" x14ac:dyDescent="0.25">
      <c r="A1784" t="s">
        <v>1205</v>
      </c>
      <c r="B1784" t="str">
        <f t="shared" si="111"/>
        <v>Sprechfunk</v>
      </c>
      <c r="C1784" s="7" t="str">
        <f t="shared" si="109"/>
        <v>UBI-97</v>
      </c>
      <c r="D1784">
        <f t="shared" si="110"/>
        <v>97</v>
      </c>
      <c r="E1784" t="str">
        <f t="shared" si="112"/>
        <v>A</v>
      </c>
      <c r="F1784" s="1" t="s">
        <v>2</v>
      </c>
      <c r="G1784" s="2" t="s">
        <v>1595</v>
      </c>
    </row>
    <row r="1785" spans="1:7" ht="18" thickBot="1" x14ac:dyDescent="0.25">
      <c r="A1785" t="s">
        <v>1205</v>
      </c>
      <c r="B1785" t="str">
        <f t="shared" si="111"/>
        <v>Sprechfunk</v>
      </c>
      <c r="C1785" s="7" t="str">
        <f t="shared" si="109"/>
        <v>UBI-97</v>
      </c>
      <c r="D1785">
        <f t="shared" si="110"/>
        <v>97</v>
      </c>
      <c r="E1785" t="str">
        <f t="shared" si="112"/>
        <v>B</v>
      </c>
      <c r="F1785" s="1" t="s">
        <v>4</v>
      </c>
      <c r="G1785" s="2" t="s">
        <v>1596</v>
      </c>
    </row>
    <row r="1786" spans="1:7" ht="35" thickBot="1" x14ac:dyDescent="0.25">
      <c r="A1786" t="s">
        <v>1205</v>
      </c>
      <c r="B1786" t="str">
        <f t="shared" si="111"/>
        <v>Sprechfunk</v>
      </c>
      <c r="C1786" s="7" t="str">
        <f t="shared" si="109"/>
        <v>UBI-97</v>
      </c>
      <c r="D1786">
        <f t="shared" si="110"/>
        <v>97</v>
      </c>
      <c r="E1786" t="str">
        <f t="shared" si="112"/>
        <v>C</v>
      </c>
      <c r="F1786" s="1" t="s">
        <v>6</v>
      </c>
      <c r="G1786" s="2" t="s">
        <v>1597</v>
      </c>
    </row>
    <row r="1787" spans="1:7" ht="35" thickBot="1" x14ac:dyDescent="0.25">
      <c r="A1787" t="s">
        <v>1205</v>
      </c>
      <c r="B1787" t="str">
        <f t="shared" si="111"/>
        <v>Sprechfunk</v>
      </c>
      <c r="C1787" s="7" t="str">
        <f t="shared" si="109"/>
        <v>UBI-97</v>
      </c>
      <c r="D1787">
        <f t="shared" si="110"/>
        <v>97</v>
      </c>
      <c r="E1787" t="str">
        <f t="shared" si="112"/>
        <v>D</v>
      </c>
      <c r="F1787" s="1" t="s">
        <v>8</v>
      </c>
      <c r="G1787" s="2" t="s">
        <v>1598</v>
      </c>
    </row>
    <row r="1788" spans="1:7" ht="35" thickBot="1" x14ac:dyDescent="0.25">
      <c r="A1788" t="s">
        <v>1205</v>
      </c>
      <c r="B1788" t="str">
        <f t="shared" si="111"/>
        <v>Sprechfunk</v>
      </c>
      <c r="C1788" s="7" t="str">
        <f t="shared" si="109"/>
        <v>UBI-98</v>
      </c>
      <c r="D1788">
        <f t="shared" si="110"/>
        <v>98</v>
      </c>
      <c r="E1788" t="str">
        <f t="shared" si="112"/>
        <v>Q</v>
      </c>
      <c r="F1788" s="44">
        <v>98</v>
      </c>
      <c r="G1788" s="45" t="s">
        <v>1599</v>
      </c>
    </row>
    <row r="1789" spans="1:7" ht="35" thickBot="1" x14ac:dyDescent="0.25">
      <c r="A1789" t="s">
        <v>1205</v>
      </c>
      <c r="B1789" t="str">
        <f t="shared" si="111"/>
        <v>Sprechfunk</v>
      </c>
      <c r="C1789" s="7" t="str">
        <f t="shared" si="109"/>
        <v>UBI-98</v>
      </c>
      <c r="D1789">
        <f t="shared" si="110"/>
        <v>98</v>
      </c>
      <c r="E1789" t="str">
        <f t="shared" si="112"/>
        <v>A</v>
      </c>
      <c r="F1789" s="1" t="s">
        <v>2</v>
      </c>
      <c r="G1789" s="2" t="s">
        <v>1600</v>
      </c>
    </row>
    <row r="1790" spans="1:7" ht="35" thickBot="1" x14ac:dyDescent="0.25">
      <c r="A1790" t="s">
        <v>1205</v>
      </c>
      <c r="B1790" t="str">
        <f t="shared" si="111"/>
        <v>Sprechfunk</v>
      </c>
      <c r="C1790" s="7" t="str">
        <f t="shared" si="109"/>
        <v>UBI-98</v>
      </c>
      <c r="D1790">
        <f t="shared" si="110"/>
        <v>98</v>
      </c>
      <c r="E1790" t="str">
        <f t="shared" si="112"/>
        <v>B</v>
      </c>
      <c r="F1790" s="1" t="s">
        <v>4</v>
      </c>
      <c r="G1790" s="2" t="s">
        <v>1601</v>
      </c>
    </row>
    <row r="1791" spans="1:7" ht="35" thickBot="1" x14ac:dyDescent="0.25">
      <c r="A1791" t="s">
        <v>1205</v>
      </c>
      <c r="B1791" t="str">
        <f t="shared" si="111"/>
        <v>Sprechfunk</v>
      </c>
      <c r="C1791" s="7" t="str">
        <f t="shared" si="109"/>
        <v>UBI-98</v>
      </c>
      <c r="D1791">
        <f t="shared" si="110"/>
        <v>98</v>
      </c>
      <c r="E1791" t="str">
        <f t="shared" si="112"/>
        <v>C</v>
      </c>
      <c r="F1791" s="1" t="s">
        <v>6</v>
      </c>
      <c r="G1791" s="2" t="s">
        <v>1602</v>
      </c>
    </row>
    <row r="1792" spans="1:7" ht="35" thickBot="1" x14ac:dyDescent="0.25">
      <c r="A1792" t="s">
        <v>1205</v>
      </c>
      <c r="B1792" t="str">
        <f t="shared" si="111"/>
        <v>Sprechfunk</v>
      </c>
      <c r="C1792" s="7" t="str">
        <f t="shared" si="109"/>
        <v>UBI-98</v>
      </c>
      <c r="D1792">
        <f t="shared" si="110"/>
        <v>98</v>
      </c>
      <c r="E1792" t="str">
        <f t="shared" si="112"/>
        <v>D</v>
      </c>
      <c r="F1792" s="1" t="s">
        <v>8</v>
      </c>
      <c r="G1792" s="2" t="s">
        <v>1603</v>
      </c>
    </row>
    <row r="1793" spans="1:7" ht="52" thickBot="1" x14ac:dyDescent="0.25">
      <c r="A1793" t="s">
        <v>1205</v>
      </c>
      <c r="B1793" t="str">
        <f t="shared" si="111"/>
        <v>Sprechfunk</v>
      </c>
      <c r="C1793" s="7" t="str">
        <f t="shared" si="109"/>
        <v>UBI-99</v>
      </c>
      <c r="D1793">
        <f t="shared" si="110"/>
        <v>99</v>
      </c>
      <c r="E1793" t="str">
        <f t="shared" si="112"/>
        <v>Q</v>
      </c>
      <c r="F1793" s="44">
        <v>99</v>
      </c>
      <c r="G1793" s="45" t="s">
        <v>1604</v>
      </c>
    </row>
    <row r="1794" spans="1:7" ht="35" thickBot="1" x14ac:dyDescent="0.25">
      <c r="A1794" t="s">
        <v>1205</v>
      </c>
      <c r="B1794" t="str">
        <f t="shared" si="111"/>
        <v>Sprechfunk</v>
      </c>
      <c r="C1794" s="7" t="str">
        <f t="shared" si="109"/>
        <v>UBI-99</v>
      </c>
      <c r="D1794">
        <f t="shared" si="110"/>
        <v>99</v>
      </c>
      <c r="E1794" t="str">
        <f t="shared" si="112"/>
        <v>A</v>
      </c>
      <c r="F1794" s="1" t="s">
        <v>2</v>
      </c>
      <c r="G1794" s="2" t="s">
        <v>1605</v>
      </c>
    </row>
    <row r="1795" spans="1:7" ht="52" thickBot="1" x14ac:dyDescent="0.25">
      <c r="A1795" t="s">
        <v>1205</v>
      </c>
      <c r="B1795" t="str">
        <f t="shared" si="111"/>
        <v>Sprechfunk</v>
      </c>
      <c r="C1795" s="7" t="str">
        <f t="shared" ref="C1795:C1858" si="113">A1795&amp;"-"&amp;D1795</f>
        <v>UBI-99</v>
      </c>
      <c r="D1795">
        <f t="shared" ref="D1795:D1858" si="114">IF(ISNUMBER(F1795)=TRUE,F1795,D1794)</f>
        <v>99</v>
      </c>
      <c r="E1795" t="str">
        <f t="shared" si="112"/>
        <v>B</v>
      </c>
      <c r="F1795" s="1" t="s">
        <v>4</v>
      </c>
      <c r="G1795" s="2" t="s">
        <v>1606</v>
      </c>
    </row>
    <row r="1796" spans="1:7" ht="18" thickBot="1" x14ac:dyDescent="0.25">
      <c r="A1796" t="s">
        <v>1205</v>
      </c>
      <c r="B1796" t="str">
        <f t="shared" ref="B1796:B1859" si="115">IF(LEN(F1796)&gt;3,F1796,B1795)</f>
        <v>Sprechfunk</v>
      </c>
      <c r="C1796" s="7" t="str">
        <f t="shared" si="113"/>
        <v>UBI-99</v>
      </c>
      <c r="D1796">
        <f t="shared" si="114"/>
        <v>99</v>
      </c>
      <c r="E1796" t="str">
        <f t="shared" si="112"/>
        <v>C</v>
      </c>
      <c r="F1796" s="1" t="s">
        <v>6</v>
      </c>
      <c r="G1796" s="2" t="s">
        <v>1607</v>
      </c>
    </row>
    <row r="1797" spans="1:7" ht="18" thickBot="1" x14ac:dyDescent="0.25">
      <c r="A1797" t="s">
        <v>1205</v>
      </c>
      <c r="B1797" t="str">
        <f t="shared" si="115"/>
        <v>Sprechfunk</v>
      </c>
      <c r="C1797" s="7" t="str">
        <f t="shared" si="113"/>
        <v>UBI-99</v>
      </c>
      <c r="D1797">
        <f t="shared" si="114"/>
        <v>99</v>
      </c>
      <c r="E1797" t="str">
        <f t="shared" si="112"/>
        <v>D</v>
      </c>
      <c r="F1797" s="1" t="s">
        <v>8</v>
      </c>
      <c r="G1797" s="2" t="s">
        <v>1608</v>
      </c>
    </row>
    <row r="1798" spans="1:7" ht="52" thickBot="1" x14ac:dyDescent="0.25">
      <c r="A1798" t="s">
        <v>1205</v>
      </c>
      <c r="B1798" t="str">
        <f t="shared" si="115"/>
        <v>Sprechfunk</v>
      </c>
      <c r="C1798" s="7" t="str">
        <f t="shared" si="113"/>
        <v>UBI-100</v>
      </c>
      <c r="D1798">
        <f t="shared" si="114"/>
        <v>100</v>
      </c>
      <c r="E1798" t="str">
        <f t="shared" si="112"/>
        <v>Q</v>
      </c>
      <c r="F1798" s="44">
        <v>100</v>
      </c>
      <c r="G1798" s="45" t="s">
        <v>1609</v>
      </c>
    </row>
    <row r="1799" spans="1:7" ht="35" thickBot="1" x14ac:dyDescent="0.25">
      <c r="A1799" t="s">
        <v>1205</v>
      </c>
      <c r="B1799" t="str">
        <f t="shared" si="115"/>
        <v>Sprechfunk</v>
      </c>
      <c r="C1799" s="7" t="str">
        <f t="shared" si="113"/>
        <v>UBI-100</v>
      </c>
      <c r="D1799">
        <f t="shared" si="114"/>
        <v>100</v>
      </c>
      <c r="E1799" t="str">
        <f t="shared" si="112"/>
        <v>A</v>
      </c>
      <c r="F1799" s="1" t="s">
        <v>2</v>
      </c>
      <c r="G1799" s="2" t="s">
        <v>1610</v>
      </c>
    </row>
    <row r="1800" spans="1:7" ht="35" thickBot="1" x14ac:dyDescent="0.25">
      <c r="A1800" t="s">
        <v>1205</v>
      </c>
      <c r="B1800" t="str">
        <f t="shared" si="115"/>
        <v>Sprechfunk</v>
      </c>
      <c r="C1800" s="7" t="str">
        <f t="shared" si="113"/>
        <v>UBI-100</v>
      </c>
      <c r="D1800">
        <f t="shared" si="114"/>
        <v>100</v>
      </c>
      <c r="E1800" t="str">
        <f t="shared" si="112"/>
        <v>B</v>
      </c>
      <c r="F1800" s="1" t="s">
        <v>4</v>
      </c>
      <c r="G1800" s="2" t="s">
        <v>1611</v>
      </c>
    </row>
    <row r="1801" spans="1:7" ht="52" thickBot="1" x14ac:dyDescent="0.25">
      <c r="A1801" t="s">
        <v>1205</v>
      </c>
      <c r="B1801" t="str">
        <f t="shared" si="115"/>
        <v>Sprechfunk</v>
      </c>
      <c r="C1801" s="7" t="str">
        <f t="shared" si="113"/>
        <v>UBI-100</v>
      </c>
      <c r="D1801">
        <f t="shared" si="114"/>
        <v>100</v>
      </c>
      <c r="E1801" t="str">
        <f t="shared" si="112"/>
        <v>C</v>
      </c>
      <c r="F1801" s="1" t="s">
        <v>6</v>
      </c>
      <c r="G1801" s="2" t="s">
        <v>1612</v>
      </c>
    </row>
    <row r="1802" spans="1:7" ht="52" thickBot="1" x14ac:dyDescent="0.25">
      <c r="A1802" t="s">
        <v>1205</v>
      </c>
      <c r="B1802" t="str">
        <f t="shared" si="115"/>
        <v>Sprechfunk</v>
      </c>
      <c r="C1802" s="7" t="str">
        <f t="shared" si="113"/>
        <v>UBI-100</v>
      </c>
      <c r="D1802">
        <f t="shared" si="114"/>
        <v>100</v>
      </c>
      <c r="E1802" t="str">
        <f t="shared" si="112"/>
        <v>D</v>
      </c>
      <c r="F1802" s="1" t="s">
        <v>8</v>
      </c>
      <c r="G1802" s="2" t="s">
        <v>1613</v>
      </c>
    </row>
    <row r="1803" spans="1:7" ht="52" thickBot="1" x14ac:dyDescent="0.25">
      <c r="A1803" t="s">
        <v>1205</v>
      </c>
      <c r="B1803" t="str">
        <f t="shared" si="115"/>
        <v>Sprechfunk</v>
      </c>
      <c r="C1803" s="7" t="str">
        <f t="shared" si="113"/>
        <v>UBI-101</v>
      </c>
      <c r="D1803">
        <f t="shared" si="114"/>
        <v>101</v>
      </c>
      <c r="E1803" t="str">
        <f t="shared" si="112"/>
        <v>Q</v>
      </c>
      <c r="F1803" s="44">
        <v>101</v>
      </c>
      <c r="G1803" s="45" t="s">
        <v>1614</v>
      </c>
    </row>
    <row r="1804" spans="1:7" ht="69" thickBot="1" x14ac:dyDescent="0.25">
      <c r="A1804" t="s">
        <v>1205</v>
      </c>
      <c r="B1804" t="str">
        <f t="shared" si="115"/>
        <v>Sprechfunk</v>
      </c>
      <c r="C1804" s="7" t="str">
        <f t="shared" si="113"/>
        <v>UBI-101</v>
      </c>
      <c r="D1804">
        <f t="shared" si="114"/>
        <v>101</v>
      </c>
      <c r="E1804" t="str">
        <f t="shared" si="112"/>
        <v>A</v>
      </c>
      <c r="F1804" s="1" t="s">
        <v>2</v>
      </c>
      <c r="G1804" s="2" t="s">
        <v>1615</v>
      </c>
    </row>
    <row r="1805" spans="1:7" ht="35" thickBot="1" x14ac:dyDescent="0.25">
      <c r="A1805" t="s">
        <v>1205</v>
      </c>
      <c r="B1805" t="str">
        <f t="shared" si="115"/>
        <v>Sprechfunk</v>
      </c>
      <c r="C1805" s="7" t="str">
        <f t="shared" si="113"/>
        <v>UBI-101</v>
      </c>
      <c r="D1805">
        <f t="shared" si="114"/>
        <v>101</v>
      </c>
      <c r="E1805" t="str">
        <f t="shared" si="112"/>
        <v>B</v>
      </c>
      <c r="F1805" s="1" t="s">
        <v>4</v>
      </c>
      <c r="G1805" s="2" t="s">
        <v>1616</v>
      </c>
    </row>
    <row r="1806" spans="1:7" ht="52" thickBot="1" x14ac:dyDescent="0.25">
      <c r="A1806" t="s">
        <v>1205</v>
      </c>
      <c r="B1806" t="str">
        <f t="shared" si="115"/>
        <v>Sprechfunk</v>
      </c>
      <c r="C1806" s="7" t="str">
        <f t="shared" si="113"/>
        <v>UBI-101</v>
      </c>
      <c r="D1806">
        <f t="shared" si="114"/>
        <v>101</v>
      </c>
      <c r="E1806" t="str">
        <f t="shared" ref="E1806:E1869" si="116">IF(ISNUMBER(F1806)=TRUE,"Q",IF(F1806="a)","A",IF(F1806="b)","B",IF(F1806="c)","C",IF(F1806="d)","D","ERROR")))))</f>
        <v>C</v>
      </c>
      <c r="F1806" s="1" t="s">
        <v>6</v>
      </c>
      <c r="G1806" s="2" t="s">
        <v>1617</v>
      </c>
    </row>
    <row r="1807" spans="1:7" ht="35" thickBot="1" x14ac:dyDescent="0.25">
      <c r="A1807" t="s">
        <v>1205</v>
      </c>
      <c r="B1807" t="str">
        <f t="shared" si="115"/>
        <v>Sprechfunk</v>
      </c>
      <c r="C1807" s="7" t="str">
        <f t="shared" si="113"/>
        <v>UBI-101</v>
      </c>
      <c r="D1807">
        <f t="shared" si="114"/>
        <v>101</v>
      </c>
      <c r="E1807" t="str">
        <f t="shared" si="116"/>
        <v>D</v>
      </c>
      <c r="F1807" s="1" t="s">
        <v>8</v>
      </c>
      <c r="G1807" s="2" t="s">
        <v>1618</v>
      </c>
    </row>
    <row r="1808" spans="1:7" ht="35" thickBot="1" x14ac:dyDescent="0.25">
      <c r="A1808" t="s">
        <v>1205</v>
      </c>
      <c r="B1808" t="str">
        <f t="shared" si="115"/>
        <v>Sprechfunk</v>
      </c>
      <c r="C1808" s="7" t="str">
        <f t="shared" si="113"/>
        <v>UBI-102</v>
      </c>
      <c r="D1808">
        <f t="shared" si="114"/>
        <v>102</v>
      </c>
      <c r="E1808" t="str">
        <f t="shared" si="116"/>
        <v>Q</v>
      </c>
      <c r="F1808" s="44">
        <v>102</v>
      </c>
      <c r="G1808" s="45" t="s">
        <v>1619</v>
      </c>
    </row>
    <row r="1809" spans="1:7" ht="18" thickBot="1" x14ac:dyDescent="0.25">
      <c r="A1809" t="s">
        <v>1205</v>
      </c>
      <c r="B1809" t="str">
        <f t="shared" si="115"/>
        <v>Sprechfunk</v>
      </c>
      <c r="C1809" s="7" t="str">
        <f t="shared" si="113"/>
        <v>UBI-102</v>
      </c>
      <c r="D1809">
        <f t="shared" si="114"/>
        <v>102</v>
      </c>
      <c r="E1809" t="str">
        <f t="shared" si="116"/>
        <v>A</v>
      </c>
      <c r="F1809" s="1" t="s">
        <v>2</v>
      </c>
      <c r="G1809" s="2" t="s">
        <v>1620</v>
      </c>
    </row>
    <row r="1810" spans="1:7" ht="35" thickBot="1" x14ac:dyDescent="0.25">
      <c r="A1810" t="s">
        <v>1205</v>
      </c>
      <c r="B1810" t="str">
        <f t="shared" si="115"/>
        <v>Sprechfunk</v>
      </c>
      <c r="C1810" s="7" t="str">
        <f t="shared" si="113"/>
        <v>UBI-102</v>
      </c>
      <c r="D1810">
        <f t="shared" si="114"/>
        <v>102</v>
      </c>
      <c r="E1810" t="str">
        <f t="shared" si="116"/>
        <v>B</v>
      </c>
      <c r="F1810" s="1" t="s">
        <v>4</v>
      </c>
      <c r="G1810" s="2" t="s">
        <v>1621</v>
      </c>
    </row>
    <row r="1811" spans="1:7" ht="18" thickBot="1" x14ac:dyDescent="0.25">
      <c r="A1811" t="s">
        <v>1205</v>
      </c>
      <c r="B1811" t="str">
        <f t="shared" si="115"/>
        <v>Sprechfunk</v>
      </c>
      <c r="C1811" s="7" t="str">
        <f t="shared" si="113"/>
        <v>UBI-102</v>
      </c>
      <c r="D1811">
        <f t="shared" si="114"/>
        <v>102</v>
      </c>
      <c r="E1811" t="str">
        <f t="shared" si="116"/>
        <v>C</v>
      </c>
      <c r="F1811" s="1" t="s">
        <v>6</v>
      </c>
      <c r="G1811" s="2" t="s">
        <v>1622</v>
      </c>
    </row>
    <row r="1812" spans="1:7" ht="18" thickBot="1" x14ac:dyDescent="0.25">
      <c r="A1812" t="s">
        <v>1205</v>
      </c>
      <c r="B1812" t="str">
        <f t="shared" si="115"/>
        <v>Sprechfunk</v>
      </c>
      <c r="C1812" s="7" t="str">
        <f t="shared" si="113"/>
        <v>UBI-102</v>
      </c>
      <c r="D1812">
        <f t="shared" si="114"/>
        <v>102</v>
      </c>
      <c r="E1812" t="str">
        <f t="shared" si="116"/>
        <v>D</v>
      </c>
      <c r="F1812" s="1" t="s">
        <v>8</v>
      </c>
      <c r="G1812" s="2" t="s">
        <v>1623</v>
      </c>
    </row>
    <row r="1813" spans="1:7" ht="52" thickBot="1" x14ac:dyDescent="0.25">
      <c r="A1813" t="s">
        <v>1205</v>
      </c>
      <c r="B1813" t="str">
        <f t="shared" si="115"/>
        <v>Sprechfunk</v>
      </c>
      <c r="C1813" s="7" t="str">
        <f t="shared" si="113"/>
        <v>UBI-103</v>
      </c>
      <c r="D1813">
        <f t="shared" si="114"/>
        <v>103</v>
      </c>
      <c r="E1813" t="str">
        <f t="shared" si="116"/>
        <v>Q</v>
      </c>
      <c r="F1813" s="44">
        <v>103</v>
      </c>
      <c r="G1813" s="45" t="s">
        <v>1624</v>
      </c>
    </row>
    <row r="1814" spans="1:7" ht="35" thickBot="1" x14ac:dyDescent="0.25">
      <c r="A1814" t="s">
        <v>1205</v>
      </c>
      <c r="B1814" t="str">
        <f t="shared" si="115"/>
        <v>Sprechfunk</v>
      </c>
      <c r="C1814" s="7" t="str">
        <f t="shared" si="113"/>
        <v>UBI-103</v>
      </c>
      <c r="D1814">
        <f t="shared" si="114"/>
        <v>103</v>
      </c>
      <c r="E1814" t="str">
        <f t="shared" si="116"/>
        <v>A</v>
      </c>
      <c r="F1814" s="1" t="s">
        <v>2</v>
      </c>
      <c r="G1814" s="2" t="s">
        <v>1625</v>
      </c>
    </row>
    <row r="1815" spans="1:7" ht="18" thickBot="1" x14ac:dyDescent="0.25">
      <c r="A1815" t="s">
        <v>1205</v>
      </c>
      <c r="B1815" t="str">
        <f t="shared" si="115"/>
        <v>Sprechfunk</v>
      </c>
      <c r="C1815" s="7" t="str">
        <f t="shared" si="113"/>
        <v>UBI-103</v>
      </c>
      <c r="D1815">
        <f t="shared" si="114"/>
        <v>103</v>
      </c>
      <c r="E1815" t="str">
        <f t="shared" si="116"/>
        <v>B</v>
      </c>
      <c r="F1815" s="1" t="s">
        <v>4</v>
      </c>
      <c r="G1815" s="2" t="s">
        <v>1626</v>
      </c>
    </row>
    <row r="1816" spans="1:7" ht="18" thickBot="1" x14ac:dyDescent="0.25">
      <c r="A1816" t="s">
        <v>1205</v>
      </c>
      <c r="B1816" t="str">
        <f t="shared" si="115"/>
        <v>Sprechfunk</v>
      </c>
      <c r="C1816" s="7" t="str">
        <f t="shared" si="113"/>
        <v>UBI-103</v>
      </c>
      <c r="D1816">
        <f t="shared" si="114"/>
        <v>103</v>
      </c>
      <c r="E1816" t="str">
        <f t="shared" si="116"/>
        <v>C</v>
      </c>
      <c r="F1816" s="1" t="s">
        <v>6</v>
      </c>
      <c r="G1816" s="2" t="s">
        <v>1627</v>
      </c>
    </row>
    <row r="1817" spans="1:7" ht="18" thickBot="1" x14ac:dyDescent="0.25">
      <c r="A1817" t="s">
        <v>1205</v>
      </c>
      <c r="B1817" t="str">
        <f t="shared" si="115"/>
        <v>Sprechfunk</v>
      </c>
      <c r="C1817" s="7" t="str">
        <f t="shared" si="113"/>
        <v>UBI-103</v>
      </c>
      <c r="D1817">
        <f t="shared" si="114"/>
        <v>103</v>
      </c>
      <c r="E1817" t="str">
        <f t="shared" si="116"/>
        <v>D</v>
      </c>
      <c r="F1817" s="1" t="s">
        <v>8</v>
      </c>
      <c r="G1817" s="2" t="s">
        <v>1628</v>
      </c>
    </row>
    <row r="1818" spans="1:7" ht="35" thickBot="1" x14ac:dyDescent="0.25">
      <c r="A1818" t="s">
        <v>1205</v>
      </c>
      <c r="B1818" t="str">
        <f t="shared" si="115"/>
        <v>Sprechfunk</v>
      </c>
      <c r="C1818" s="7" t="str">
        <f t="shared" si="113"/>
        <v>UBI-104</v>
      </c>
      <c r="D1818">
        <f t="shared" si="114"/>
        <v>104</v>
      </c>
      <c r="E1818" t="str">
        <f t="shared" si="116"/>
        <v>Q</v>
      </c>
      <c r="F1818" s="44">
        <v>104</v>
      </c>
      <c r="G1818" s="45" t="s">
        <v>1629</v>
      </c>
    </row>
    <row r="1819" spans="1:7" ht="69" thickBot="1" x14ac:dyDescent="0.25">
      <c r="A1819" t="s">
        <v>1205</v>
      </c>
      <c r="B1819" t="str">
        <f t="shared" si="115"/>
        <v>Sprechfunk</v>
      </c>
      <c r="C1819" s="7" t="str">
        <f t="shared" si="113"/>
        <v>UBI-104</v>
      </c>
      <c r="D1819">
        <f t="shared" si="114"/>
        <v>104</v>
      </c>
      <c r="E1819" t="str">
        <f t="shared" si="116"/>
        <v>A</v>
      </c>
      <c r="F1819" s="1" t="s">
        <v>2</v>
      </c>
      <c r="G1819" s="2" t="s">
        <v>1630</v>
      </c>
    </row>
    <row r="1820" spans="1:7" ht="52" thickBot="1" x14ac:dyDescent="0.25">
      <c r="A1820" t="s">
        <v>1205</v>
      </c>
      <c r="B1820" t="str">
        <f t="shared" si="115"/>
        <v>Sprechfunk</v>
      </c>
      <c r="C1820" s="7" t="str">
        <f t="shared" si="113"/>
        <v>UBI-104</v>
      </c>
      <c r="D1820">
        <f t="shared" si="114"/>
        <v>104</v>
      </c>
      <c r="E1820" t="str">
        <f t="shared" si="116"/>
        <v>B</v>
      </c>
      <c r="F1820" s="1" t="s">
        <v>4</v>
      </c>
      <c r="G1820" s="2" t="s">
        <v>488</v>
      </c>
    </row>
    <row r="1821" spans="1:7" ht="52" thickBot="1" x14ac:dyDescent="0.25">
      <c r="A1821" t="s">
        <v>1205</v>
      </c>
      <c r="B1821" t="str">
        <f t="shared" si="115"/>
        <v>Sprechfunk</v>
      </c>
      <c r="C1821" s="7" t="str">
        <f t="shared" si="113"/>
        <v>UBI-104</v>
      </c>
      <c r="D1821">
        <f t="shared" si="114"/>
        <v>104</v>
      </c>
      <c r="E1821" t="str">
        <f t="shared" si="116"/>
        <v>C</v>
      </c>
      <c r="F1821" s="1" t="s">
        <v>6</v>
      </c>
      <c r="G1821" s="2" t="s">
        <v>1631</v>
      </c>
    </row>
    <row r="1822" spans="1:7" ht="35" thickBot="1" x14ac:dyDescent="0.25">
      <c r="A1822" t="s">
        <v>1205</v>
      </c>
      <c r="B1822" t="str">
        <f t="shared" si="115"/>
        <v>Sprechfunk</v>
      </c>
      <c r="C1822" s="7" t="str">
        <f t="shared" si="113"/>
        <v>UBI-104</v>
      </c>
      <c r="D1822">
        <f t="shared" si="114"/>
        <v>104</v>
      </c>
      <c r="E1822" t="str">
        <f t="shared" si="116"/>
        <v>D</v>
      </c>
      <c r="F1822" s="1" t="s">
        <v>8</v>
      </c>
      <c r="G1822" s="2" t="s">
        <v>335</v>
      </c>
    </row>
    <row r="1823" spans="1:7" ht="35" thickBot="1" x14ac:dyDescent="0.25">
      <c r="A1823" t="s">
        <v>1205</v>
      </c>
      <c r="B1823" t="str">
        <f t="shared" si="115"/>
        <v>Sprechfunk</v>
      </c>
      <c r="C1823" s="7" t="str">
        <f t="shared" si="113"/>
        <v>UBI-105</v>
      </c>
      <c r="D1823">
        <f t="shared" si="114"/>
        <v>105</v>
      </c>
      <c r="E1823" t="str">
        <f t="shared" si="116"/>
        <v>Q</v>
      </c>
      <c r="F1823" s="44">
        <v>105</v>
      </c>
      <c r="G1823" s="45" t="s">
        <v>1632</v>
      </c>
    </row>
    <row r="1824" spans="1:7" ht="18" thickBot="1" x14ac:dyDescent="0.25">
      <c r="A1824" t="s">
        <v>1205</v>
      </c>
      <c r="B1824" t="str">
        <f t="shared" si="115"/>
        <v>Sprechfunk</v>
      </c>
      <c r="C1824" s="7" t="str">
        <f t="shared" si="113"/>
        <v>UBI-105</v>
      </c>
      <c r="D1824">
        <f t="shared" si="114"/>
        <v>105</v>
      </c>
      <c r="E1824" t="str">
        <f t="shared" si="116"/>
        <v>A</v>
      </c>
      <c r="F1824" s="1" t="s">
        <v>2</v>
      </c>
      <c r="G1824" s="2" t="s">
        <v>1633</v>
      </c>
    </row>
    <row r="1825" spans="1:7" ht="18" thickBot="1" x14ac:dyDescent="0.25">
      <c r="A1825" t="s">
        <v>1205</v>
      </c>
      <c r="B1825" t="str">
        <f t="shared" si="115"/>
        <v>Sprechfunk</v>
      </c>
      <c r="C1825" s="7" t="str">
        <f t="shared" si="113"/>
        <v>UBI-105</v>
      </c>
      <c r="D1825">
        <f t="shared" si="114"/>
        <v>105</v>
      </c>
      <c r="E1825" t="str">
        <f t="shared" si="116"/>
        <v>B</v>
      </c>
      <c r="F1825" s="1" t="s">
        <v>4</v>
      </c>
      <c r="G1825" s="2" t="s">
        <v>1634</v>
      </c>
    </row>
    <row r="1826" spans="1:7" ht="18" thickBot="1" x14ac:dyDescent="0.25">
      <c r="A1826" t="s">
        <v>1205</v>
      </c>
      <c r="B1826" t="str">
        <f t="shared" si="115"/>
        <v>Sprechfunk</v>
      </c>
      <c r="C1826" s="7" t="str">
        <f t="shared" si="113"/>
        <v>UBI-105</v>
      </c>
      <c r="D1826">
        <f t="shared" si="114"/>
        <v>105</v>
      </c>
      <c r="E1826" t="str">
        <f t="shared" si="116"/>
        <v>C</v>
      </c>
      <c r="F1826" s="1" t="s">
        <v>6</v>
      </c>
      <c r="G1826" s="2" t="s">
        <v>1635</v>
      </c>
    </row>
    <row r="1827" spans="1:7" ht="18" thickBot="1" x14ac:dyDescent="0.25">
      <c r="A1827" t="s">
        <v>1205</v>
      </c>
      <c r="B1827" t="str">
        <f t="shared" si="115"/>
        <v>Sprechfunk</v>
      </c>
      <c r="C1827" s="7" t="str">
        <f t="shared" si="113"/>
        <v>UBI-105</v>
      </c>
      <c r="D1827">
        <f t="shared" si="114"/>
        <v>105</v>
      </c>
      <c r="E1827" t="str">
        <f t="shared" si="116"/>
        <v>D</v>
      </c>
      <c r="F1827" s="1" t="s">
        <v>8</v>
      </c>
      <c r="G1827" s="2" t="s">
        <v>1636</v>
      </c>
    </row>
    <row r="1828" spans="1:7" ht="52" thickBot="1" x14ac:dyDescent="0.25">
      <c r="A1828" t="s">
        <v>1205</v>
      </c>
      <c r="B1828" t="str">
        <f t="shared" si="115"/>
        <v>Sprechfunk</v>
      </c>
      <c r="C1828" s="7" t="str">
        <f t="shared" si="113"/>
        <v>UBI-106</v>
      </c>
      <c r="D1828">
        <f t="shared" si="114"/>
        <v>106</v>
      </c>
      <c r="E1828" t="str">
        <f t="shared" si="116"/>
        <v>Q</v>
      </c>
      <c r="F1828" s="44">
        <v>106</v>
      </c>
      <c r="G1828" s="45" t="s">
        <v>1637</v>
      </c>
    </row>
    <row r="1829" spans="1:7" ht="18" thickBot="1" x14ac:dyDescent="0.25">
      <c r="A1829" t="s">
        <v>1205</v>
      </c>
      <c r="B1829" t="str">
        <f t="shared" si="115"/>
        <v>Sprechfunk</v>
      </c>
      <c r="C1829" s="7" t="str">
        <f t="shared" si="113"/>
        <v>UBI-106</v>
      </c>
      <c r="D1829">
        <f t="shared" si="114"/>
        <v>106</v>
      </c>
      <c r="E1829" t="str">
        <f t="shared" si="116"/>
        <v>A</v>
      </c>
      <c r="F1829" s="1" t="s">
        <v>2</v>
      </c>
      <c r="G1829" s="2" t="s">
        <v>1638</v>
      </c>
    </row>
    <row r="1830" spans="1:7" ht="18" thickBot="1" x14ac:dyDescent="0.25">
      <c r="A1830" t="s">
        <v>1205</v>
      </c>
      <c r="B1830" t="str">
        <f t="shared" si="115"/>
        <v>Sprechfunk</v>
      </c>
      <c r="C1830" s="7" t="str">
        <f t="shared" si="113"/>
        <v>UBI-106</v>
      </c>
      <c r="D1830">
        <f t="shared" si="114"/>
        <v>106</v>
      </c>
      <c r="E1830" t="str">
        <f t="shared" si="116"/>
        <v>B</v>
      </c>
      <c r="F1830" s="1" t="s">
        <v>4</v>
      </c>
      <c r="G1830" s="2" t="s">
        <v>1639</v>
      </c>
    </row>
    <row r="1831" spans="1:7" ht="18" thickBot="1" x14ac:dyDescent="0.25">
      <c r="A1831" t="s">
        <v>1205</v>
      </c>
      <c r="B1831" t="str">
        <f t="shared" si="115"/>
        <v>Sprechfunk</v>
      </c>
      <c r="C1831" s="7" t="str">
        <f t="shared" si="113"/>
        <v>UBI-106</v>
      </c>
      <c r="D1831">
        <f t="shared" si="114"/>
        <v>106</v>
      </c>
      <c r="E1831" t="str">
        <f t="shared" si="116"/>
        <v>C</v>
      </c>
      <c r="F1831" s="1" t="s">
        <v>6</v>
      </c>
      <c r="G1831" s="2" t="s">
        <v>1640</v>
      </c>
    </row>
    <row r="1832" spans="1:7" ht="18" thickBot="1" x14ac:dyDescent="0.25">
      <c r="A1832" t="s">
        <v>1205</v>
      </c>
      <c r="B1832" t="str">
        <f t="shared" si="115"/>
        <v>Sprechfunk</v>
      </c>
      <c r="C1832" s="7" t="str">
        <f t="shared" si="113"/>
        <v>UBI-106</v>
      </c>
      <c r="D1832">
        <f t="shared" si="114"/>
        <v>106</v>
      </c>
      <c r="E1832" t="str">
        <f t="shared" si="116"/>
        <v>D</v>
      </c>
      <c r="F1832" s="1" t="s">
        <v>8</v>
      </c>
      <c r="G1832" s="2" t="s">
        <v>1641</v>
      </c>
    </row>
    <row r="1833" spans="1:7" ht="52" thickBot="1" x14ac:dyDescent="0.25">
      <c r="A1833" t="s">
        <v>1205</v>
      </c>
      <c r="B1833" t="str">
        <f t="shared" si="115"/>
        <v>Sprechfunk</v>
      </c>
      <c r="C1833" s="7" t="str">
        <f t="shared" si="113"/>
        <v>UBI-107</v>
      </c>
      <c r="D1833">
        <f t="shared" si="114"/>
        <v>107</v>
      </c>
      <c r="E1833" t="str">
        <f t="shared" si="116"/>
        <v>Q</v>
      </c>
      <c r="F1833" s="44">
        <v>107</v>
      </c>
      <c r="G1833" s="45" t="s">
        <v>1642</v>
      </c>
    </row>
    <row r="1834" spans="1:7" ht="18" thickBot="1" x14ac:dyDescent="0.25">
      <c r="A1834" t="s">
        <v>1205</v>
      </c>
      <c r="B1834" t="str">
        <f t="shared" si="115"/>
        <v>Sprechfunk</v>
      </c>
      <c r="C1834" s="7" t="str">
        <f t="shared" si="113"/>
        <v>UBI-107</v>
      </c>
      <c r="D1834">
        <f t="shared" si="114"/>
        <v>107</v>
      </c>
      <c r="E1834" t="str">
        <f t="shared" si="116"/>
        <v>A</v>
      </c>
      <c r="F1834" s="1" t="s">
        <v>2</v>
      </c>
      <c r="G1834" s="2" t="s">
        <v>1643</v>
      </c>
    </row>
    <row r="1835" spans="1:7" ht="35" thickBot="1" x14ac:dyDescent="0.25">
      <c r="A1835" t="s">
        <v>1205</v>
      </c>
      <c r="B1835" t="str">
        <f t="shared" si="115"/>
        <v>Sprechfunk</v>
      </c>
      <c r="C1835" s="7" t="str">
        <f t="shared" si="113"/>
        <v>UBI-107</v>
      </c>
      <c r="D1835">
        <f t="shared" si="114"/>
        <v>107</v>
      </c>
      <c r="E1835" t="str">
        <f t="shared" si="116"/>
        <v>B</v>
      </c>
      <c r="F1835" s="1" t="s">
        <v>4</v>
      </c>
      <c r="G1835" s="2" t="s">
        <v>1644</v>
      </c>
    </row>
    <row r="1836" spans="1:7" ht="35" thickBot="1" x14ac:dyDescent="0.25">
      <c r="A1836" t="s">
        <v>1205</v>
      </c>
      <c r="B1836" t="str">
        <f t="shared" si="115"/>
        <v>Sprechfunk</v>
      </c>
      <c r="C1836" s="7" t="str">
        <f t="shared" si="113"/>
        <v>UBI-107</v>
      </c>
      <c r="D1836">
        <f t="shared" si="114"/>
        <v>107</v>
      </c>
      <c r="E1836" t="str">
        <f t="shared" si="116"/>
        <v>C</v>
      </c>
      <c r="F1836" s="1" t="s">
        <v>6</v>
      </c>
      <c r="G1836" s="2" t="s">
        <v>1645</v>
      </c>
    </row>
    <row r="1837" spans="1:7" ht="35" thickBot="1" x14ac:dyDescent="0.25">
      <c r="A1837" t="s">
        <v>1205</v>
      </c>
      <c r="B1837" t="str">
        <f t="shared" si="115"/>
        <v>Sprechfunk</v>
      </c>
      <c r="C1837" s="7" t="str">
        <f t="shared" si="113"/>
        <v>UBI-107</v>
      </c>
      <c r="D1837">
        <f t="shared" si="114"/>
        <v>107</v>
      </c>
      <c r="E1837" t="str">
        <f t="shared" si="116"/>
        <v>D</v>
      </c>
      <c r="F1837" s="1" t="s">
        <v>8</v>
      </c>
      <c r="G1837" s="2" t="s">
        <v>1646</v>
      </c>
    </row>
    <row r="1838" spans="1:7" ht="35" thickBot="1" x14ac:dyDescent="0.25">
      <c r="A1838" t="s">
        <v>1205</v>
      </c>
      <c r="B1838" t="str">
        <f t="shared" si="115"/>
        <v>Sprechfunk</v>
      </c>
      <c r="C1838" s="7" t="str">
        <f t="shared" si="113"/>
        <v>UBI-108</v>
      </c>
      <c r="D1838">
        <f t="shared" si="114"/>
        <v>108</v>
      </c>
      <c r="E1838" t="str">
        <f t="shared" si="116"/>
        <v>Q</v>
      </c>
      <c r="F1838" s="44">
        <v>108</v>
      </c>
      <c r="G1838" s="45" t="s">
        <v>1647</v>
      </c>
    </row>
    <row r="1839" spans="1:7" ht="35" thickBot="1" x14ac:dyDescent="0.25">
      <c r="A1839" t="s">
        <v>1205</v>
      </c>
      <c r="B1839" t="str">
        <f t="shared" si="115"/>
        <v>Sprechfunk</v>
      </c>
      <c r="C1839" s="7" t="str">
        <f t="shared" si="113"/>
        <v>UBI-108</v>
      </c>
      <c r="D1839">
        <f t="shared" si="114"/>
        <v>108</v>
      </c>
      <c r="E1839" t="str">
        <f t="shared" si="116"/>
        <v>A</v>
      </c>
      <c r="F1839" s="1" t="s">
        <v>2</v>
      </c>
      <c r="G1839" s="2" t="s">
        <v>1648</v>
      </c>
    </row>
    <row r="1840" spans="1:7" ht="35" thickBot="1" x14ac:dyDescent="0.25">
      <c r="A1840" t="s">
        <v>1205</v>
      </c>
      <c r="B1840" t="str">
        <f t="shared" si="115"/>
        <v>Sprechfunk</v>
      </c>
      <c r="C1840" s="7" t="str">
        <f t="shared" si="113"/>
        <v>UBI-108</v>
      </c>
      <c r="D1840">
        <f t="shared" si="114"/>
        <v>108</v>
      </c>
      <c r="E1840" t="str">
        <f t="shared" si="116"/>
        <v>B</v>
      </c>
      <c r="F1840" s="1" t="s">
        <v>4</v>
      </c>
      <c r="G1840" s="2" t="s">
        <v>1649</v>
      </c>
    </row>
    <row r="1841" spans="1:7" ht="35" thickBot="1" x14ac:dyDescent="0.25">
      <c r="A1841" t="s">
        <v>1205</v>
      </c>
      <c r="B1841" t="str">
        <f t="shared" si="115"/>
        <v>Sprechfunk</v>
      </c>
      <c r="C1841" s="7" t="str">
        <f t="shared" si="113"/>
        <v>UBI-108</v>
      </c>
      <c r="D1841">
        <f t="shared" si="114"/>
        <v>108</v>
      </c>
      <c r="E1841" t="str">
        <f t="shared" si="116"/>
        <v>C</v>
      </c>
      <c r="F1841" s="1" t="s">
        <v>6</v>
      </c>
      <c r="G1841" s="2" t="s">
        <v>1650</v>
      </c>
    </row>
    <row r="1842" spans="1:7" ht="35" thickBot="1" x14ac:dyDescent="0.25">
      <c r="A1842" t="s">
        <v>1205</v>
      </c>
      <c r="B1842" t="str">
        <f t="shared" si="115"/>
        <v>Sprechfunk</v>
      </c>
      <c r="C1842" s="7" t="str">
        <f t="shared" si="113"/>
        <v>UBI-108</v>
      </c>
      <c r="D1842">
        <f t="shared" si="114"/>
        <v>108</v>
      </c>
      <c r="E1842" t="str">
        <f t="shared" si="116"/>
        <v>D</v>
      </c>
      <c r="F1842" s="1" t="s">
        <v>8</v>
      </c>
      <c r="G1842" s="2" t="s">
        <v>1651</v>
      </c>
    </row>
    <row r="1843" spans="1:7" ht="17" thickBot="1" x14ac:dyDescent="0.25">
      <c r="A1843" t="s">
        <v>1205</v>
      </c>
      <c r="B1843" t="str">
        <f t="shared" si="115"/>
        <v>Betriebsverfahren und Rangfolgen</v>
      </c>
      <c r="C1843" s="7" t="str">
        <f t="shared" si="113"/>
        <v>UBI-108</v>
      </c>
      <c r="D1843">
        <f t="shared" si="114"/>
        <v>108</v>
      </c>
      <c r="E1843" t="str">
        <f t="shared" si="116"/>
        <v>ERROR</v>
      </c>
      <c r="F1843" s="43" t="s">
        <v>361</v>
      </c>
    </row>
    <row r="1844" spans="1:7" ht="35" thickBot="1" x14ac:dyDescent="0.25">
      <c r="A1844" t="s">
        <v>1205</v>
      </c>
      <c r="B1844" t="str">
        <f t="shared" si="115"/>
        <v>Betriebsverfahren und Rangfolgen</v>
      </c>
      <c r="C1844" s="7" t="str">
        <f t="shared" si="113"/>
        <v>UBI-109</v>
      </c>
      <c r="D1844">
        <f t="shared" si="114"/>
        <v>109</v>
      </c>
      <c r="E1844" t="str">
        <f t="shared" si="116"/>
        <v>Q</v>
      </c>
      <c r="F1844" s="44">
        <v>109</v>
      </c>
      <c r="G1844" s="45" t="s">
        <v>1652</v>
      </c>
    </row>
    <row r="1845" spans="1:7" ht="18" thickBot="1" x14ac:dyDescent="0.25">
      <c r="A1845" t="s">
        <v>1205</v>
      </c>
      <c r="B1845" t="str">
        <f t="shared" si="115"/>
        <v>Betriebsverfahren und Rangfolgen</v>
      </c>
      <c r="C1845" s="7" t="str">
        <f t="shared" si="113"/>
        <v>UBI-109</v>
      </c>
      <c r="D1845">
        <f t="shared" si="114"/>
        <v>109</v>
      </c>
      <c r="E1845" t="str">
        <f t="shared" si="116"/>
        <v>A</v>
      </c>
      <c r="F1845" s="1" t="s">
        <v>2</v>
      </c>
      <c r="G1845" s="2" t="s">
        <v>1653</v>
      </c>
    </row>
    <row r="1846" spans="1:7" ht="18" thickBot="1" x14ac:dyDescent="0.25">
      <c r="A1846" t="s">
        <v>1205</v>
      </c>
      <c r="B1846" t="str">
        <f t="shared" si="115"/>
        <v>Betriebsverfahren und Rangfolgen</v>
      </c>
      <c r="C1846" s="7" t="str">
        <f t="shared" si="113"/>
        <v>UBI-109</v>
      </c>
      <c r="D1846">
        <f t="shared" si="114"/>
        <v>109</v>
      </c>
      <c r="E1846" t="str">
        <f t="shared" si="116"/>
        <v>B</v>
      </c>
      <c r="F1846" s="1" t="s">
        <v>4</v>
      </c>
      <c r="G1846" s="2" t="s">
        <v>1654</v>
      </c>
    </row>
    <row r="1847" spans="1:7" ht="18" thickBot="1" x14ac:dyDescent="0.25">
      <c r="A1847" t="s">
        <v>1205</v>
      </c>
      <c r="B1847" t="str">
        <f t="shared" si="115"/>
        <v>Betriebsverfahren und Rangfolgen</v>
      </c>
      <c r="C1847" s="7" t="str">
        <f t="shared" si="113"/>
        <v>UBI-109</v>
      </c>
      <c r="D1847">
        <f t="shared" si="114"/>
        <v>109</v>
      </c>
      <c r="E1847" t="str">
        <f t="shared" si="116"/>
        <v>C</v>
      </c>
      <c r="F1847" s="1" t="s">
        <v>6</v>
      </c>
      <c r="G1847" s="2" t="s">
        <v>1655</v>
      </c>
    </row>
    <row r="1848" spans="1:7" ht="18" thickBot="1" x14ac:dyDescent="0.25">
      <c r="A1848" t="s">
        <v>1205</v>
      </c>
      <c r="B1848" t="str">
        <f t="shared" si="115"/>
        <v>Betriebsverfahren und Rangfolgen</v>
      </c>
      <c r="C1848" s="7" t="str">
        <f t="shared" si="113"/>
        <v>UBI-109</v>
      </c>
      <c r="D1848">
        <f t="shared" si="114"/>
        <v>109</v>
      </c>
      <c r="E1848" t="str">
        <f t="shared" si="116"/>
        <v>D</v>
      </c>
      <c r="F1848" s="1" t="s">
        <v>8</v>
      </c>
      <c r="G1848" s="2" t="s">
        <v>1656</v>
      </c>
    </row>
    <row r="1849" spans="1:7" ht="35" thickBot="1" x14ac:dyDescent="0.25">
      <c r="A1849" t="s">
        <v>1205</v>
      </c>
      <c r="B1849" t="str">
        <f t="shared" si="115"/>
        <v>Betriebsverfahren und Rangfolgen</v>
      </c>
      <c r="C1849" s="7" t="str">
        <f t="shared" si="113"/>
        <v>UBI-110</v>
      </c>
      <c r="D1849">
        <f t="shared" si="114"/>
        <v>110</v>
      </c>
      <c r="E1849" t="str">
        <f t="shared" si="116"/>
        <v>Q</v>
      </c>
      <c r="F1849" s="44">
        <v>110</v>
      </c>
      <c r="G1849" s="45" t="s">
        <v>1657</v>
      </c>
    </row>
    <row r="1850" spans="1:7" ht="35" thickBot="1" x14ac:dyDescent="0.25">
      <c r="A1850" t="s">
        <v>1205</v>
      </c>
      <c r="B1850" t="str">
        <f t="shared" si="115"/>
        <v>Betriebsverfahren und Rangfolgen</v>
      </c>
      <c r="C1850" s="7" t="str">
        <f t="shared" si="113"/>
        <v>UBI-110</v>
      </c>
      <c r="D1850">
        <f t="shared" si="114"/>
        <v>110</v>
      </c>
      <c r="E1850" t="str">
        <f t="shared" si="116"/>
        <v>A</v>
      </c>
      <c r="F1850" s="1" t="s">
        <v>2</v>
      </c>
      <c r="G1850" s="2" t="s">
        <v>1658</v>
      </c>
    </row>
    <row r="1851" spans="1:7" ht="35" thickBot="1" x14ac:dyDescent="0.25">
      <c r="A1851" t="s">
        <v>1205</v>
      </c>
      <c r="B1851" t="str">
        <f t="shared" si="115"/>
        <v>Betriebsverfahren und Rangfolgen</v>
      </c>
      <c r="C1851" s="7" t="str">
        <f t="shared" si="113"/>
        <v>UBI-110</v>
      </c>
      <c r="D1851">
        <f t="shared" si="114"/>
        <v>110</v>
      </c>
      <c r="E1851" t="str">
        <f t="shared" si="116"/>
        <v>B</v>
      </c>
      <c r="F1851" s="1" t="s">
        <v>4</v>
      </c>
      <c r="G1851" s="2" t="s">
        <v>1659</v>
      </c>
    </row>
    <row r="1852" spans="1:7" ht="35" thickBot="1" x14ac:dyDescent="0.25">
      <c r="A1852" t="s">
        <v>1205</v>
      </c>
      <c r="B1852" t="str">
        <f t="shared" si="115"/>
        <v>Betriebsverfahren und Rangfolgen</v>
      </c>
      <c r="C1852" s="7" t="str">
        <f t="shared" si="113"/>
        <v>UBI-110</v>
      </c>
      <c r="D1852">
        <f t="shared" si="114"/>
        <v>110</v>
      </c>
      <c r="E1852" t="str">
        <f t="shared" si="116"/>
        <v>C</v>
      </c>
      <c r="F1852" s="1" t="s">
        <v>6</v>
      </c>
      <c r="G1852" s="2" t="s">
        <v>1660</v>
      </c>
    </row>
    <row r="1853" spans="1:7" ht="35" thickBot="1" x14ac:dyDescent="0.25">
      <c r="A1853" t="s">
        <v>1205</v>
      </c>
      <c r="B1853" t="str">
        <f t="shared" si="115"/>
        <v>Betriebsverfahren und Rangfolgen</v>
      </c>
      <c r="C1853" s="7" t="str">
        <f t="shared" si="113"/>
        <v>UBI-110</v>
      </c>
      <c r="D1853">
        <f t="shared" si="114"/>
        <v>110</v>
      </c>
      <c r="E1853" t="str">
        <f t="shared" si="116"/>
        <v>D</v>
      </c>
      <c r="F1853" s="1" t="s">
        <v>8</v>
      </c>
      <c r="G1853" s="2" t="s">
        <v>1661</v>
      </c>
    </row>
    <row r="1854" spans="1:7" ht="18" thickBot="1" x14ac:dyDescent="0.25">
      <c r="A1854" t="s">
        <v>1205</v>
      </c>
      <c r="B1854" t="str">
        <f t="shared" si="115"/>
        <v>Betriebsverfahren und Rangfolgen</v>
      </c>
      <c r="C1854" s="7" t="str">
        <f t="shared" si="113"/>
        <v>UBI-111</v>
      </c>
      <c r="D1854">
        <f t="shared" si="114"/>
        <v>111</v>
      </c>
      <c r="E1854" t="str">
        <f t="shared" si="116"/>
        <v>Q</v>
      </c>
      <c r="F1854" s="44">
        <v>111</v>
      </c>
      <c r="G1854" s="45" t="s">
        <v>1662</v>
      </c>
    </row>
    <row r="1855" spans="1:7" ht="18" thickBot="1" x14ac:dyDescent="0.25">
      <c r="A1855" t="s">
        <v>1205</v>
      </c>
      <c r="B1855" t="str">
        <f t="shared" si="115"/>
        <v>Betriebsverfahren und Rangfolgen</v>
      </c>
      <c r="C1855" s="7" t="str">
        <f t="shared" si="113"/>
        <v>UBI-111</v>
      </c>
      <c r="D1855">
        <f t="shared" si="114"/>
        <v>111</v>
      </c>
      <c r="E1855" t="str">
        <f t="shared" si="116"/>
        <v>A</v>
      </c>
      <c r="F1855" s="1" t="s">
        <v>2</v>
      </c>
      <c r="G1855" s="2" t="s">
        <v>331</v>
      </c>
    </row>
    <row r="1856" spans="1:7" ht="18" thickBot="1" x14ac:dyDescent="0.25">
      <c r="A1856" t="s">
        <v>1205</v>
      </c>
      <c r="B1856" t="str">
        <f t="shared" si="115"/>
        <v>Betriebsverfahren und Rangfolgen</v>
      </c>
      <c r="C1856" s="7" t="str">
        <f t="shared" si="113"/>
        <v>UBI-111</v>
      </c>
      <c r="D1856">
        <f t="shared" si="114"/>
        <v>111</v>
      </c>
      <c r="E1856" t="str">
        <f t="shared" si="116"/>
        <v>B</v>
      </c>
      <c r="F1856" s="1" t="s">
        <v>4</v>
      </c>
      <c r="G1856" s="2" t="s">
        <v>329</v>
      </c>
    </row>
    <row r="1857" spans="1:7" ht="18" thickBot="1" x14ac:dyDescent="0.25">
      <c r="A1857" t="s">
        <v>1205</v>
      </c>
      <c r="B1857" t="str">
        <f t="shared" si="115"/>
        <v>Betriebsverfahren und Rangfolgen</v>
      </c>
      <c r="C1857" s="7" t="str">
        <f t="shared" si="113"/>
        <v>UBI-111</v>
      </c>
      <c r="D1857">
        <f t="shared" si="114"/>
        <v>111</v>
      </c>
      <c r="E1857" t="str">
        <f t="shared" si="116"/>
        <v>C</v>
      </c>
      <c r="F1857" s="1" t="s">
        <v>6</v>
      </c>
      <c r="G1857" s="2" t="s">
        <v>340</v>
      </c>
    </row>
    <row r="1858" spans="1:7" ht="18" thickBot="1" x14ac:dyDescent="0.25">
      <c r="A1858" t="s">
        <v>1205</v>
      </c>
      <c r="B1858" t="str">
        <f t="shared" si="115"/>
        <v>Betriebsverfahren und Rangfolgen</v>
      </c>
      <c r="C1858" s="7" t="str">
        <f t="shared" si="113"/>
        <v>UBI-111</v>
      </c>
      <c r="D1858">
        <f t="shared" si="114"/>
        <v>111</v>
      </c>
      <c r="E1858" t="str">
        <f t="shared" si="116"/>
        <v>D</v>
      </c>
      <c r="F1858" s="1" t="s">
        <v>8</v>
      </c>
      <c r="G1858" s="2" t="s">
        <v>330</v>
      </c>
    </row>
    <row r="1859" spans="1:7" ht="69" thickBot="1" x14ac:dyDescent="0.25">
      <c r="A1859" t="s">
        <v>1205</v>
      </c>
      <c r="B1859" t="str">
        <f t="shared" si="115"/>
        <v>Betriebsverfahren und Rangfolgen</v>
      </c>
      <c r="C1859" s="7" t="str">
        <f t="shared" ref="C1859:C1922" si="117">A1859&amp;"-"&amp;D1859</f>
        <v>UBI-112</v>
      </c>
      <c r="D1859">
        <f t="shared" ref="D1859:D1922" si="118">IF(ISNUMBER(F1859)=TRUE,F1859,D1858)</f>
        <v>112</v>
      </c>
      <c r="E1859" t="str">
        <f t="shared" si="116"/>
        <v>Q</v>
      </c>
      <c r="F1859" s="44">
        <v>112</v>
      </c>
      <c r="G1859" s="45" t="s">
        <v>1663</v>
      </c>
    </row>
    <row r="1860" spans="1:7" ht="18" thickBot="1" x14ac:dyDescent="0.25">
      <c r="A1860" t="s">
        <v>1205</v>
      </c>
      <c r="B1860" t="str">
        <f t="shared" ref="B1860:B1923" si="119">IF(LEN(F1860)&gt;3,F1860,B1859)</f>
        <v>Betriebsverfahren und Rangfolgen</v>
      </c>
      <c r="C1860" s="7" t="str">
        <f t="shared" si="117"/>
        <v>UBI-112</v>
      </c>
      <c r="D1860">
        <f t="shared" si="118"/>
        <v>112</v>
      </c>
      <c r="E1860" t="str">
        <f t="shared" si="116"/>
        <v>A</v>
      </c>
      <c r="F1860" s="1" t="s">
        <v>2</v>
      </c>
      <c r="G1860" s="2" t="s">
        <v>1664</v>
      </c>
    </row>
    <row r="1861" spans="1:7" ht="18" thickBot="1" x14ac:dyDescent="0.25">
      <c r="A1861" t="s">
        <v>1205</v>
      </c>
      <c r="B1861" t="str">
        <f t="shared" si="119"/>
        <v>Betriebsverfahren und Rangfolgen</v>
      </c>
      <c r="C1861" s="7" t="str">
        <f t="shared" si="117"/>
        <v>UBI-112</v>
      </c>
      <c r="D1861">
        <f t="shared" si="118"/>
        <v>112</v>
      </c>
      <c r="E1861" t="str">
        <f t="shared" si="116"/>
        <v>B</v>
      </c>
      <c r="F1861" s="1" t="s">
        <v>4</v>
      </c>
      <c r="G1861" s="2" t="s">
        <v>1665</v>
      </c>
    </row>
    <row r="1862" spans="1:7" ht="18" thickBot="1" x14ac:dyDescent="0.25">
      <c r="A1862" t="s">
        <v>1205</v>
      </c>
      <c r="B1862" t="str">
        <f t="shared" si="119"/>
        <v>Betriebsverfahren und Rangfolgen</v>
      </c>
      <c r="C1862" s="7" t="str">
        <f t="shared" si="117"/>
        <v>UBI-112</v>
      </c>
      <c r="D1862">
        <f t="shared" si="118"/>
        <v>112</v>
      </c>
      <c r="E1862" t="str">
        <f t="shared" si="116"/>
        <v>C</v>
      </c>
      <c r="F1862" s="1" t="s">
        <v>6</v>
      </c>
      <c r="G1862" s="2" t="s">
        <v>1666</v>
      </c>
    </row>
    <row r="1863" spans="1:7" ht="18" thickBot="1" x14ac:dyDescent="0.25">
      <c r="A1863" t="s">
        <v>1205</v>
      </c>
      <c r="B1863" t="str">
        <f t="shared" si="119"/>
        <v>Betriebsverfahren und Rangfolgen</v>
      </c>
      <c r="C1863" s="7" t="str">
        <f t="shared" si="117"/>
        <v>UBI-112</v>
      </c>
      <c r="D1863">
        <f t="shared" si="118"/>
        <v>112</v>
      </c>
      <c r="E1863" t="str">
        <f t="shared" si="116"/>
        <v>D</v>
      </c>
      <c r="F1863" s="1" t="s">
        <v>8</v>
      </c>
      <c r="G1863" s="2" t="s">
        <v>1667</v>
      </c>
    </row>
    <row r="1864" spans="1:7" ht="52" thickBot="1" x14ac:dyDescent="0.25">
      <c r="A1864" t="s">
        <v>1205</v>
      </c>
      <c r="B1864" t="str">
        <f t="shared" si="119"/>
        <v>Betriebsverfahren und Rangfolgen</v>
      </c>
      <c r="C1864" s="7" t="str">
        <f t="shared" si="117"/>
        <v>UBI-113</v>
      </c>
      <c r="D1864">
        <f t="shared" si="118"/>
        <v>113</v>
      </c>
      <c r="E1864" t="str">
        <f t="shared" si="116"/>
        <v>Q</v>
      </c>
      <c r="F1864" s="44">
        <v>113</v>
      </c>
      <c r="G1864" s="45" t="s">
        <v>1668</v>
      </c>
    </row>
    <row r="1865" spans="1:7" ht="18" thickBot="1" x14ac:dyDescent="0.25">
      <c r="A1865" t="s">
        <v>1205</v>
      </c>
      <c r="B1865" t="str">
        <f t="shared" si="119"/>
        <v>Betriebsverfahren und Rangfolgen</v>
      </c>
      <c r="C1865" s="7" t="str">
        <f t="shared" si="117"/>
        <v>UBI-113</v>
      </c>
      <c r="D1865">
        <f t="shared" si="118"/>
        <v>113</v>
      </c>
      <c r="E1865" t="str">
        <f t="shared" si="116"/>
        <v>A</v>
      </c>
      <c r="F1865" s="1" t="s">
        <v>2</v>
      </c>
      <c r="G1865" s="2" t="s">
        <v>1669</v>
      </c>
    </row>
    <row r="1866" spans="1:7" ht="18" thickBot="1" x14ac:dyDescent="0.25">
      <c r="A1866" t="s">
        <v>1205</v>
      </c>
      <c r="B1866" t="str">
        <f t="shared" si="119"/>
        <v>Betriebsverfahren und Rangfolgen</v>
      </c>
      <c r="C1866" s="7" t="str">
        <f t="shared" si="117"/>
        <v>UBI-113</v>
      </c>
      <c r="D1866">
        <f t="shared" si="118"/>
        <v>113</v>
      </c>
      <c r="E1866" t="str">
        <f t="shared" si="116"/>
        <v>B</v>
      </c>
      <c r="F1866" s="1" t="s">
        <v>4</v>
      </c>
      <c r="G1866" s="2" t="s">
        <v>1670</v>
      </c>
    </row>
    <row r="1867" spans="1:7" ht="18" thickBot="1" x14ac:dyDescent="0.25">
      <c r="A1867" t="s">
        <v>1205</v>
      </c>
      <c r="B1867" t="str">
        <f t="shared" si="119"/>
        <v>Betriebsverfahren und Rangfolgen</v>
      </c>
      <c r="C1867" s="7" t="str">
        <f t="shared" si="117"/>
        <v>UBI-113</v>
      </c>
      <c r="D1867">
        <f t="shared" si="118"/>
        <v>113</v>
      </c>
      <c r="E1867" t="str">
        <f t="shared" si="116"/>
        <v>C</v>
      </c>
      <c r="F1867" s="1" t="s">
        <v>6</v>
      </c>
      <c r="G1867" s="2" t="s">
        <v>1671</v>
      </c>
    </row>
    <row r="1868" spans="1:7" ht="18" thickBot="1" x14ac:dyDescent="0.25">
      <c r="A1868" t="s">
        <v>1205</v>
      </c>
      <c r="B1868" t="str">
        <f t="shared" si="119"/>
        <v>Betriebsverfahren und Rangfolgen</v>
      </c>
      <c r="C1868" s="7" t="str">
        <f t="shared" si="117"/>
        <v>UBI-113</v>
      </c>
      <c r="D1868">
        <f t="shared" si="118"/>
        <v>113</v>
      </c>
      <c r="E1868" t="str">
        <f t="shared" si="116"/>
        <v>D</v>
      </c>
      <c r="F1868" s="1" t="s">
        <v>8</v>
      </c>
      <c r="G1868" s="2" t="s">
        <v>1672</v>
      </c>
    </row>
    <row r="1869" spans="1:7" ht="35" thickBot="1" x14ac:dyDescent="0.25">
      <c r="A1869" t="s">
        <v>1205</v>
      </c>
      <c r="B1869" t="str">
        <f t="shared" si="119"/>
        <v>Betriebsverfahren und Rangfolgen</v>
      </c>
      <c r="C1869" s="7" t="str">
        <f t="shared" si="117"/>
        <v>UBI-114</v>
      </c>
      <c r="D1869">
        <f t="shared" si="118"/>
        <v>114</v>
      </c>
      <c r="E1869" t="str">
        <f t="shared" si="116"/>
        <v>Q</v>
      </c>
      <c r="F1869" s="44">
        <v>114</v>
      </c>
      <c r="G1869" s="45" t="s">
        <v>1673</v>
      </c>
    </row>
    <row r="1870" spans="1:7" ht="18" thickBot="1" x14ac:dyDescent="0.25">
      <c r="A1870" t="s">
        <v>1205</v>
      </c>
      <c r="B1870" t="str">
        <f t="shared" si="119"/>
        <v>Betriebsverfahren und Rangfolgen</v>
      </c>
      <c r="C1870" s="7" t="str">
        <f t="shared" si="117"/>
        <v>UBI-114</v>
      </c>
      <c r="D1870">
        <f t="shared" si="118"/>
        <v>114</v>
      </c>
      <c r="E1870" t="str">
        <f t="shared" ref="E1870:E1933" si="120">IF(ISNUMBER(F1870)=TRUE,"Q",IF(F1870="a)","A",IF(F1870="b)","B",IF(F1870="c)","C",IF(F1870="d)","D","ERROR")))))</f>
        <v>A</v>
      </c>
      <c r="F1870" s="1" t="s">
        <v>2</v>
      </c>
      <c r="G1870" s="2" t="s">
        <v>1669</v>
      </c>
    </row>
    <row r="1871" spans="1:7" ht="18" thickBot="1" x14ac:dyDescent="0.25">
      <c r="A1871" t="s">
        <v>1205</v>
      </c>
      <c r="B1871" t="str">
        <f t="shared" si="119"/>
        <v>Betriebsverfahren und Rangfolgen</v>
      </c>
      <c r="C1871" s="7" t="str">
        <f t="shared" si="117"/>
        <v>UBI-114</v>
      </c>
      <c r="D1871">
        <f t="shared" si="118"/>
        <v>114</v>
      </c>
      <c r="E1871" t="str">
        <f t="shared" si="120"/>
        <v>B</v>
      </c>
      <c r="F1871" s="1" t="s">
        <v>4</v>
      </c>
      <c r="G1871" s="2" t="s">
        <v>1670</v>
      </c>
    </row>
    <row r="1872" spans="1:7" ht="18" thickBot="1" x14ac:dyDescent="0.25">
      <c r="A1872" t="s">
        <v>1205</v>
      </c>
      <c r="B1872" t="str">
        <f t="shared" si="119"/>
        <v>Betriebsverfahren und Rangfolgen</v>
      </c>
      <c r="C1872" s="7" t="str">
        <f t="shared" si="117"/>
        <v>UBI-114</v>
      </c>
      <c r="D1872">
        <f t="shared" si="118"/>
        <v>114</v>
      </c>
      <c r="E1872" t="str">
        <f t="shared" si="120"/>
        <v>C</v>
      </c>
      <c r="F1872" s="1" t="s">
        <v>6</v>
      </c>
      <c r="G1872" s="2" t="s">
        <v>1671</v>
      </c>
    </row>
    <row r="1873" spans="1:7" ht="18" thickBot="1" x14ac:dyDescent="0.25">
      <c r="A1873" t="s">
        <v>1205</v>
      </c>
      <c r="B1873" t="str">
        <f t="shared" si="119"/>
        <v>Betriebsverfahren und Rangfolgen</v>
      </c>
      <c r="C1873" s="7" t="str">
        <f t="shared" si="117"/>
        <v>UBI-114</v>
      </c>
      <c r="D1873">
        <f t="shared" si="118"/>
        <v>114</v>
      </c>
      <c r="E1873" t="str">
        <f t="shared" si="120"/>
        <v>D</v>
      </c>
      <c r="F1873" s="1" t="s">
        <v>8</v>
      </c>
      <c r="G1873" s="2" t="s">
        <v>1672</v>
      </c>
    </row>
    <row r="1874" spans="1:7" ht="35" thickBot="1" x14ac:dyDescent="0.25">
      <c r="A1874" t="s">
        <v>1205</v>
      </c>
      <c r="B1874" t="str">
        <f t="shared" si="119"/>
        <v>Betriebsverfahren und Rangfolgen</v>
      </c>
      <c r="C1874" s="7" t="str">
        <f t="shared" si="117"/>
        <v>UBI-115</v>
      </c>
      <c r="D1874">
        <f t="shared" si="118"/>
        <v>115</v>
      </c>
      <c r="E1874" t="str">
        <f t="shared" si="120"/>
        <v>Q</v>
      </c>
      <c r="F1874" s="44">
        <v>115</v>
      </c>
      <c r="G1874" s="45" t="s">
        <v>1674</v>
      </c>
    </row>
    <row r="1875" spans="1:7" ht="18" thickBot="1" x14ac:dyDescent="0.25">
      <c r="A1875" t="s">
        <v>1205</v>
      </c>
      <c r="B1875" t="str">
        <f t="shared" si="119"/>
        <v>Betriebsverfahren und Rangfolgen</v>
      </c>
      <c r="C1875" s="7" t="str">
        <f t="shared" si="117"/>
        <v>UBI-115</v>
      </c>
      <c r="D1875">
        <f t="shared" si="118"/>
        <v>115</v>
      </c>
      <c r="E1875" t="str">
        <f t="shared" si="120"/>
        <v>A</v>
      </c>
      <c r="F1875" s="1" t="s">
        <v>2</v>
      </c>
      <c r="G1875" s="2" t="s">
        <v>1669</v>
      </c>
    </row>
    <row r="1876" spans="1:7" ht="18" thickBot="1" x14ac:dyDescent="0.25">
      <c r="A1876" t="s">
        <v>1205</v>
      </c>
      <c r="B1876" t="str">
        <f t="shared" si="119"/>
        <v>Betriebsverfahren und Rangfolgen</v>
      </c>
      <c r="C1876" s="7" t="str">
        <f t="shared" si="117"/>
        <v>UBI-115</v>
      </c>
      <c r="D1876">
        <f t="shared" si="118"/>
        <v>115</v>
      </c>
      <c r="E1876" t="str">
        <f t="shared" si="120"/>
        <v>B</v>
      </c>
      <c r="F1876" s="1" t="s">
        <v>4</v>
      </c>
      <c r="G1876" s="2" t="s">
        <v>1670</v>
      </c>
    </row>
    <row r="1877" spans="1:7" ht="18" thickBot="1" x14ac:dyDescent="0.25">
      <c r="A1877" t="s">
        <v>1205</v>
      </c>
      <c r="B1877" t="str">
        <f t="shared" si="119"/>
        <v>Betriebsverfahren und Rangfolgen</v>
      </c>
      <c r="C1877" s="7" t="str">
        <f t="shared" si="117"/>
        <v>UBI-115</v>
      </c>
      <c r="D1877">
        <f t="shared" si="118"/>
        <v>115</v>
      </c>
      <c r="E1877" t="str">
        <f t="shared" si="120"/>
        <v>C</v>
      </c>
      <c r="F1877" s="1" t="s">
        <v>6</v>
      </c>
      <c r="G1877" s="2" t="s">
        <v>1671</v>
      </c>
    </row>
    <row r="1878" spans="1:7" ht="18" thickBot="1" x14ac:dyDescent="0.25">
      <c r="A1878" t="s">
        <v>1205</v>
      </c>
      <c r="B1878" t="str">
        <f t="shared" si="119"/>
        <v>Betriebsverfahren und Rangfolgen</v>
      </c>
      <c r="C1878" s="7" t="str">
        <f t="shared" si="117"/>
        <v>UBI-115</v>
      </c>
      <c r="D1878">
        <f t="shared" si="118"/>
        <v>115</v>
      </c>
      <c r="E1878" t="str">
        <f t="shared" si="120"/>
        <v>D</v>
      </c>
      <c r="F1878" s="1" t="s">
        <v>8</v>
      </c>
      <c r="G1878" s="2" t="s">
        <v>1672</v>
      </c>
    </row>
    <row r="1879" spans="1:7" ht="35" thickBot="1" x14ac:dyDescent="0.25">
      <c r="A1879" t="s">
        <v>1205</v>
      </c>
      <c r="B1879" t="str">
        <f t="shared" si="119"/>
        <v>Betriebsverfahren und Rangfolgen</v>
      </c>
      <c r="C1879" s="7" t="str">
        <f t="shared" si="117"/>
        <v>UBI-116</v>
      </c>
      <c r="D1879">
        <f t="shared" si="118"/>
        <v>116</v>
      </c>
      <c r="E1879" t="str">
        <f t="shared" si="120"/>
        <v>Q</v>
      </c>
      <c r="F1879" s="44">
        <v>116</v>
      </c>
      <c r="G1879" s="45" t="s">
        <v>1675</v>
      </c>
    </row>
    <row r="1880" spans="1:7" ht="18" thickBot="1" x14ac:dyDescent="0.25">
      <c r="A1880" t="s">
        <v>1205</v>
      </c>
      <c r="B1880" t="str">
        <f t="shared" si="119"/>
        <v>Betriebsverfahren und Rangfolgen</v>
      </c>
      <c r="C1880" s="7" t="str">
        <f t="shared" si="117"/>
        <v>UBI-116</v>
      </c>
      <c r="D1880">
        <f t="shared" si="118"/>
        <v>116</v>
      </c>
      <c r="E1880" t="str">
        <f t="shared" si="120"/>
        <v>A</v>
      </c>
      <c r="F1880" s="1" t="s">
        <v>2</v>
      </c>
      <c r="G1880" s="2" t="s">
        <v>1676</v>
      </c>
    </row>
    <row r="1881" spans="1:7" ht="18" thickBot="1" x14ac:dyDescent="0.25">
      <c r="A1881" t="s">
        <v>1205</v>
      </c>
      <c r="B1881" t="str">
        <f t="shared" si="119"/>
        <v>Betriebsverfahren und Rangfolgen</v>
      </c>
      <c r="C1881" s="7" t="str">
        <f t="shared" si="117"/>
        <v>UBI-116</v>
      </c>
      <c r="D1881">
        <f t="shared" si="118"/>
        <v>116</v>
      </c>
      <c r="E1881" t="str">
        <f t="shared" si="120"/>
        <v>B</v>
      </c>
      <c r="F1881" s="1" t="s">
        <v>4</v>
      </c>
      <c r="G1881" s="2" t="s">
        <v>1677</v>
      </c>
    </row>
    <row r="1882" spans="1:7" ht="18" thickBot="1" x14ac:dyDescent="0.25">
      <c r="A1882" t="s">
        <v>1205</v>
      </c>
      <c r="B1882" t="str">
        <f t="shared" si="119"/>
        <v>Betriebsverfahren und Rangfolgen</v>
      </c>
      <c r="C1882" s="7" t="str">
        <f t="shared" si="117"/>
        <v>UBI-116</v>
      </c>
      <c r="D1882">
        <f t="shared" si="118"/>
        <v>116</v>
      </c>
      <c r="E1882" t="str">
        <f t="shared" si="120"/>
        <v>C</v>
      </c>
      <c r="F1882" s="1" t="s">
        <v>6</v>
      </c>
      <c r="G1882" s="2" t="s">
        <v>1678</v>
      </c>
    </row>
    <row r="1883" spans="1:7" ht="18" thickBot="1" x14ac:dyDescent="0.25">
      <c r="A1883" t="s">
        <v>1205</v>
      </c>
      <c r="B1883" t="str">
        <f t="shared" si="119"/>
        <v>Betriebsverfahren und Rangfolgen</v>
      </c>
      <c r="C1883" s="7" t="str">
        <f t="shared" si="117"/>
        <v>UBI-116</v>
      </c>
      <c r="D1883">
        <f t="shared" si="118"/>
        <v>116</v>
      </c>
      <c r="E1883" t="str">
        <f t="shared" si="120"/>
        <v>D</v>
      </c>
      <c r="F1883" s="1" t="s">
        <v>8</v>
      </c>
      <c r="G1883" s="2" t="s">
        <v>1679</v>
      </c>
    </row>
    <row r="1884" spans="1:7" ht="35" thickBot="1" x14ac:dyDescent="0.25">
      <c r="A1884" t="s">
        <v>1205</v>
      </c>
      <c r="B1884" t="str">
        <f t="shared" si="119"/>
        <v>Betriebsverfahren und Rangfolgen</v>
      </c>
      <c r="C1884" s="7" t="str">
        <f t="shared" si="117"/>
        <v>UBI-117</v>
      </c>
      <c r="D1884">
        <f t="shared" si="118"/>
        <v>117</v>
      </c>
      <c r="E1884" t="str">
        <f t="shared" si="120"/>
        <v>Q</v>
      </c>
      <c r="F1884" s="44">
        <v>117</v>
      </c>
      <c r="G1884" s="45" t="s">
        <v>1680</v>
      </c>
    </row>
    <row r="1885" spans="1:7" ht="18" thickBot="1" x14ac:dyDescent="0.25">
      <c r="A1885" t="s">
        <v>1205</v>
      </c>
      <c r="B1885" t="str">
        <f t="shared" si="119"/>
        <v>Betriebsverfahren und Rangfolgen</v>
      </c>
      <c r="C1885" s="7" t="str">
        <f t="shared" si="117"/>
        <v>UBI-117</v>
      </c>
      <c r="D1885">
        <f t="shared" si="118"/>
        <v>117</v>
      </c>
      <c r="E1885" t="str">
        <f t="shared" si="120"/>
        <v>A</v>
      </c>
      <c r="F1885" s="1" t="s">
        <v>2</v>
      </c>
      <c r="G1885" s="2" t="s">
        <v>1678</v>
      </c>
    </row>
    <row r="1886" spans="1:7" ht="18" thickBot="1" x14ac:dyDescent="0.25">
      <c r="A1886" t="s">
        <v>1205</v>
      </c>
      <c r="B1886" t="str">
        <f t="shared" si="119"/>
        <v>Betriebsverfahren und Rangfolgen</v>
      </c>
      <c r="C1886" s="7" t="str">
        <f t="shared" si="117"/>
        <v>UBI-117</v>
      </c>
      <c r="D1886">
        <f t="shared" si="118"/>
        <v>117</v>
      </c>
      <c r="E1886" t="str">
        <f t="shared" si="120"/>
        <v>B</v>
      </c>
      <c r="F1886" s="1" t="s">
        <v>4</v>
      </c>
      <c r="G1886" s="2" t="s">
        <v>1676</v>
      </c>
    </row>
    <row r="1887" spans="1:7" ht="18" thickBot="1" x14ac:dyDescent="0.25">
      <c r="A1887" t="s">
        <v>1205</v>
      </c>
      <c r="B1887" t="str">
        <f t="shared" si="119"/>
        <v>Betriebsverfahren und Rangfolgen</v>
      </c>
      <c r="C1887" s="7" t="str">
        <f t="shared" si="117"/>
        <v>UBI-117</v>
      </c>
      <c r="D1887">
        <f t="shared" si="118"/>
        <v>117</v>
      </c>
      <c r="E1887" t="str">
        <f t="shared" si="120"/>
        <v>C</v>
      </c>
      <c r="F1887" s="1" t="s">
        <v>6</v>
      </c>
      <c r="G1887" s="2" t="s">
        <v>1681</v>
      </c>
    </row>
    <row r="1888" spans="1:7" ht="18" thickBot="1" x14ac:dyDescent="0.25">
      <c r="A1888" t="s">
        <v>1205</v>
      </c>
      <c r="B1888" t="str">
        <f t="shared" si="119"/>
        <v>Betriebsverfahren und Rangfolgen</v>
      </c>
      <c r="C1888" s="7" t="str">
        <f t="shared" si="117"/>
        <v>UBI-117</v>
      </c>
      <c r="D1888">
        <f t="shared" si="118"/>
        <v>117</v>
      </c>
      <c r="E1888" t="str">
        <f t="shared" si="120"/>
        <v>D</v>
      </c>
      <c r="F1888" s="1" t="s">
        <v>8</v>
      </c>
      <c r="G1888" s="2" t="s">
        <v>1679</v>
      </c>
    </row>
    <row r="1889" spans="1:7" ht="18" thickBot="1" x14ac:dyDescent="0.25">
      <c r="A1889" t="s">
        <v>1205</v>
      </c>
      <c r="B1889" t="str">
        <f t="shared" si="119"/>
        <v>Betriebsverfahren und Rangfolgen</v>
      </c>
      <c r="C1889" s="7" t="str">
        <f t="shared" si="117"/>
        <v>UBI-118</v>
      </c>
      <c r="D1889">
        <f t="shared" si="118"/>
        <v>118</v>
      </c>
      <c r="E1889" t="str">
        <f t="shared" si="120"/>
        <v>Q</v>
      </c>
      <c r="F1889" s="44">
        <v>118</v>
      </c>
      <c r="G1889" s="45" t="s">
        <v>1682</v>
      </c>
    </row>
    <row r="1890" spans="1:7" ht="35" thickBot="1" x14ac:dyDescent="0.25">
      <c r="A1890" t="s">
        <v>1205</v>
      </c>
      <c r="B1890" t="str">
        <f t="shared" si="119"/>
        <v>Betriebsverfahren und Rangfolgen</v>
      </c>
      <c r="C1890" s="7" t="str">
        <f t="shared" si="117"/>
        <v>UBI-118</v>
      </c>
      <c r="D1890">
        <f t="shared" si="118"/>
        <v>118</v>
      </c>
      <c r="E1890" t="str">
        <f t="shared" si="120"/>
        <v>A</v>
      </c>
      <c r="F1890" s="1" t="s">
        <v>2</v>
      </c>
      <c r="G1890" s="2" t="s">
        <v>1683</v>
      </c>
    </row>
    <row r="1891" spans="1:7" ht="35" thickBot="1" x14ac:dyDescent="0.25">
      <c r="A1891" t="s">
        <v>1205</v>
      </c>
      <c r="B1891" t="str">
        <f t="shared" si="119"/>
        <v>Betriebsverfahren und Rangfolgen</v>
      </c>
      <c r="C1891" s="7" t="str">
        <f t="shared" si="117"/>
        <v>UBI-118</v>
      </c>
      <c r="D1891">
        <f t="shared" si="118"/>
        <v>118</v>
      </c>
      <c r="E1891" t="str">
        <f t="shared" si="120"/>
        <v>B</v>
      </c>
      <c r="F1891" s="1" t="s">
        <v>4</v>
      </c>
      <c r="G1891" s="2" t="s">
        <v>1684</v>
      </c>
    </row>
    <row r="1892" spans="1:7" ht="18" thickBot="1" x14ac:dyDescent="0.25">
      <c r="A1892" t="s">
        <v>1205</v>
      </c>
      <c r="B1892" t="str">
        <f t="shared" si="119"/>
        <v>Betriebsverfahren und Rangfolgen</v>
      </c>
      <c r="C1892" s="7" t="str">
        <f t="shared" si="117"/>
        <v>UBI-118</v>
      </c>
      <c r="D1892">
        <f t="shared" si="118"/>
        <v>118</v>
      </c>
      <c r="E1892" t="str">
        <f t="shared" si="120"/>
        <v>C</v>
      </c>
      <c r="F1892" s="1" t="s">
        <v>6</v>
      </c>
      <c r="G1892" s="2" t="s">
        <v>1685</v>
      </c>
    </row>
    <row r="1893" spans="1:7" ht="35" thickBot="1" x14ac:dyDescent="0.25">
      <c r="A1893" t="s">
        <v>1205</v>
      </c>
      <c r="B1893" t="str">
        <f t="shared" si="119"/>
        <v>Betriebsverfahren und Rangfolgen</v>
      </c>
      <c r="C1893" s="7" t="str">
        <f t="shared" si="117"/>
        <v>UBI-118</v>
      </c>
      <c r="D1893">
        <f t="shared" si="118"/>
        <v>118</v>
      </c>
      <c r="E1893" t="str">
        <f t="shared" si="120"/>
        <v>D</v>
      </c>
      <c r="F1893" s="1" t="s">
        <v>8</v>
      </c>
      <c r="G1893" s="2" t="s">
        <v>1686</v>
      </c>
    </row>
    <row r="1894" spans="1:7" ht="18" thickBot="1" x14ac:dyDescent="0.25">
      <c r="A1894" t="s">
        <v>1205</v>
      </c>
      <c r="B1894" t="str">
        <f t="shared" si="119"/>
        <v>Betriebsverfahren und Rangfolgen</v>
      </c>
      <c r="C1894" s="7" t="str">
        <f t="shared" si="117"/>
        <v>UBI-119</v>
      </c>
      <c r="D1894">
        <f t="shared" si="118"/>
        <v>119</v>
      </c>
      <c r="E1894" t="str">
        <f t="shared" si="120"/>
        <v>Q</v>
      </c>
      <c r="F1894" s="44">
        <v>119</v>
      </c>
      <c r="G1894" s="45" t="s">
        <v>1687</v>
      </c>
    </row>
    <row r="1895" spans="1:7" ht="18" thickBot="1" x14ac:dyDescent="0.25">
      <c r="A1895" t="s">
        <v>1205</v>
      </c>
      <c r="B1895" t="str">
        <f t="shared" si="119"/>
        <v>Betriebsverfahren und Rangfolgen</v>
      </c>
      <c r="C1895" s="7" t="str">
        <f t="shared" si="117"/>
        <v>UBI-119</v>
      </c>
      <c r="D1895">
        <f t="shared" si="118"/>
        <v>119</v>
      </c>
      <c r="E1895" t="str">
        <f t="shared" si="120"/>
        <v>A</v>
      </c>
      <c r="F1895" s="1" t="s">
        <v>2</v>
      </c>
      <c r="G1895" s="2" t="s">
        <v>1688</v>
      </c>
    </row>
    <row r="1896" spans="1:7" ht="35" thickBot="1" x14ac:dyDescent="0.25">
      <c r="A1896" t="s">
        <v>1205</v>
      </c>
      <c r="B1896" t="str">
        <f t="shared" si="119"/>
        <v>Betriebsverfahren und Rangfolgen</v>
      </c>
      <c r="C1896" s="7" t="str">
        <f t="shared" si="117"/>
        <v>UBI-119</v>
      </c>
      <c r="D1896">
        <f t="shared" si="118"/>
        <v>119</v>
      </c>
      <c r="E1896" t="str">
        <f t="shared" si="120"/>
        <v>B</v>
      </c>
      <c r="F1896" s="1" t="s">
        <v>4</v>
      </c>
      <c r="G1896" s="2" t="s">
        <v>1689</v>
      </c>
    </row>
    <row r="1897" spans="1:7" ht="35" thickBot="1" x14ac:dyDescent="0.25">
      <c r="A1897" t="s">
        <v>1205</v>
      </c>
      <c r="B1897" t="str">
        <f t="shared" si="119"/>
        <v>Betriebsverfahren und Rangfolgen</v>
      </c>
      <c r="C1897" s="7" t="str">
        <f t="shared" si="117"/>
        <v>UBI-119</v>
      </c>
      <c r="D1897">
        <f t="shared" si="118"/>
        <v>119</v>
      </c>
      <c r="E1897" t="str">
        <f t="shared" si="120"/>
        <v>C</v>
      </c>
      <c r="F1897" s="1" t="s">
        <v>6</v>
      </c>
      <c r="G1897" s="2" t="s">
        <v>1690</v>
      </c>
    </row>
    <row r="1898" spans="1:7" ht="18" thickBot="1" x14ac:dyDescent="0.25">
      <c r="A1898" t="s">
        <v>1205</v>
      </c>
      <c r="B1898" t="str">
        <f t="shared" si="119"/>
        <v>Betriebsverfahren und Rangfolgen</v>
      </c>
      <c r="C1898" s="7" t="str">
        <f t="shared" si="117"/>
        <v>UBI-119</v>
      </c>
      <c r="D1898">
        <f t="shared" si="118"/>
        <v>119</v>
      </c>
      <c r="E1898" t="str">
        <f t="shared" si="120"/>
        <v>D</v>
      </c>
      <c r="F1898" s="1" t="s">
        <v>8</v>
      </c>
      <c r="G1898" s="2" t="s">
        <v>1691</v>
      </c>
    </row>
    <row r="1899" spans="1:7" ht="18" thickBot="1" x14ac:dyDescent="0.25">
      <c r="A1899" t="s">
        <v>1205</v>
      </c>
      <c r="B1899" t="str">
        <f t="shared" si="119"/>
        <v>Betriebsverfahren und Rangfolgen</v>
      </c>
      <c r="C1899" s="7" t="str">
        <f t="shared" si="117"/>
        <v>UBI-120</v>
      </c>
      <c r="D1899">
        <f t="shared" si="118"/>
        <v>120</v>
      </c>
      <c r="E1899" t="str">
        <f t="shared" si="120"/>
        <v>Q</v>
      </c>
      <c r="F1899" s="44">
        <v>120</v>
      </c>
      <c r="G1899" s="45" t="s">
        <v>1692</v>
      </c>
    </row>
    <row r="1900" spans="1:7" ht="35" thickBot="1" x14ac:dyDescent="0.25">
      <c r="A1900" t="s">
        <v>1205</v>
      </c>
      <c r="B1900" t="str">
        <f t="shared" si="119"/>
        <v>Betriebsverfahren und Rangfolgen</v>
      </c>
      <c r="C1900" s="7" t="str">
        <f t="shared" si="117"/>
        <v>UBI-120</v>
      </c>
      <c r="D1900">
        <f t="shared" si="118"/>
        <v>120</v>
      </c>
      <c r="E1900" t="str">
        <f t="shared" si="120"/>
        <v>A</v>
      </c>
      <c r="F1900" s="1" t="s">
        <v>2</v>
      </c>
      <c r="G1900" s="2" t="s">
        <v>1693</v>
      </c>
    </row>
    <row r="1901" spans="1:7" ht="18" thickBot="1" x14ac:dyDescent="0.25">
      <c r="A1901" t="s">
        <v>1205</v>
      </c>
      <c r="B1901" t="str">
        <f t="shared" si="119"/>
        <v>Betriebsverfahren und Rangfolgen</v>
      </c>
      <c r="C1901" s="7" t="str">
        <f t="shared" si="117"/>
        <v>UBI-120</v>
      </c>
      <c r="D1901">
        <f t="shared" si="118"/>
        <v>120</v>
      </c>
      <c r="E1901" t="str">
        <f t="shared" si="120"/>
        <v>B</v>
      </c>
      <c r="F1901" s="1" t="s">
        <v>4</v>
      </c>
      <c r="G1901" s="2" t="s">
        <v>1688</v>
      </c>
    </row>
    <row r="1902" spans="1:7" ht="35" thickBot="1" x14ac:dyDescent="0.25">
      <c r="A1902" t="s">
        <v>1205</v>
      </c>
      <c r="B1902" t="str">
        <f t="shared" si="119"/>
        <v>Betriebsverfahren und Rangfolgen</v>
      </c>
      <c r="C1902" s="7" t="str">
        <f t="shared" si="117"/>
        <v>UBI-120</v>
      </c>
      <c r="D1902">
        <f t="shared" si="118"/>
        <v>120</v>
      </c>
      <c r="E1902" t="str">
        <f t="shared" si="120"/>
        <v>C</v>
      </c>
      <c r="F1902" s="1" t="s">
        <v>6</v>
      </c>
      <c r="G1902" s="2" t="s">
        <v>1694</v>
      </c>
    </row>
    <row r="1903" spans="1:7" ht="18" thickBot="1" x14ac:dyDescent="0.25">
      <c r="A1903" t="s">
        <v>1205</v>
      </c>
      <c r="B1903" t="str">
        <f t="shared" si="119"/>
        <v>Betriebsverfahren und Rangfolgen</v>
      </c>
      <c r="C1903" s="7" t="str">
        <f t="shared" si="117"/>
        <v>UBI-120</v>
      </c>
      <c r="D1903">
        <f t="shared" si="118"/>
        <v>120</v>
      </c>
      <c r="E1903" t="str">
        <f t="shared" si="120"/>
        <v>D</v>
      </c>
      <c r="F1903" s="1" t="s">
        <v>8</v>
      </c>
      <c r="G1903" s="2" t="s">
        <v>1695</v>
      </c>
    </row>
    <row r="1904" spans="1:7" ht="35" thickBot="1" x14ac:dyDescent="0.25">
      <c r="A1904" t="s">
        <v>1205</v>
      </c>
      <c r="B1904" t="str">
        <f t="shared" si="119"/>
        <v>Betriebsverfahren und Rangfolgen</v>
      </c>
      <c r="C1904" s="7" t="str">
        <f t="shared" si="117"/>
        <v>UBI-121</v>
      </c>
      <c r="D1904">
        <f t="shared" si="118"/>
        <v>121</v>
      </c>
      <c r="E1904" t="str">
        <f t="shared" si="120"/>
        <v>Q</v>
      </c>
      <c r="F1904" s="44">
        <v>121</v>
      </c>
      <c r="G1904" s="45" t="s">
        <v>1696</v>
      </c>
    </row>
    <row r="1905" spans="1:7" ht="18" thickBot="1" x14ac:dyDescent="0.25">
      <c r="A1905" t="s">
        <v>1205</v>
      </c>
      <c r="B1905" t="str">
        <f t="shared" si="119"/>
        <v>Betriebsverfahren und Rangfolgen</v>
      </c>
      <c r="C1905" s="7" t="str">
        <f t="shared" si="117"/>
        <v>UBI-121</v>
      </c>
      <c r="D1905">
        <f t="shared" si="118"/>
        <v>121</v>
      </c>
      <c r="E1905" t="str">
        <f t="shared" si="120"/>
        <v>A</v>
      </c>
      <c r="F1905" s="1" t="s">
        <v>2</v>
      </c>
      <c r="G1905" s="2" t="s">
        <v>329</v>
      </c>
    </row>
    <row r="1906" spans="1:7" ht="18" thickBot="1" x14ac:dyDescent="0.25">
      <c r="A1906" t="s">
        <v>1205</v>
      </c>
      <c r="B1906" t="str">
        <f t="shared" si="119"/>
        <v>Betriebsverfahren und Rangfolgen</v>
      </c>
      <c r="C1906" s="7" t="str">
        <f t="shared" si="117"/>
        <v>UBI-121</v>
      </c>
      <c r="D1906">
        <f t="shared" si="118"/>
        <v>121</v>
      </c>
      <c r="E1906" t="str">
        <f t="shared" si="120"/>
        <v>B</v>
      </c>
      <c r="F1906" s="1" t="s">
        <v>4</v>
      </c>
      <c r="G1906" s="2" t="s">
        <v>331</v>
      </c>
    </row>
    <row r="1907" spans="1:7" ht="18" thickBot="1" x14ac:dyDescent="0.25">
      <c r="A1907" t="s">
        <v>1205</v>
      </c>
      <c r="B1907" t="str">
        <f t="shared" si="119"/>
        <v>Betriebsverfahren und Rangfolgen</v>
      </c>
      <c r="C1907" s="7" t="str">
        <f t="shared" si="117"/>
        <v>UBI-121</v>
      </c>
      <c r="D1907">
        <f t="shared" si="118"/>
        <v>121</v>
      </c>
      <c r="E1907" t="str">
        <f t="shared" si="120"/>
        <v>C</v>
      </c>
      <c r="F1907" s="1" t="s">
        <v>6</v>
      </c>
      <c r="G1907" s="2" t="s">
        <v>330</v>
      </c>
    </row>
    <row r="1908" spans="1:7" ht="18" thickBot="1" x14ac:dyDescent="0.25">
      <c r="A1908" t="s">
        <v>1205</v>
      </c>
      <c r="B1908" t="str">
        <f t="shared" si="119"/>
        <v>Betriebsverfahren und Rangfolgen</v>
      </c>
      <c r="C1908" s="7" t="str">
        <f t="shared" si="117"/>
        <v>UBI-121</v>
      </c>
      <c r="D1908">
        <f t="shared" si="118"/>
        <v>121</v>
      </c>
      <c r="E1908" t="str">
        <f t="shared" si="120"/>
        <v>D</v>
      </c>
      <c r="F1908" s="1" t="s">
        <v>8</v>
      </c>
      <c r="G1908" s="2" t="s">
        <v>1697</v>
      </c>
    </row>
    <row r="1909" spans="1:7" ht="18" thickBot="1" x14ac:dyDescent="0.25">
      <c r="A1909" t="s">
        <v>1205</v>
      </c>
      <c r="B1909" t="str">
        <f t="shared" si="119"/>
        <v>Betriebsverfahren und Rangfolgen</v>
      </c>
      <c r="C1909" s="7" t="str">
        <f t="shared" si="117"/>
        <v>UBI-122</v>
      </c>
      <c r="D1909">
        <f t="shared" si="118"/>
        <v>122</v>
      </c>
      <c r="E1909" t="str">
        <f t="shared" si="120"/>
        <v>Q</v>
      </c>
      <c r="F1909" s="44">
        <v>122</v>
      </c>
      <c r="G1909" s="45" t="s">
        <v>1698</v>
      </c>
    </row>
    <row r="1910" spans="1:7" ht="69" thickBot="1" x14ac:dyDescent="0.25">
      <c r="A1910" t="s">
        <v>1205</v>
      </c>
      <c r="B1910" t="str">
        <f t="shared" si="119"/>
        <v>Betriebsverfahren und Rangfolgen</v>
      </c>
      <c r="C1910" s="7" t="str">
        <f t="shared" si="117"/>
        <v>UBI-122</v>
      </c>
      <c r="D1910">
        <f t="shared" si="118"/>
        <v>122</v>
      </c>
      <c r="E1910" t="str">
        <f t="shared" si="120"/>
        <v>A</v>
      </c>
      <c r="F1910" s="1" t="s">
        <v>2</v>
      </c>
      <c r="G1910" s="2" t="s">
        <v>1699</v>
      </c>
    </row>
    <row r="1911" spans="1:7" ht="52" thickBot="1" x14ac:dyDescent="0.25">
      <c r="A1911" t="s">
        <v>1205</v>
      </c>
      <c r="B1911" t="str">
        <f t="shared" si="119"/>
        <v>Betriebsverfahren und Rangfolgen</v>
      </c>
      <c r="C1911" s="7" t="str">
        <f t="shared" si="117"/>
        <v>UBI-122</v>
      </c>
      <c r="D1911">
        <f t="shared" si="118"/>
        <v>122</v>
      </c>
      <c r="E1911" t="str">
        <f t="shared" si="120"/>
        <v>B</v>
      </c>
      <c r="F1911" s="1" t="s">
        <v>4</v>
      </c>
      <c r="G1911" s="2" t="s">
        <v>1700</v>
      </c>
    </row>
    <row r="1912" spans="1:7" ht="52" thickBot="1" x14ac:dyDescent="0.25">
      <c r="A1912" t="s">
        <v>1205</v>
      </c>
      <c r="B1912" t="str">
        <f t="shared" si="119"/>
        <v>Betriebsverfahren und Rangfolgen</v>
      </c>
      <c r="C1912" s="7" t="str">
        <f t="shared" si="117"/>
        <v>UBI-122</v>
      </c>
      <c r="D1912">
        <f t="shared" si="118"/>
        <v>122</v>
      </c>
      <c r="E1912" t="str">
        <f t="shared" si="120"/>
        <v>C</v>
      </c>
      <c r="F1912" s="1" t="s">
        <v>6</v>
      </c>
      <c r="G1912" s="2" t="s">
        <v>1701</v>
      </c>
    </row>
    <row r="1913" spans="1:7" ht="52" thickBot="1" x14ac:dyDescent="0.25">
      <c r="A1913" t="s">
        <v>1205</v>
      </c>
      <c r="B1913" t="str">
        <f t="shared" si="119"/>
        <v>Betriebsverfahren und Rangfolgen</v>
      </c>
      <c r="C1913" s="7" t="str">
        <f t="shared" si="117"/>
        <v>UBI-122</v>
      </c>
      <c r="D1913">
        <f t="shared" si="118"/>
        <v>122</v>
      </c>
      <c r="E1913" t="str">
        <f t="shared" si="120"/>
        <v>D</v>
      </c>
      <c r="F1913" s="1" t="s">
        <v>8</v>
      </c>
      <c r="G1913" s="2" t="s">
        <v>1702</v>
      </c>
    </row>
    <row r="1914" spans="1:7" ht="35" thickBot="1" x14ac:dyDescent="0.25">
      <c r="A1914" t="s">
        <v>1205</v>
      </c>
      <c r="B1914" t="str">
        <f t="shared" si="119"/>
        <v>Betriebsverfahren und Rangfolgen</v>
      </c>
      <c r="C1914" s="7" t="str">
        <f t="shared" si="117"/>
        <v>UBI-123</v>
      </c>
      <c r="D1914">
        <f t="shared" si="118"/>
        <v>123</v>
      </c>
      <c r="E1914" t="str">
        <f t="shared" si="120"/>
        <v>Q</v>
      </c>
      <c r="F1914" s="44">
        <v>123</v>
      </c>
      <c r="G1914" s="45" t="s">
        <v>1703</v>
      </c>
    </row>
    <row r="1915" spans="1:7" ht="69" thickBot="1" x14ac:dyDescent="0.25">
      <c r="A1915" t="s">
        <v>1205</v>
      </c>
      <c r="B1915" t="str">
        <f t="shared" si="119"/>
        <v>Betriebsverfahren und Rangfolgen</v>
      </c>
      <c r="C1915" s="7" t="str">
        <f t="shared" si="117"/>
        <v>UBI-123</v>
      </c>
      <c r="D1915">
        <f t="shared" si="118"/>
        <v>123</v>
      </c>
      <c r="E1915" t="str">
        <f t="shared" si="120"/>
        <v>A</v>
      </c>
      <c r="F1915" s="1" t="s">
        <v>2</v>
      </c>
      <c r="G1915" s="2" t="s">
        <v>1704</v>
      </c>
    </row>
    <row r="1916" spans="1:7" ht="52" thickBot="1" x14ac:dyDescent="0.25">
      <c r="A1916" t="s">
        <v>1205</v>
      </c>
      <c r="B1916" t="str">
        <f t="shared" si="119"/>
        <v>Betriebsverfahren und Rangfolgen</v>
      </c>
      <c r="C1916" s="7" t="str">
        <f t="shared" si="117"/>
        <v>UBI-123</v>
      </c>
      <c r="D1916">
        <f t="shared" si="118"/>
        <v>123</v>
      </c>
      <c r="E1916" t="str">
        <f t="shared" si="120"/>
        <v>B</v>
      </c>
      <c r="F1916" s="1" t="s">
        <v>4</v>
      </c>
      <c r="G1916" s="2" t="s">
        <v>1705</v>
      </c>
    </row>
    <row r="1917" spans="1:7" ht="69" thickBot="1" x14ac:dyDescent="0.25">
      <c r="A1917" t="s">
        <v>1205</v>
      </c>
      <c r="B1917" t="str">
        <f t="shared" si="119"/>
        <v>Betriebsverfahren und Rangfolgen</v>
      </c>
      <c r="C1917" s="7" t="str">
        <f t="shared" si="117"/>
        <v>UBI-123</v>
      </c>
      <c r="D1917">
        <f t="shared" si="118"/>
        <v>123</v>
      </c>
      <c r="E1917" t="str">
        <f t="shared" si="120"/>
        <v>C</v>
      </c>
      <c r="F1917" s="1" t="s">
        <v>6</v>
      </c>
      <c r="G1917" s="2" t="s">
        <v>1706</v>
      </c>
    </row>
    <row r="1918" spans="1:7" ht="52" thickBot="1" x14ac:dyDescent="0.25">
      <c r="A1918" t="s">
        <v>1205</v>
      </c>
      <c r="B1918" t="str">
        <f t="shared" si="119"/>
        <v>Betriebsverfahren und Rangfolgen</v>
      </c>
      <c r="C1918" s="7" t="str">
        <f t="shared" si="117"/>
        <v>UBI-123</v>
      </c>
      <c r="D1918">
        <f t="shared" si="118"/>
        <v>123</v>
      </c>
      <c r="E1918" t="str">
        <f t="shared" si="120"/>
        <v>D</v>
      </c>
      <c r="F1918" s="1" t="s">
        <v>8</v>
      </c>
      <c r="G1918" s="2" t="s">
        <v>1707</v>
      </c>
    </row>
    <row r="1919" spans="1:7" ht="69" thickBot="1" x14ac:dyDescent="0.25">
      <c r="A1919" t="s">
        <v>1205</v>
      </c>
      <c r="B1919" t="str">
        <f t="shared" si="119"/>
        <v>Betriebsverfahren und Rangfolgen</v>
      </c>
      <c r="C1919" s="7" t="str">
        <f t="shared" si="117"/>
        <v>UBI-124</v>
      </c>
      <c r="D1919">
        <f t="shared" si="118"/>
        <v>124</v>
      </c>
      <c r="E1919" t="str">
        <f t="shared" si="120"/>
        <v>Q</v>
      </c>
      <c r="F1919" s="44">
        <v>124</v>
      </c>
      <c r="G1919" s="45" t="s">
        <v>1708</v>
      </c>
    </row>
    <row r="1920" spans="1:7" ht="18" thickBot="1" x14ac:dyDescent="0.25">
      <c r="A1920" t="s">
        <v>1205</v>
      </c>
      <c r="B1920" t="str">
        <f t="shared" si="119"/>
        <v>Betriebsverfahren und Rangfolgen</v>
      </c>
      <c r="C1920" s="7" t="str">
        <f t="shared" si="117"/>
        <v>UBI-124</v>
      </c>
      <c r="D1920">
        <f t="shared" si="118"/>
        <v>124</v>
      </c>
      <c r="E1920" t="str">
        <f t="shared" si="120"/>
        <v>A</v>
      </c>
      <c r="F1920" s="1" t="s">
        <v>2</v>
      </c>
      <c r="G1920" s="2" t="s">
        <v>1670</v>
      </c>
    </row>
    <row r="1921" spans="1:7" ht="18" thickBot="1" x14ac:dyDescent="0.25">
      <c r="A1921" t="s">
        <v>1205</v>
      </c>
      <c r="B1921" t="str">
        <f t="shared" si="119"/>
        <v>Betriebsverfahren und Rangfolgen</v>
      </c>
      <c r="C1921" s="7" t="str">
        <f t="shared" si="117"/>
        <v>UBI-124</v>
      </c>
      <c r="D1921">
        <f t="shared" si="118"/>
        <v>124</v>
      </c>
      <c r="E1921" t="str">
        <f t="shared" si="120"/>
        <v>B</v>
      </c>
      <c r="F1921" s="1" t="s">
        <v>4</v>
      </c>
      <c r="G1921" s="2" t="s">
        <v>1669</v>
      </c>
    </row>
    <row r="1922" spans="1:7" ht="18" thickBot="1" x14ac:dyDescent="0.25">
      <c r="A1922" t="s">
        <v>1205</v>
      </c>
      <c r="B1922" t="str">
        <f t="shared" si="119"/>
        <v>Betriebsverfahren und Rangfolgen</v>
      </c>
      <c r="C1922" s="7" t="str">
        <f t="shared" si="117"/>
        <v>UBI-124</v>
      </c>
      <c r="D1922">
        <f t="shared" si="118"/>
        <v>124</v>
      </c>
      <c r="E1922" t="str">
        <f t="shared" si="120"/>
        <v>C</v>
      </c>
      <c r="F1922" s="1" t="s">
        <v>6</v>
      </c>
      <c r="G1922" s="2" t="s">
        <v>1671</v>
      </c>
    </row>
    <row r="1923" spans="1:7" ht="18" thickBot="1" x14ac:dyDescent="0.25">
      <c r="A1923" t="s">
        <v>1205</v>
      </c>
      <c r="B1923" t="str">
        <f t="shared" si="119"/>
        <v>Betriebsverfahren und Rangfolgen</v>
      </c>
      <c r="C1923" s="7" t="str">
        <f t="shared" ref="C1923:C1953" si="121">A1923&amp;"-"&amp;D1923</f>
        <v>UBI-124</v>
      </c>
      <c r="D1923">
        <f t="shared" ref="D1923:D1953" si="122">IF(ISNUMBER(F1923)=TRUE,F1923,D1922)</f>
        <v>124</v>
      </c>
      <c r="E1923" t="str">
        <f t="shared" si="120"/>
        <v>D</v>
      </c>
      <c r="F1923" s="1" t="s">
        <v>8</v>
      </c>
      <c r="G1923" s="2" t="s">
        <v>1672</v>
      </c>
    </row>
    <row r="1924" spans="1:7" ht="69" thickBot="1" x14ac:dyDescent="0.25">
      <c r="A1924" t="s">
        <v>1205</v>
      </c>
      <c r="B1924" t="str">
        <f t="shared" ref="B1924:B1953" si="123">IF(LEN(F1924)&gt;3,F1924,B1923)</f>
        <v>Betriebsverfahren und Rangfolgen</v>
      </c>
      <c r="C1924" s="7" t="str">
        <f t="shared" si="121"/>
        <v>UBI-125</v>
      </c>
      <c r="D1924">
        <f t="shared" si="122"/>
        <v>125</v>
      </c>
      <c r="E1924" t="str">
        <f t="shared" si="120"/>
        <v>Q</v>
      </c>
      <c r="F1924" s="44">
        <v>125</v>
      </c>
      <c r="G1924" s="45" t="s">
        <v>1709</v>
      </c>
    </row>
    <row r="1925" spans="1:7" ht="18" thickBot="1" x14ac:dyDescent="0.25">
      <c r="A1925" t="s">
        <v>1205</v>
      </c>
      <c r="B1925" t="str">
        <f t="shared" si="123"/>
        <v>Betriebsverfahren und Rangfolgen</v>
      </c>
      <c r="C1925" s="7" t="str">
        <f t="shared" si="121"/>
        <v>UBI-125</v>
      </c>
      <c r="D1925">
        <f t="shared" si="122"/>
        <v>125</v>
      </c>
      <c r="E1925" t="str">
        <f t="shared" si="120"/>
        <v>A</v>
      </c>
      <c r="F1925" s="1" t="s">
        <v>2</v>
      </c>
      <c r="G1925" s="2" t="s">
        <v>1670</v>
      </c>
    </row>
    <row r="1926" spans="1:7" ht="18" thickBot="1" x14ac:dyDescent="0.25">
      <c r="A1926" t="s">
        <v>1205</v>
      </c>
      <c r="B1926" t="str">
        <f t="shared" si="123"/>
        <v>Betriebsverfahren und Rangfolgen</v>
      </c>
      <c r="C1926" s="7" t="str">
        <f t="shared" si="121"/>
        <v>UBI-125</v>
      </c>
      <c r="D1926">
        <f t="shared" si="122"/>
        <v>125</v>
      </c>
      <c r="E1926" t="str">
        <f t="shared" si="120"/>
        <v>B</v>
      </c>
      <c r="F1926" s="1" t="s">
        <v>4</v>
      </c>
      <c r="G1926" s="2" t="s">
        <v>1669</v>
      </c>
    </row>
    <row r="1927" spans="1:7" ht="18" thickBot="1" x14ac:dyDescent="0.25">
      <c r="A1927" t="s">
        <v>1205</v>
      </c>
      <c r="B1927" t="str">
        <f t="shared" si="123"/>
        <v>Betriebsverfahren und Rangfolgen</v>
      </c>
      <c r="C1927" s="7" t="str">
        <f t="shared" si="121"/>
        <v>UBI-125</v>
      </c>
      <c r="D1927">
        <f t="shared" si="122"/>
        <v>125</v>
      </c>
      <c r="E1927" t="str">
        <f t="shared" si="120"/>
        <v>C</v>
      </c>
      <c r="F1927" s="1" t="s">
        <v>6</v>
      </c>
      <c r="G1927" s="2" t="s">
        <v>1671</v>
      </c>
    </row>
    <row r="1928" spans="1:7" ht="18" thickBot="1" x14ac:dyDescent="0.25">
      <c r="A1928" t="s">
        <v>1205</v>
      </c>
      <c r="B1928" t="str">
        <f t="shared" si="123"/>
        <v>Betriebsverfahren und Rangfolgen</v>
      </c>
      <c r="C1928" s="7" t="str">
        <f t="shared" si="121"/>
        <v>UBI-125</v>
      </c>
      <c r="D1928">
        <f t="shared" si="122"/>
        <v>125</v>
      </c>
      <c r="E1928" t="str">
        <f t="shared" si="120"/>
        <v>D</v>
      </c>
      <c r="F1928" s="1" t="s">
        <v>8</v>
      </c>
      <c r="G1928" s="2" t="s">
        <v>1672</v>
      </c>
    </row>
    <row r="1929" spans="1:7" ht="18" thickBot="1" x14ac:dyDescent="0.25">
      <c r="A1929" t="s">
        <v>1205</v>
      </c>
      <c r="B1929" t="str">
        <f t="shared" si="123"/>
        <v>Betriebsverfahren und Rangfolgen</v>
      </c>
      <c r="C1929" s="7" t="str">
        <f t="shared" si="121"/>
        <v>UBI-126</v>
      </c>
      <c r="D1929">
        <f t="shared" si="122"/>
        <v>126</v>
      </c>
      <c r="E1929" t="str">
        <f t="shared" si="120"/>
        <v>Q</v>
      </c>
      <c r="F1929" s="44">
        <v>126</v>
      </c>
      <c r="G1929" s="45" t="s">
        <v>1710</v>
      </c>
    </row>
    <row r="1930" spans="1:7" ht="18" thickBot="1" x14ac:dyDescent="0.25">
      <c r="A1930" t="s">
        <v>1205</v>
      </c>
      <c r="B1930" t="str">
        <f t="shared" si="123"/>
        <v>Betriebsverfahren und Rangfolgen</v>
      </c>
      <c r="C1930" s="7" t="str">
        <f t="shared" si="121"/>
        <v>UBI-126</v>
      </c>
      <c r="D1930">
        <f t="shared" si="122"/>
        <v>126</v>
      </c>
      <c r="E1930" t="str">
        <f t="shared" si="120"/>
        <v>A</v>
      </c>
      <c r="F1930" s="1" t="s">
        <v>2</v>
      </c>
      <c r="G1930" s="2" t="s">
        <v>330</v>
      </c>
    </row>
    <row r="1931" spans="1:7" ht="18" thickBot="1" x14ac:dyDescent="0.25">
      <c r="A1931" t="s">
        <v>1205</v>
      </c>
      <c r="B1931" t="str">
        <f t="shared" si="123"/>
        <v>Betriebsverfahren und Rangfolgen</v>
      </c>
      <c r="C1931" s="7" t="str">
        <f t="shared" si="121"/>
        <v>UBI-126</v>
      </c>
      <c r="D1931">
        <f t="shared" si="122"/>
        <v>126</v>
      </c>
      <c r="E1931" t="str">
        <f t="shared" si="120"/>
        <v>B</v>
      </c>
      <c r="F1931" s="1" t="s">
        <v>4</v>
      </c>
      <c r="G1931" s="2" t="s">
        <v>331</v>
      </c>
    </row>
    <row r="1932" spans="1:7" ht="18" thickBot="1" x14ac:dyDescent="0.25">
      <c r="A1932" t="s">
        <v>1205</v>
      </c>
      <c r="B1932" t="str">
        <f t="shared" si="123"/>
        <v>Betriebsverfahren und Rangfolgen</v>
      </c>
      <c r="C1932" s="7" t="str">
        <f t="shared" si="121"/>
        <v>UBI-126</v>
      </c>
      <c r="D1932">
        <f t="shared" si="122"/>
        <v>126</v>
      </c>
      <c r="E1932" t="str">
        <f t="shared" si="120"/>
        <v>C</v>
      </c>
      <c r="F1932" s="1" t="s">
        <v>6</v>
      </c>
      <c r="G1932" s="2" t="s">
        <v>329</v>
      </c>
    </row>
    <row r="1933" spans="1:7" ht="18" thickBot="1" x14ac:dyDescent="0.25">
      <c r="A1933" t="s">
        <v>1205</v>
      </c>
      <c r="B1933" t="str">
        <f t="shared" si="123"/>
        <v>Betriebsverfahren und Rangfolgen</v>
      </c>
      <c r="C1933" s="7" t="str">
        <f t="shared" si="121"/>
        <v>UBI-126</v>
      </c>
      <c r="D1933">
        <f t="shared" si="122"/>
        <v>126</v>
      </c>
      <c r="E1933" t="str">
        <f t="shared" si="120"/>
        <v>D</v>
      </c>
      <c r="F1933" s="1" t="s">
        <v>8</v>
      </c>
      <c r="G1933" s="2" t="s">
        <v>340</v>
      </c>
    </row>
    <row r="1934" spans="1:7" ht="35" thickBot="1" x14ac:dyDescent="0.25">
      <c r="A1934" t="s">
        <v>1205</v>
      </c>
      <c r="B1934" t="str">
        <f t="shared" si="123"/>
        <v>Betriebsverfahren und Rangfolgen</v>
      </c>
      <c r="C1934" s="7" t="str">
        <f t="shared" si="121"/>
        <v>UBI-127</v>
      </c>
      <c r="D1934">
        <f t="shared" si="122"/>
        <v>127</v>
      </c>
      <c r="E1934" t="str">
        <f t="shared" ref="E1934:E1953" si="124">IF(ISNUMBER(F1934)=TRUE,"Q",IF(F1934="a)","A",IF(F1934="b)","B",IF(F1934="c)","C",IF(F1934="d)","D","ERROR")))))</f>
        <v>Q</v>
      </c>
      <c r="F1934" s="44">
        <v>127</v>
      </c>
      <c r="G1934" s="45" t="s">
        <v>1711</v>
      </c>
    </row>
    <row r="1935" spans="1:7" ht="52" thickBot="1" x14ac:dyDescent="0.25">
      <c r="A1935" t="s">
        <v>1205</v>
      </c>
      <c r="B1935" t="str">
        <f t="shared" si="123"/>
        <v>Betriebsverfahren und Rangfolgen</v>
      </c>
      <c r="C1935" s="7" t="str">
        <f t="shared" si="121"/>
        <v>UBI-127</v>
      </c>
      <c r="D1935">
        <f t="shared" si="122"/>
        <v>127</v>
      </c>
      <c r="E1935" t="str">
        <f t="shared" si="124"/>
        <v>A</v>
      </c>
      <c r="F1935" s="1" t="s">
        <v>2</v>
      </c>
      <c r="G1935" s="2" t="s">
        <v>1712</v>
      </c>
    </row>
    <row r="1936" spans="1:7" ht="52" thickBot="1" x14ac:dyDescent="0.25">
      <c r="A1936" t="s">
        <v>1205</v>
      </c>
      <c r="B1936" t="str">
        <f t="shared" si="123"/>
        <v>Betriebsverfahren und Rangfolgen</v>
      </c>
      <c r="C1936" s="7" t="str">
        <f t="shared" si="121"/>
        <v>UBI-127</v>
      </c>
      <c r="D1936">
        <f t="shared" si="122"/>
        <v>127</v>
      </c>
      <c r="E1936" t="str">
        <f t="shared" si="124"/>
        <v>B</v>
      </c>
      <c r="F1936" s="1" t="s">
        <v>4</v>
      </c>
      <c r="G1936" s="2" t="s">
        <v>1713</v>
      </c>
    </row>
    <row r="1937" spans="1:7" ht="52" thickBot="1" x14ac:dyDescent="0.25">
      <c r="A1937" t="s">
        <v>1205</v>
      </c>
      <c r="B1937" t="str">
        <f t="shared" si="123"/>
        <v>Betriebsverfahren und Rangfolgen</v>
      </c>
      <c r="C1937" s="7" t="str">
        <f t="shared" si="121"/>
        <v>UBI-127</v>
      </c>
      <c r="D1937">
        <f t="shared" si="122"/>
        <v>127</v>
      </c>
      <c r="E1937" t="str">
        <f t="shared" si="124"/>
        <v>C</v>
      </c>
      <c r="F1937" s="1" t="s">
        <v>6</v>
      </c>
      <c r="G1937" s="2" t="s">
        <v>1714</v>
      </c>
    </row>
    <row r="1938" spans="1:7" ht="52" thickBot="1" x14ac:dyDescent="0.25">
      <c r="A1938" t="s">
        <v>1205</v>
      </c>
      <c r="B1938" t="str">
        <f t="shared" si="123"/>
        <v>Betriebsverfahren und Rangfolgen</v>
      </c>
      <c r="C1938" s="7" t="str">
        <f t="shared" si="121"/>
        <v>UBI-127</v>
      </c>
      <c r="D1938">
        <f t="shared" si="122"/>
        <v>127</v>
      </c>
      <c r="E1938" t="str">
        <f t="shared" si="124"/>
        <v>D</v>
      </c>
      <c r="F1938" s="1" t="s">
        <v>8</v>
      </c>
      <c r="G1938" s="2" t="s">
        <v>1715</v>
      </c>
    </row>
    <row r="1939" spans="1:7" ht="52" thickBot="1" x14ac:dyDescent="0.25">
      <c r="A1939" t="s">
        <v>1205</v>
      </c>
      <c r="B1939" t="str">
        <f t="shared" si="123"/>
        <v>Betriebsverfahren und Rangfolgen</v>
      </c>
      <c r="C1939" s="7" t="str">
        <f t="shared" si="121"/>
        <v>UBI-128</v>
      </c>
      <c r="D1939">
        <f t="shared" si="122"/>
        <v>128</v>
      </c>
      <c r="E1939" t="str">
        <f t="shared" si="124"/>
        <v>Q</v>
      </c>
      <c r="F1939" s="44">
        <v>128</v>
      </c>
      <c r="G1939" s="45" t="s">
        <v>1716</v>
      </c>
    </row>
    <row r="1940" spans="1:7" ht="18" thickBot="1" x14ac:dyDescent="0.25">
      <c r="A1940" t="s">
        <v>1205</v>
      </c>
      <c r="B1940" t="str">
        <f t="shared" si="123"/>
        <v>Betriebsverfahren und Rangfolgen</v>
      </c>
      <c r="C1940" s="7" t="str">
        <f t="shared" si="121"/>
        <v>UBI-128</v>
      </c>
      <c r="D1940">
        <f t="shared" si="122"/>
        <v>128</v>
      </c>
      <c r="E1940" t="str">
        <f t="shared" si="124"/>
        <v>A</v>
      </c>
      <c r="F1940" s="1" t="s">
        <v>2</v>
      </c>
      <c r="G1940" s="2" t="s">
        <v>334</v>
      </c>
    </row>
    <row r="1941" spans="1:7" ht="18" thickBot="1" x14ac:dyDescent="0.25">
      <c r="A1941" t="s">
        <v>1205</v>
      </c>
      <c r="B1941" t="str">
        <f t="shared" si="123"/>
        <v>Betriebsverfahren und Rangfolgen</v>
      </c>
      <c r="C1941" s="7" t="str">
        <f t="shared" si="121"/>
        <v>UBI-128</v>
      </c>
      <c r="D1941">
        <f t="shared" si="122"/>
        <v>128</v>
      </c>
      <c r="E1941" t="str">
        <f t="shared" si="124"/>
        <v>B</v>
      </c>
      <c r="F1941" s="1" t="s">
        <v>4</v>
      </c>
      <c r="G1941" s="2" t="s">
        <v>333</v>
      </c>
    </row>
    <row r="1942" spans="1:7" ht="18" thickBot="1" x14ac:dyDescent="0.25">
      <c r="A1942" t="s">
        <v>1205</v>
      </c>
      <c r="B1942" t="str">
        <f t="shared" si="123"/>
        <v>Betriebsverfahren und Rangfolgen</v>
      </c>
      <c r="C1942" s="7" t="str">
        <f t="shared" si="121"/>
        <v>UBI-128</v>
      </c>
      <c r="D1942">
        <f t="shared" si="122"/>
        <v>128</v>
      </c>
      <c r="E1942" t="str">
        <f t="shared" si="124"/>
        <v>C</v>
      </c>
      <c r="F1942" s="1" t="s">
        <v>6</v>
      </c>
      <c r="G1942" s="2" t="s">
        <v>332</v>
      </c>
    </row>
    <row r="1943" spans="1:7" ht="18" thickBot="1" x14ac:dyDescent="0.25">
      <c r="A1943" t="s">
        <v>1205</v>
      </c>
      <c r="B1943" t="str">
        <f t="shared" si="123"/>
        <v>Betriebsverfahren und Rangfolgen</v>
      </c>
      <c r="C1943" s="7" t="str">
        <f t="shared" si="121"/>
        <v>UBI-128</v>
      </c>
      <c r="D1943">
        <f t="shared" si="122"/>
        <v>128</v>
      </c>
      <c r="E1943" t="str">
        <f t="shared" si="124"/>
        <v>D</v>
      </c>
      <c r="F1943" s="1" t="s">
        <v>8</v>
      </c>
      <c r="G1943" s="2" t="s">
        <v>1717</v>
      </c>
    </row>
    <row r="1944" spans="1:7" ht="35" thickBot="1" x14ac:dyDescent="0.25">
      <c r="A1944" t="s">
        <v>1205</v>
      </c>
      <c r="B1944" t="str">
        <f t="shared" si="123"/>
        <v>Betriebsverfahren und Rangfolgen</v>
      </c>
      <c r="C1944" s="7" t="str">
        <f t="shared" si="121"/>
        <v>UBI-129</v>
      </c>
      <c r="D1944">
        <f t="shared" si="122"/>
        <v>129</v>
      </c>
      <c r="E1944" t="str">
        <f t="shared" si="124"/>
        <v>Q</v>
      </c>
      <c r="F1944" s="44">
        <v>129</v>
      </c>
      <c r="G1944" s="45" t="s">
        <v>1718</v>
      </c>
    </row>
    <row r="1945" spans="1:7" ht="18" thickBot="1" x14ac:dyDescent="0.25">
      <c r="A1945" t="s">
        <v>1205</v>
      </c>
      <c r="B1945" t="str">
        <f t="shared" si="123"/>
        <v>Betriebsverfahren und Rangfolgen</v>
      </c>
      <c r="C1945" s="7" t="str">
        <f t="shared" si="121"/>
        <v>UBI-129</v>
      </c>
      <c r="D1945">
        <f t="shared" si="122"/>
        <v>129</v>
      </c>
      <c r="E1945" t="str">
        <f t="shared" si="124"/>
        <v>A</v>
      </c>
      <c r="F1945" s="1" t="s">
        <v>2</v>
      </c>
      <c r="G1945" s="2" t="s">
        <v>334</v>
      </c>
    </row>
    <row r="1946" spans="1:7" ht="18" thickBot="1" x14ac:dyDescent="0.25">
      <c r="A1946" t="s">
        <v>1205</v>
      </c>
      <c r="B1946" t="str">
        <f t="shared" si="123"/>
        <v>Betriebsverfahren und Rangfolgen</v>
      </c>
      <c r="C1946" s="7" t="str">
        <f t="shared" si="121"/>
        <v>UBI-129</v>
      </c>
      <c r="D1946">
        <f t="shared" si="122"/>
        <v>129</v>
      </c>
      <c r="E1946" t="str">
        <f t="shared" si="124"/>
        <v>B</v>
      </c>
      <c r="F1946" s="1" t="s">
        <v>4</v>
      </c>
      <c r="G1946" s="2" t="s">
        <v>333</v>
      </c>
    </row>
    <row r="1947" spans="1:7" ht="18" thickBot="1" x14ac:dyDescent="0.25">
      <c r="A1947" t="s">
        <v>1205</v>
      </c>
      <c r="B1947" t="str">
        <f t="shared" si="123"/>
        <v>Betriebsverfahren und Rangfolgen</v>
      </c>
      <c r="C1947" s="7" t="str">
        <f t="shared" si="121"/>
        <v>UBI-129</v>
      </c>
      <c r="D1947">
        <f t="shared" si="122"/>
        <v>129</v>
      </c>
      <c r="E1947" t="str">
        <f t="shared" si="124"/>
        <v>C</v>
      </c>
      <c r="F1947" s="1" t="s">
        <v>6</v>
      </c>
      <c r="G1947" s="2" t="s">
        <v>332</v>
      </c>
    </row>
    <row r="1948" spans="1:7" ht="18" thickBot="1" x14ac:dyDescent="0.25">
      <c r="A1948" t="s">
        <v>1205</v>
      </c>
      <c r="B1948" t="str">
        <f t="shared" si="123"/>
        <v>Betriebsverfahren und Rangfolgen</v>
      </c>
      <c r="C1948" s="7" t="str">
        <f t="shared" si="121"/>
        <v>UBI-129</v>
      </c>
      <c r="D1948">
        <f t="shared" si="122"/>
        <v>129</v>
      </c>
      <c r="E1948" t="str">
        <f t="shared" si="124"/>
        <v>D</v>
      </c>
      <c r="F1948" s="1" t="s">
        <v>8</v>
      </c>
      <c r="G1948" s="2" t="s">
        <v>1717</v>
      </c>
    </row>
    <row r="1949" spans="1:7" ht="35" thickBot="1" x14ac:dyDescent="0.25">
      <c r="A1949" t="s">
        <v>1205</v>
      </c>
      <c r="B1949" t="str">
        <f t="shared" si="123"/>
        <v>Betriebsverfahren und Rangfolgen</v>
      </c>
      <c r="C1949" s="7" t="str">
        <f t="shared" si="121"/>
        <v>UBI-130</v>
      </c>
      <c r="D1949">
        <f t="shared" si="122"/>
        <v>130</v>
      </c>
      <c r="E1949" t="str">
        <f t="shared" si="124"/>
        <v>Q</v>
      </c>
      <c r="F1949" s="44">
        <v>130</v>
      </c>
      <c r="G1949" s="45" t="s">
        <v>1719</v>
      </c>
    </row>
    <row r="1950" spans="1:7" ht="18" thickBot="1" x14ac:dyDescent="0.25">
      <c r="A1950" t="s">
        <v>1205</v>
      </c>
      <c r="B1950" t="str">
        <f t="shared" si="123"/>
        <v>Betriebsverfahren und Rangfolgen</v>
      </c>
      <c r="C1950" s="7" t="str">
        <f t="shared" si="121"/>
        <v>UBI-130</v>
      </c>
      <c r="D1950">
        <f t="shared" si="122"/>
        <v>130</v>
      </c>
      <c r="E1950" t="str">
        <f t="shared" si="124"/>
        <v>A</v>
      </c>
      <c r="F1950" s="1" t="s">
        <v>2</v>
      </c>
      <c r="G1950" s="2" t="s">
        <v>166</v>
      </c>
    </row>
    <row r="1951" spans="1:7" ht="18" thickBot="1" x14ac:dyDescent="0.25">
      <c r="A1951" t="s">
        <v>1205</v>
      </c>
      <c r="B1951" t="str">
        <f t="shared" si="123"/>
        <v>Betriebsverfahren und Rangfolgen</v>
      </c>
      <c r="C1951" s="7" t="str">
        <f t="shared" si="121"/>
        <v>UBI-130</v>
      </c>
      <c r="D1951">
        <f t="shared" si="122"/>
        <v>130</v>
      </c>
      <c r="E1951" t="str">
        <f t="shared" si="124"/>
        <v>B</v>
      </c>
      <c r="F1951" s="1" t="s">
        <v>4</v>
      </c>
      <c r="G1951" s="2" t="s">
        <v>1720</v>
      </c>
    </row>
    <row r="1952" spans="1:7" ht="18" thickBot="1" x14ac:dyDescent="0.25">
      <c r="A1952" t="s">
        <v>1205</v>
      </c>
      <c r="B1952" t="str">
        <f t="shared" si="123"/>
        <v>Betriebsverfahren und Rangfolgen</v>
      </c>
      <c r="C1952" s="7" t="str">
        <f t="shared" si="121"/>
        <v>UBI-130</v>
      </c>
      <c r="D1952">
        <f t="shared" si="122"/>
        <v>130</v>
      </c>
      <c r="E1952" t="str">
        <f t="shared" si="124"/>
        <v>C</v>
      </c>
      <c r="F1952" s="1" t="s">
        <v>6</v>
      </c>
      <c r="G1952" s="2" t="s">
        <v>1721</v>
      </c>
    </row>
    <row r="1953" spans="1:7" ht="18" thickBot="1" x14ac:dyDescent="0.25">
      <c r="A1953" t="s">
        <v>1205</v>
      </c>
      <c r="B1953" t="str">
        <f t="shared" si="123"/>
        <v>Betriebsverfahren und Rangfolgen</v>
      </c>
      <c r="C1953" s="7" t="str">
        <f t="shared" si="121"/>
        <v>UBI-130</v>
      </c>
      <c r="D1953">
        <f t="shared" si="122"/>
        <v>130</v>
      </c>
      <c r="E1953" t="str">
        <f t="shared" si="124"/>
        <v>D</v>
      </c>
      <c r="F1953" s="1" t="s">
        <v>8</v>
      </c>
      <c r="G1953" s="2" t="s">
        <v>1722</v>
      </c>
    </row>
  </sheetData>
  <autoFilter ref="A1:G1298" xr:uid="{A851F5E6-D0F9-1342-9E09-02D71B6C305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49B17-3420-EB42-A6C1-B518FF7F40DC}">
  <dimension ref="A1:F1953"/>
  <sheetViews>
    <sheetView tabSelected="1" workbookViewId="0">
      <selection activeCell="D13" sqref="D13"/>
    </sheetView>
  </sheetViews>
  <sheetFormatPr baseColWidth="10" defaultRowHeight="16" x14ac:dyDescent="0.2"/>
  <sheetData>
    <row r="1" spans="1:6" x14ac:dyDescent="0.2">
      <c r="A1" t="s">
        <v>1728</v>
      </c>
      <c r="B1" t="s">
        <v>1727</v>
      </c>
      <c r="C1" t="s">
        <v>1724</v>
      </c>
      <c r="D1" t="s">
        <v>1723</v>
      </c>
      <c r="E1" t="s">
        <v>1725</v>
      </c>
      <c r="F1" t="s">
        <v>1726</v>
      </c>
    </row>
    <row r="2" spans="1:6" x14ac:dyDescent="0.2">
      <c r="A2" t="s">
        <v>359</v>
      </c>
      <c r="B2" t="s">
        <v>1730</v>
      </c>
      <c r="C2" t="s">
        <v>1731</v>
      </c>
      <c r="D2">
        <v>1</v>
      </c>
      <c r="E2" t="s">
        <v>1732</v>
      </c>
      <c r="F2" t="s">
        <v>1733</v>
      </c>
    </row>
    <row r="3" spans="1:6" x14ac:dyDescent="0.2">
      <c r="A3" t="s">
        <v>359</v>
      </c>
      <c r="B3" t="s">
        <v>1730</v>
      </c>
      <c r="C3" t="s">
        <v>1731</v>
      </c>
      <c r="D3">
        <v>1</v>
      </c>
      <c r="E3" t="s">
        <v>1734</v>
      </c>
      <c r="F3" t="s">
        <v>367</v>
      </c>
    </row>
    <row r="4" spans="1:6" x14ac:dyDescent="0.2">
      <c r="A4" t="s">
        <v>359</v>
      </c>
      <c r="B4" t="s">
        <v>1730</v>
      </c>
      <c r="C4" t="s">
        <v>1731</v>
      </c>
      <c r="D4">
        <v>1</v>
      </c>
      <c r="E4" t="s">
        <v>1735</v>
      </c>
      <c r="F4" t="s">
        <v>1736</v>
      </c>
    </row>
    <row r="5" spans="1:6" x14ac:dyDescent="0.2">
      <c r="A5" t="s">
        <v>359</v>
      </c>
      <c r="B5" t="s">
        <v>1730</v>
      </c>
      <c r="C5" t="s">
        <v>1731</v>
      </c>
      <c r="D5">
        <v>1</v>
      </c>
      <c r="E5" t="s">
        <v>1737</v>
      </c>
      <c r="F5" t="s">
        <v>1738</v>
      </c>
    </row>
    <row r="6" spans="1:6" x14ac:dyDescent="0.2">
      <c r="A6" t="s">
        <v>359</v>
      </c>
      <c r="B6" t="s">
        <v>1730</v>
      </c>
      <c r="C6" t="s">
        <v>1731</v>
      </c>
      <c r="D6">
        <v>1</v>
      </c>
      <c r="E6" t="s">
        <v>1739</v>
      </c>
      <c r="F6" t="s">
        <v>1740</v>
      </c>
    </row>
    <row r="7" spans="1:6" x14ac:dyDescent="0.2">
      <c r="A7" t="s">
        <v>359</v>
      </c>
      <c r="B7" t="s">
        <v>1730</v>
      </c>
      <c r="C7" t="s">
        <v>1741</v>
      </c>
      <c r="D7">
        <v>2</v>
      </c>
      <c r="E7" t="s">
        <v>1732</v>
      </c>
      <c r="F7" t="s">
        <v>1742</v>
      </c>
    </row>
    <row r="8" spans="1:6" x14ac:dyDescent="0.2">
      <c r="A8" t="s">
        <v>359</v>
      </c>
      <c r="B8" t="s">
        <v>1730</v>
      </c>
      <c r="C8" t="s">
        <v>1741</v>
      </c>
      <c r="D8">
        <v>2</v>
      </c>
      <c r="E8" t="s">
        <v>1734</v>
      </c>
      <c r="F8" t="s">
        <v>368</v>
      </c>
    </row>
    <row r="9" spans="1:6" x14ac:dyDescent="0.2">
      <c r="A9" t="s">
        <v>359</v>
      </c>
      <c r="B9" t="s">
        <v>1730</v>
      </c>
      <c r="C9" t="s">
        <v>1741</v>
      </c>
      <c r="D9">
        <v>2</v>
      </c>
      <c r="E9" t="s">
        <v>1735</v>
      </c>
      <c r="F9" t="s">
        <v>1743</v>
      </c>
    </row>
    <row r="10" spans="1:6" x14ac:dyDescent="0.2">
      <c r="A10" t="s">
        <v>359</v>
      </c>
      <c r="B10" t="s">
        <v>1730</v>
      </c>
      <c r="C10" t="s">
        <v>1741</v>
      </c>
      <c r="D10">
        <v>2</v>
      </c>
      <c r="E10" t="s">
        <v>1737</v>
      </c>
      <c r="F10" t="s">
        <v>1744</v>
      </c>
    </row>
    <row r="11" spans="1:6" x14ac:dyDescent="0.2">
      <c r="A11" t="s">
        <v>359</v>
      </c>
      <c r="B11" t="s">
        <v>1730</v>
      </c>
      <c r="C11" t="s">
        <v>1741</v>
      </c>
      <c r="D11">
        <v>2</v>
      </c>
      <c r="E11" t="s">
        <v>1739</v>
      </c>
      <c r="F11" t="s">
        <v>1745</v>
      </c>
    </row>
    <row r="12" spans="1:6" x14ac:dyDescent="0.2">
      <c r="A12" t="s">
        <v>359</v>
      </c>
      <c r="B12" t="s">
        <v>1730</v>
      </c>
      <c r="C12" t="s">
        <v>1746</v>
      </c>
      <c r="D12">
        <v>3</v>
      </c>
      <c r="E12" t="s">
        <v>1732</v>
      </c>
      <c r="F12" t="s">
        <v>369</v>
      </c>
    </row>
    <row r="13" spans="1:6" x14ac:dyDescent="0.2">
      <c r="A13" t="s">
        <v>359</v>
      </c>
      <c r="B13" t="s">
        <v>1730</v>
      </c>
      <c r="C13" t="s">
        <v>1746</v>
      </c>
      <c r="D13">
        <v>3</v>
      </c>
      <c r="E13" t="s">
        <v>1734</v>
      </c>
      <c r="F13" t="s">
        <v>1747</v>
      </c>
    </row>
    <row r="14" spans="1:6" x14ac:dyDescent="0.2">
      <c r="A14" t="s">
        <v>359</v>
      </c>
      <c r="B14" t="s">
        <v>1730</v>
      </c>
      <c r="C14" t="s">
        <v>1746</v>
      </c>
      <c r="D14">
        <v>3</v>
      </c>
      <c r="E14" t="s">
        <v>1735</v>
      </c>
      <c r="F14" t="s">
        <v>1748</v>
      </c>
    </row>
    <row r="15" spans="1:6" x14ac:dyDescent="0.2">
      <c r="A15" t="s">
        <v>359</v>
      </c>
      <c r="B15" t="s">
        <v>1730</v>
      </c>
      <c r="C15" t="s">
        <v>1746</v>
      </c>
      <c r="D15">
        <v>3</v>
      </c>
      <c r="E15" t="s">
        <v>1737</v>
      </c>
      <c r="F15" t="s">
        <v>1749</v>
      </c>
    </row>
    <row r="16" spans="1:6" x14ac:dyDescent="0.2">
      <c r="A16" t="s">
        <v>359</v>
      </c>
      <c r="B16" t="s">
        <v>1730</v>
      </c>
      <c r="C16" t="s">
        <v>1746</v>
      </c>
      <c r="D16">
        <v>3</v>
      </c>
      <c r="E16" t="s">
        <v>1739</v>
      </c>
      <c r="F16" t="s">
        <v>1750</v>
      </c>
    </row>
    <row r="17" spans="1:6" x14ac:dyDescent="0.2">
      <c r="A17" t="s">
        <v>359</v>
      </c>
      <c r="B17" t="s">
        <v>1730</v>
      </c>
      <c r="C17" t="s">
        <v>1751</v>
      </c>
      <c r="D17">
        <v>4</v>
      </c>
      <c r="E17" t="s">
        <v>1732</v>
      </c>
      <c r="F17" t="s">
        <v>398</v>
      </c>
    </row>
    <row r="18" spans="1:6" x14ac:dyDescent="0.2">
      <c r="A18" t="s">
        <v>359</v>
      </c>
      <c r="B18" t="s">
        <v>1730</v>
      </c>
      <c r="C18" t="s">
        <v>1751</v>
      </c>
      <c r="D18">
        <v>4</v>
      </c>
      <c r="E18" t="s">
        <v>1734</v>
      </c>
      <c r="F18" t="s">
        <v>370</v>
      </c>
    </row>
    <row r="19" spans="1:6" x14ac:dyDescent="0.2">
      <c r="A19" t="s">
        <v>359</v>
      </c>
      <c r="B19" t="s">
        <v>1730</v>
      </c>
      <c r="C19" t="s">
        <v>1751</v>
      </c>
      <c r="D19">
        <v>4</v>
      </c>
      <c r="E19" t="s">
        <v>1735</v>
      </c>
      <c r="F19" t="s">
        <v>371</v>
      </c>
    </row>
    <row r="20" spans="1:6" x14ac:dyDescent="0.2">
      <c r="A20" t="s">
        <v>359</v>
      </c>
      <c r="B20" t="s">
        <v>1730</v>
      </c>
      <c r="C20" t="s">
        <v>1751</v>
      </c>
      <c r="D20">
        <v>4</v>
      </c>
      <c r="E20" t="s">
        <v>1737</v>
      </c>
      <c r="F20" t="s">
        <v>372</v>
      </c>
    </row>
    <row r="21" spans="1:6" x14ac:dyDescent="0.2">
      <c r="A21" t="s">
        <v>359</v>
      </c>
      <c r="B21" t="s">
        <v>1730</v>
      </c>
      <c r="C21" t="s">
        <v>1751</v>
      </c>
      <c r="D21">
        <v>4</v>
      </c>
      <c r="E21" t="s">
        <v>1739</v>
      </c>
      <c r="F21" t="s">
        <v>373</v>
      </c>
    </row>
    <row r="22" spans="1:6" x14ac:dyDescent="0.2">
      <c r="A22" t="s">
        <v>359</v>
      </c>
      <c r="B22" t="s">
        <v>1730</v>
      </c>
      <c r="C22" t="s">
        <v>1752</v>
      </c>
      <c r="D22">
        <v>5</v>
      </c>
      <c r="E22" t="s">
        <v>1732</v>
      </c>
      <c r="F22" t="s">
        <v>399</v>
      </c>
    </row>
    <row r="23" spans="1:6" x14ac:dyDescent="0.2">
      <c r="A23" t="s">
        <v>359</v>
      </c>
      <c r="B23" t="s">
        <v>1730</v>
      </c>
      <c r="C23" t="s">
        <v>1752</v>
      </c>
      <c r="D23">
        <v>5</v>
      </c>
      <c r="E23" t="s">
        <v>1734</v>
      </c>
      <c r="F23" t="s">
        <v>374</v>
      </c>
    </row>
    <row r="24" spans="1:6" x14ac:dyDescent="0.2">
      <c r="A24" t="s">
        <v>359</v>
      </c>
      <c r="B24" t="s">
        <v>1730</v>
      </c>
      <c r="C24" t="s">
        <v>1752</v>
      </c>
      <c r="D24">
        <v>5</v>
      </c>
      <c r="E24" t="s">
        <v>1735</v>
      </c>
      <c r="F24" t="s">
        <v>375</v>
      </c>
    </row>
    <row r="25" spans="1:6" x14ac:dyDescent="0.2">
      <c r="A25" t="s">
        <v>359</v>
      </c>
      <c r="B25" t="s">
        <v>1730</v>
      </c>
      <c r="C25" t="s">
        <v>1752</v>
      </c>
      <c r="D25">
        <v>5</v>
      </c>
      <c r="E25" t="s">
        <v>1737</v>
      </c>
      <c r="F25" t="s">
        <v>376</v>
      </c>
    </row>
    <row r="26" spans="1:6" x14ac:dyDescent="0.2">
      <c r="A26" t="s">
        <v>359</v>
      </c>
      <c r="B26" t="s">
        <v>1730</v>
      </c>
      <c r="C26" t="s">
        <v>1752</v>
      </c>
      <c r="D26">
        <v>5</v>
      </c>
      <c r="E26" t="s">
        <v>1739</v>
      </c>
      <c r="F26" t="s">
        <v>377</v>
      </c>
    </row>
    <row r="27" spans="1:6" x14ac:dyDescent="0.2">
      <c r="A27" t="s">
        <v>359</v>
      </c>
      <c r="B27" t="s">
        <v>1730</v>
      </c>
      <c r="C27" t="s">
        <v>1753</v>
      </c>
      <c r="D27">
        <v>6</v>
      </c>
      <c r="E27" t="s">
        <v>1732</v>
      </c>
      <c r="F27" t="s">
        <v>378</v>
      </c>
    </row>
    <row r="28" spans="1:6" x14ac:dyDescent="0.2">
      <c r="A28" t="s">
        <v>359</v>
      </c>
      <c r="B28" t="s">
        <v>1730</v>
      </c>
      <c r="C28" t="s">
        <v>1753</v>
      </c>
      <c r="D28">
        <v>6</v>
      </c>
      <c r="E28" t="s">
        <v>1734</v>
      </c>
      <c r="F28" t="s">
        <v>1754</v>
      </c>
    </row>
    <row r="29" spans="1:6" x14ac:dyDescent="0.2">
      <c r="A29" t="s">
        <v>359</v>
      </c>
      <c r="B29" t="s">
        <v>1730</v>
      </c>
      <c r="C29" t="s">
        <v>1753</v>
      </c>
      <c r="D29">
        <v>6</v>
      </c>
      <c r="E29" t="s">
        <v>1735</v>
      </c>
      <c r="F29" t="s">
        <v>1755</v>
      </c>
    </row>
    <row r="30" spans="1:6" x14ac:dyDescent="0.2">
      <c r="A30" t="s">
        <v>359</v>
      </c>
      <c r="B30" t="s">
        <v>1730</v>
      </c>
      <c r="C30" t="s">
        <v>1753</v>
      </c>
      <c r="D30">
        <v>6</v>
      </c>
      <c r="E30" t="s">
        <v>1737</v>
      </c>
      <c r="F30" t="s">
        <v>1756</v>
      </c>
    </row>
    <row r="31" spans="1:6" x14ac:dyDescent="0.2">
      <c r="A31" t="s">
        <v>359</v>
      </c>
      <c r="B31" t="s">
        <v>1730</v>
      </c>
      <c r="C31" t="s">
        <v>1753</v>
      </c>
      <c r="D31">
        <v>6</v>
      </c>
      <c r="E31" t="s">
        <v>1739</v>
      </c>
      <c r="F31" t="s">
        <v>1757</v>
      </c>
    </row>
    <row r="32" spans="1:6" x14ac:dyDescent="0.2">
      <c r="A32" t="s">
        <v>359</v>
      </c>
      <c r="B32" t="s">
        <v>1730</v>
      </c>
      <c r="C32" t="s">
        <v>1758</v>
      </c>
      <c r="D32">
        <v>7</v>
      </c>
      <c r="E32" t="s">
        <v>1732</v>
      </c>
      <c r="F32" t="s">
        <v>1759</v>
      </c>
    </row>
    <row r="33" spans="1:6" x14ac:dyDescent="0.2">
      <c r="A33" t="s">
        <v>359</v>
      </c>
      <c r="B33" t="s">
        <v>1730</v>
      </c>
      <c r="C33" t="s">
        <v>1758</v>
      </c>
      <c r="D33">
        <v>7</v>
      </c>
      <c r="E33" t="s">
        <v>1734</v>
      </c>
      <c r="F33" t="s">
        <v>1760</v>
      </c>
    </row>
    <row r="34" spans="1:6" x14ac:dyDescent="0.2">
      <c r="A34" t="s">
        <v>359</v>
      </c>
      <c r="B34" t="s">
        <v>1730</v>
      </c>
      <c r="C34" t="s">
        <v>1758</v>
      </c>
      <c r="D34">
        <v>7</v>
      </c>
      <c r="E34" t="s">
        <v>1735</v>
      </c>
      <c r="F34" t="s">
        <v>379</v>
      </c>
    </row>
    <row r="35" spans="1:6" x14ac:dyDescent="0.2">
      <c r="A35" t="s">
        <v>359</v>
      </c>
      <c r="B35" t="s">
        <v>1730</v>
      </c>
      <c r="C35" t="s">
        <v>1758</v>
      </c>
      <c r="D35">
        <v>7</v>
      </c>
      <c r="E35" t="s">
        <v>1737</v>
      </c>
      <c r="F35" t="s">
        <v>380</v>
      </c>
    </row>
    <row r="36" spans="1:6" x14ac:dyDescent="0.2">
      <c r="A36" t="s">
        <v>359</v>
      </c>
      <c r="B36" t="s">
        <v>1730</v>
      </c>
      <c r="C36" t="s">
        <v>1758</v>
      </c>
      <c r="D36">
        <v>7</v>
      </c>
      <c r="E36" t="s">
        <v>1739</v>
      </c>
      <c r="F36" t="s">
        <v>381</v>
      </c>
    </row>
    <row r="37" spans="1:6" x14ac:dyDescent="0.2">
      <c r="A37" t="s">
        <v>359</v>
      </c>
      <c r="B37" t="s">
        <v>1730</v>
      </c>
      <c r="C37" t="s">
        <v>1761</v>
      </c>
      <c r="D37">
        <v>8</v>
      </c>
      <c r="E37" t="s">
        <v>1732</v>
      </c>
      <c r="F37" t="s">
        <v>1762</v>
      </c>
    </row>
    <row r="38" spans="1:6" x14ac:dyDescent="0.2">
      <c r="A38" t="s">
        <v>359</v>
      </c>
      <c r="B38" t="s">
        <v>1730</v>
      </c>
      <c r="C38" t="s">
        <v>1761</v>
      </c>
      <c r="D38">
        <v>8</v>
      </c>
      <c r="E38" t="s">
        <v>1734</v>
      </c>
      <c r="F38" t="s">
        <v>1763</v>
      </c>
    </row>
    <row r="39" spans="1:6" x14ac:dyDescent="0.2">
      <c r="A39" t="s">
        <v>359</v>
      </c>
      <c r="B39" t="s">
        <v>1730</v>
      </c>
      <c r="C39" t="s">
        <v>1761</v>
      </c>
      <c r="D39">
        <v>8</v>
      </c>
      <c r="E39" t="s">
        <v>1735</v>
      </c>
      <c r="F39" t="s">
        <v>382</v>
      </c>
    </row>
    <row r="40" spans="1:6" x14ac:dyDescent="0.2">
      <c r="A40" t="s">
        <v>359</v>
      </c>
      <c r="B40" t="s">
        <v>1730</v>
      </c>
      <c r="C40" t="s">
        <v>1761</v>
      </c>
      <c r="D40">
        <v>8</v>
      </c>
      <c r="E40" t="s">
        <v>1737</v>
      </c>
      <c r="F40" t="s">
        <v>310</v>
      </c>
    </row>
    <row r="41" spans="1:6" x14ac:dyDescent="0.2">
      <c r="A41" t="s">
        <v>359</v>
      </c>
      <c r="B41" t="s">
        <v>1730</v>
      </c>
      <c r="C41" t="s">
        <v>1761</v>
      </c>
      <c r="D41">
        <v>8</v>
      </c>
      <c r="E41" t="s">
        <v>1739</v>
      </c>
      <c r="F41" t="s">
        <v>1764</v>
      </c>
    </row>
    <row r="42" spans="1:6" x14ac:dyDescent="0.2">
      <c r="A42" t="s">
        <v>359</v>
      </c>
      <c r="B42" t="s">
        <v>1730</v>
      </c>
      <c r="C42" t="s">
        <v>1765</v>
      </c>
      <c r="D42">
        <v>9</v>
      </c>
      <c r="E42" t="s">
        <v>1732</v>
      </c>
      <c r="F42" t="s">
        <v>400</v>
      </c>
    </row>
    <row r="43" spans="1:6" x14ac:dyDescent="0.2">
      <c r="A43" t="s">
        <v>359</v>
      </c>
      <c r="B43" t="s">
        <v>1730</v>
      </c>
      <c r="C43" t="s">
        <v>1765</v>
      </c>
      <c r="D43">
        <v>9</v>
      </c>
      <c r="E43" t="s">
        <v>1734</v>
      </c>
      <c r="F43" t="s">
        <v>1766</v>
      </c>
    </row>
    <row r="44" spans="1:6" x14ac:dyDescent="0.2">
      <c r="A44" t="s">
        <v>359</v>
      </c>
      <c r="B44" t="s">
        <v>1730</v>
      </c>
      <c r="C44" t="s">
        <v>1765</v>
      </c>
      <c r="D44">
        <v>9</v>
      </c>
      <c r="E44" t="s">
        <v>1735</v>
      </c>
      <c r="F44" t="s">
        <v>1767</v>
      </c>
    </row>
    <row r="45" spans="1:6" x14ac:dyDescent="0.2">
      <c r="A45" t="s">
        <v>359</v>
      </c>
      <c r="B45" t="s">
        <v>1730</v>
      </c>
      <c r="C45" t="s">
        <v>1765</v>
      </c>
      <c r="D45">
        <v>9</v>
      </c>
      <c r="E45" t="s">
        <v>1737</v>
      </c>
      <c r="F45" t="s">
        <v>1768</v>
      </c>
    </row>
    <row r="46" spans="1:6" x14ac:dyDescent="0.2">
      <c r="A46" t="s">
        <v>359</v>
      </c>
      <c r="B46" t="s">
        <v>1730</v>
      </c>
      <c r="C46" t="s">
        <v>1765</v>
      </c>
      <c r="D46">
        <v>9</v>
      </c>
      <c r="E46" t="s">
        <v>1739</v>
      </c>
      <c r="F46" t="s">
        <v>1769</v>
      </c>
    </row>
    <row r="47" spans="1:6" x14ac:dyDescent="0.2">
      <c r="A47" t="s">
        <v>359</v>
      </c>
      <c r="B47" t="s">
        <v>1730</v>
      </c>
      <c r="C47" t="s">
        <v>1770</v>
      </c>
      <c r="D47">
        <v>10</v>
      </c>
      <c r="E47" t="s">
        <v>1732</v>
      </c>
      <c r="F47" t="s">
        <v>383</v>
      </c>
    </row>
    <row r="48" spans="1:6" x14ac:dyDescent="0.2">
      <c r="A48" t="s">
        <v>359</v>
      </c>
      <c r="B48" t="s">
        <v>1730</v>
      </c>
      <c r="C48" t="s">
        <v>1770</v>
      </c>
      <c r="D48">
        <v>10</v>
      </c>
      <c r="E48" t="s">
        <v>1734</v>
      </c>
      <c r="F48" t="s">
        <v>1771</v>
      </c>
    </row>
    <row r="49" spans="1:6" x14ac:dyDescent="0.2">
      <c r="A49" t="s">
        <v>359</v>
      </c>
      <c r="B49" t="s">
        <v>1730</v>
      </c>
      <c r="C49" t="s">
        <v>1770</v>
      </c>
      <c r="D49">
        <v>10</v>
      </c>
      <c r="E49" t="s">
        <v>1735</v>
      </c>
      <c r="F49" t="s">
        <v>1772</v>
      </c>
    </row>
    <row r="50" spans="1:6" x14ac:dyDescent="0.2">
      <c r="A50" t="s">
        <v>359</v>
      </c>
      <c r="B50" t="s">
        <v>1730</v>
      </c>
      <c r="C50" t="s">
        <v>1770</v>
      </c>
      <c r="D50">
        <v>10</v>
      </c>
      <c r="E50" t="s">
        <v>1737</v>
      </c>
      <c r="F50" t="s">
        <v>1773</v>
      </c>
    </row>
    <row r="51" spans="1:6" x14ac:dyDescent="0.2">
      <c r="A51" t="s">
        <v>359</v>
      </c>
      <c r="B51" t="s">
        <v>1730</v>
      </c>
      <c r="C51" t="s">
        <v>1770</v>
      </c>
      <c r="D51">
        <v>10</v>
      </c>
      <c r="E51" t="s">
        <v>1739</v>
      </c>
      <c r="F51" t="s">
        <v>1774</v>
      </c>
    </row>
    <row r="52" spans="1:6" x14ac:dyDescent="0.2">
      <c r="A52" t="s">
        <v>359</v>
      </c>
      <c r="B52" t="s">
        <v>1730</v>
      </c>
      <c r="C52" t="s">
        <v>1775</v>
      </c>
      <c r="D52">
        <v>11</v>
      </c>
      <c r="E52" t="s">
        <v>1732</v>
      </c>
      <c r="F52" t="s">
        <v>384</v>
      </c>
    </row>
    <row r="53" spans="1:6" x14ac:dyDescent="0.2">
      <c r="A53" t="s">
        <v>359</v>
      </c>
      <c r="B53" t="s">
        <v>1730</v>
      </c>
      <c r="C53" t="s">
        <v>1775</v>
      </c>
      <c r="D53">
        <v>11</v>
      </c>
      <c r="E53" t="s">
        <v>1734</v>
      </c>
      <c r="F53" t="s">
        <v>1776</v>
      </c>
    </row>
    <row r="54" spans="1:6" x14ac:dyDescent="0.2">
      <c r="A54" t="s">
        <v>359</v>
      </c>
      <c r="B54" t="s">
        <v>1730</v>
      </c>
      <c r="C54" t="s">
        <v>1775</v>
      </c>
      <c r="D54">
        <v>11</v>
      </c>
      <c r="E54" t="s">
        <v>1735</v>
      </c>
      <c r="F54" t="s">
        <v>1777</v>
      </c>
    </row>
    <row r="55" spans="1:6" x14ac:dyDescent="0.2">
      <c r="A55" t="s">
        <v>359</v>
      </c>
      <c r="B55" t="s">
        <v>1730</v>
      </c>
      <c r="C55" t="s">
        <v>1775</v>
      </c>
      <c r="D55">
        <v>11</v>
      </c>
      <c r="E55" t="s">
        <v>1737</v>
      </c>
      <c r="F55" t="s">
        <v>1778</v>
      </c>
    </row>
    <row r="56" spans="1:6" x14ac:dyDescent="0.2">
      <c r="A56" t="s">
        <v>359</v>
      </c>
      <c r="B56" t="s">
        <v>1730</v>
      </c>
      <c r="C56" t="s">
        <v>1775</v>
      </c>
      <c r="D56">
        <v>11</v>
      </c>
      <c r="E56" t="s">
        <v>1739</v>
      </c>
      <c r="F56" t="s">
        <v>1779</v>
      </c>
    </row>
    <row r="57" spans="1:6" x14ac:dyDescent="0.2">
      <c r="A57" t="s">
        <v>359</v>
      </c>
      <c r="B57" t="s">
        <v>1730</v>
      </c>
      <c r="C57" t="s">
        <v>1780</v>
      </c>
      <c r="D57">
        <v>12</v>
      </c>
      <c r="E57" t="s">
        <v>1732</v>
      </c>
      <c r="F57" t="s">
        <v>1781</v>
      </c>
    </row>
    <row r="58" spans="1:6" x14ac:dyDescent="0.2">
      <c r="A58" t="s">
        <v>359</v>
      </c>
      <c r="B58" t="s">
        <v>1730</v>
      </c>
      <c r="C58" t="s">
        <v>1780</v>
      </c>
      <c r="D58">
        <v>12</v>
      </c>
      <c r="E58" t="s">
        <v>1734</v>
      </c>
      <c r="F58" t="s">
        <v>1782</v>
      </c>
    </row>
    <row r="59" spans="1:6" x14ac:dyDescent="0.2">
      <c r="A59" t="s">
        <v>359</v>
      </c>
      <c r="B59" t="s">
        <v>1730</v>
      </c>
      <c r="C59" t="s">
        <v>1780</v>
      </c>
      <c r="D59">
        <v>12</v>
      </c>
      <c r="E59" t="s">
        <v>1735</v>
      </c>
      <c r="F59" t="s">
        <v>1783</v>
      </c>
    </row>
    <row r="60" spans="1:6" x14ac:dyDescent="0.2">
      <c r="A60" t="s">
        <v>359</v>
      </c>
      <c r="B60" t="s">
        <v>1730</v>
      </c>
      <c r="C60" t="s">
        <v>1780</v>
      </c>
      <c r="D60">
        <v>12</v>
      </c>
      <c r="E60" t="s">
        <v>1737</v>
      </c>
      <c r="F60" t="s">
        <v>1784</v>
      </c>
    </row>
    <row r="61" spans="1:6" x14ac:dyDescent="0.2">
      <c r="A61" t="s">
        <v>359</v>
      </c>
      <c r="B61" t="s">
        <v>1730</v>
      </c>
      <c r="C61" t="s">
        <v>1780</v>
      </c>
      <c r="D61">
        <v>12</v>
      </c>
      <c r="E61" t="s">
        <v>1739</v>
      </c>
      <c r="F61" t="s">
        <v>1785</v>
      </c>
    </row>
    <row r="62" spans="1:6" x14ac:dyDescent="0.2">
      <c r="A62" t="s">
        <v>359</v>
      </c>
      <c r="B62" t="s">
        <v>1730</v>
      </c>
      <c r="C62" t="s">
        <v>1786</v>
      </c>
      <c r="D62">
        <v>13</v>
      </c>
      <c r="E62" t="s">
        <v>1732</v>
      </c>
      <c r="F62" t="s">
        <v>401</v>
      </c>
    </row>
    <row r="63" spans="1:6" x14ac:dyDescent="0.2">
      <c r="A63" t="s">
        <v>359</v>
      </c>
      <c r="B63" t="s">
        <v>1730</v>
      </c>
      <c r="C63" t="s">
        <v>1786</v>
      </c>
      <c r="D63">
        <v>13</v>
      </c>
      <c r="E63" t="s">
        <v>1734</v>
      </c>
      <c r="F63" t="s">
        <v>1787</v>
      </c>
    </row>
    <row r="64" spans="1:6" x14ac:dyDescent="0.2">
      <c r="A64" t="s">
        <v>359</v>
      </c>
      <c r="B64" t="s">
        <v>1730</v>
      </c>
      <c r="C64" t="s">
        <v>1786</v>
      </c>
      <c r="D64">
        <v>13</v>
      </c>
      <c r="E64" t="s">
        <v>1735</v>
      </c>
      <c r="F64" t="s">
        <v>1788</v>
      </c>
    </row>
    <row r="65" spans="1:6" x14ac:dyDescent="0.2">
      <c r="A65" t="s">
        <v>359</v>
      </c>
      <c r="B65" t="s">
        <v>1730</v>
      </c>
      <c r="C65" t="s">
        <v>1786</v>
      </c>
      <c r="D65">
        <v>13</v>
      </c>
      <c r="E65" t="s">
        <v>1737</v>
      </c>
      <c r="F65" t="s">
        <v>1789</v>
      </c>
    </row>
    <row r="66" spans="1:6" x14ac:dyDescent="0.2">
      <c r="A66" t="s">
        <v>359</v>
      </c>
      <c r="B66" t="s">
        <v>1730</v>
      </c>
      <c r="C66" t="s">
        <v>1786</v>
      </c>
      <c r="D66">
        <v>13</v>
      </c>
      <c r="E66" t="s">
        <v>1739</v>
      </c>
      <c r="F66" t="s">
        <v>1790</v>
      </c>
    </row>
    <row r="67" spans="1:6" x14ac:dyDescent="0.2">
      <c r="A67" t="s">
        <v>359</v>
      </c>
      <c r="B67" t="s">
        <v>1730</v>
      </c>
      <c r="C67" t="s">
        <v>1791</v>
      </c>
      <c r="D67">
        <v>14</v>
      </c>
      <c r="E67" t="s">
        <v>1732</v>
      </c>
      <c r="F67" t="s">
        <v>385</v>
      </c>
    </row>
    <row r="68" spans="1:6" x14ac:dyDescent="0.2">
      <c r="A68" t="s">
        <v>359</v>
      </c>
      <c r="B68" t="s">
        <v>1730</v>
      </c>
      <c r="C68" t="s">
        <v>1791</v>
      </c>
      <c r="D68">
        <v>14</v>
      </c>
      <c r="E68" t="s">
        <v>1734</v>
      </c>
      <c r="F68" t="s">
        <v>1792</v>
      </c>
    </row>
    <row r="69" spans="1:6" x14ac:dyDescent="0.2">
      <c r="A69" t="s">
        <v>359</v>
      </c>
      <c r="B69" t="s">
        <v>1730</v>
      </c>
      <c r="C69" t="s">
        <v>1791</v>
      </c>
      <c r="D69">
        <v>14</v>
      </c>
      <c r="E69" t="s">
        <v>1735</v>
      </c>
      <c r="F69" t="s">
        <v>1793</v>
      </c>
    </row>
    <row r="70" spans="1:6" x14ac:dyDescent="0.2">
      <c r="A70" t="s">
        <v>359</v>
      </c>
      <c r="B70" t="s">
        <v>1730</v>
      </c>
      <c r="C70" t="s">
        <v>1791</v>
      </c>
      <c r="D70">
        <v>14</v>
      </c>
      <c r="E70" t="s">
        <v>1737</v>
      </c>
      <c r="F70" t="s">
        <v>1794</v>
      </c>
    </row>
    <row r="71" spans="1:6" x14ac:dyDescent="0.2">
      <c r="A71" t="s">
        <v>359</v>
      </c>
      <c r="B71" t="s">
        <v>1730</v>
      </c>
      <c r="C71" t="s">
        <v>1791</v>
      </c>
      <c r="D71">
        <v>14</v>
      </c>
      <c r="E71" t="s">
        <v>1739</v>
      </c>
      <c r="F71" t="s">
        <v>1795</v>
      </c>
    </row>
    <row r="72" spans="1:6" x14ac:dyDescent="0.2">
      <c r="A72" t="s">
        <v>359</v>
      </c>
      <c r="B72" t="s">
        <v>1730</v>
      </c>
      <c r="C72" t="s">
        <v>1796</v>
      </c>
      <c r="D72">
        <v>15</v>
      </c>
      <c r="E72" t="s">
        <v>1732</v>
      </c>
      <c r="F72" t="s">
        <v>386</v>
      </c>
    </row>
    <row r="73" spans="1:6" x14ac:dyDescent="0.2">
      <c r="A73" t="s">
        <v>359</v>
      </c>
      <c r="B73" t="s">
        <v>1730</v>
      </c>
      <c r="C73" t="s">
        <v>1796</v>
      </c>
      <c r="D73">
        <v>15</v>
      </c>
      <c r="E73" t="s">
        <v>1734</v>
      </c>
      <c r="F73" t="s">
        <v>1797</v>
      </c>
    </row>
    <row r="74" spans="1:6" x14ac:dyDescent="0.2">
      <c r="A74" t="s">
        <v>359</v>
      </c>
      <c r="B74" t="s">
        <v>1730</v>
      </c>
      <c r="C74" t="s">
        <v>1796</v>
      </c>
      <c r="D74">
        <v>15</v>
      </c>
      <c r="E74" t="s">
        <v>1735</v>
      </c>
      <c r="F74" t="s">
        <v>1798</v>
      </c>
    </row>
    <row r="75" spans="1:6" x14ac:dyDescent="0.2">
      <c r="A75" t="s">
        <v>359</v>
      </c>
      <c r="B75" t="s">
        <v>1730</v>
      </c>
      <c r="C75" t="s">
        <v>1796</v>
      </c>
      <c r="D75">
        <v>15</v>
      </c>
      <c r="E75" t="s">
        <v>1737</v>
      </c>
      <c r="F75" t="s">
        <v>1799</v>
      </c>
    </row>
    <row r="76" spans="1:6" x14ac:dyDescent="0.2">
      <c r="A76" t="s">
        <v>359</v>
      </c>
      <c r="B76" t="s">
        <v>1730</v>
      </c>
      <c r="C76" t="s">
        <v>1796</v>
      </c>
      <c r="D76">
        <v>15</v>
      </c>
      <c r="E76" t="s">
        <v>1739</v>
      </c>
      <c r="F76" t="s">
        <v>1800</v>
      </c>
    </row>
    <row r="77" spans="1:6" x14ac:dyDescent="0.2">
      <c r="A77" t="s">
        <v>359</v>
      </c>
      <c r="B77" t="s">
        <v>1730</v>
      </c>
      <c r="C77" t="s">
        <v>1801</v>
      </c>
      <c r="D77">
        <v>16</v>
      </c>
      <c r="E77" t="s">
        <v>1732</v>
      </c>
      <c r="F77" t="s">
        <v>1802</v>
      </c>
    </row>
    <row r="78" spans="1:6" x14ac:dyDescent="0.2">
      <c r="A78" t="s">
        <v>359</v>
      </c>
      <c r="B78" t="s">
        <v>1730</v>
      </c>
      <c r="C78" t="s">
        <v>1801</v>
      </c>
      <c r="D78">
        <v>16</v>
      </c>
      <c r="E78" t="s">
        <v>1734</v>
      </c>
      <c r="F78" t="s">
        <v>1803</v>
      </c>
    </row>
    <row r="79" spans="1:6" x14ac:dyDescent="0.2">
      <c r="A79" t="s">
        <v>359</v>
      </c>
      <c r="B79" t="s">
        <v>1730</v>
      </c>
      <c r="C79" t="s">
        <v>1801</v>
      </c>
      <c r="D79">
        <v>16</v>
      </c>
      <c r="E79" t="s">
        <v>1735</v>
      </c>
      <c r="F79" t="s">
        <v>1804</v>
      </c>
    </row>
    <row r="80" spans="1:6" x14ac:dyDescent="0.2">
      <c r="A80" t="s">
        <v>359</v>
      </c>
      <c r="B80" t="s">
        <v>1730</v>
      </c>
      <c r="C80" t="s">
        <v>1801</v>
      </c>
      <c r="D80">
        <v>16</v>
      </c>
      <c r="E80" t="s">
        <v>1737</v>
      </c>
      <c r="F80" t="s">
        <v>1805</v>
      </c>
    </row>
    <row r="81" spans="1:6" x14ac:dyDescent="0.2">
      <c r="A81" t="s">
        <v>359</v>
      </c>
      <c r="B81" t="s">
        <v>1730</v>
      </c>
      <c r="C81" t="s">
        <v>1801</v>
      </c>
      <c r="D81">
        <v>16</v>
      </c>
      <c r="E81" t="s">
        <v>1739</v>
      </c>
      <c r="F81" t="s">
        <v>1806</v>
      </c>
    </row>
    <row r="82" spans="1:6" x14ac:dyDescent="0.2">
      <c r="A82" t="s">
        <v>359</v>
      </c>
      <c r="B82" t="s">
        <v>1730</v>
      </c>
      <c r="C82" t="s">
        <v>1807</v>
      </c>
      <c r="D82">
        <v>17</v>
      </c>
      <c r="E82" t="s">
        <v>1732</v>
      </c>
      <c r="F82" t="s">
        <v>1808</v>
      </c>
    </row>
    <row r="83" spans="1:6" x14ac:dyDescent="0.2">
      <c r="A83" t="s">
        <v>359</v>
      </c>
      <c r="B83" t="s">
        <v>1730</v>
      </c>
      <c r="C83" t="s">
        <v>1807</v>
      </c>
      <c r="D83">
        <v>17</v>
      </c>
      <c r="E83" t="s">
        <v>1734</v>
      </c>
      <c r="F83" t="s">
        <v>1809</v>
      </c>
    </row>
    <row r="84" spans="1:6" x14ac:dyDescent="0.2">
      <c r="A84" t="s">
        <v>359</v>
      </c>
      <c r="B84" t="s">
        <v>1730</v>
      </c>
      <c r="C84" t="s">
        <v>1807</v>
      </c>
      <c r="D84">
        <v>17</v>
      </c>
      <c r="E84" t="s">
        <v>1735</v>
      </c>
      <c r="F84" t="s">
        <v>1810</v>
      </c>
    </row>
    <row r="85" spans="1:6" x14ac:dyDescent="0.2">
      <c r="A85" t="s">
        <v>359</v>
      </c>
      <c r="B85" t="s">
        <v>1730</v>
      </c>
      <c r="C85" t="s">
        <v>1807</v>
      </c>
      <c r="D85">
        <v>17</v>
      </c>
      <c r="E85" t="s">
        <v>1737</v>
      </c>
      <c r="F85" t="s">
        <v>1811</v>
      </c>
    </row>
    <row r="86" spans="1:6" x14ac:dyDescent="0.2">
      <c r="A86" t="s">
        <v>359</v>
      </c>
      <c r="B86" t="s">
        <v>1730</v>
      </c>
      <c r="C86" t="s">
        <v>1807</v>
      </c>
      <c r="D86">
        <v>17</v>
      </c>
      <c r="E86" t="s">
        <v>1739</v>
      </c>
      <c r="F86" t="s">
        <v>1812</v>
      </c>
    </row>
    <row r="87" spans="1:6" x14ac:dyDescent="0.2">
      <c r="A87" t="s">
        <v>359</v>
      </c>
      <c r="B87" t="s">
        <v>1730</v>
      </c>
      <c r="C87" t="s">
        <v>1813</v>
      </c>
      <c r="D87">
        <v>18</v>
      </c>
      <c r="E87" t="s">
        <v>1732</v>
      </c>
      <c r="F87" t="s">
        <v>1814</v>
      </c>
    </row>
    <row r="88" spans="1:6" x14ac:dyDescent="0.2">
      <c r="A88" t="s">
        <v>359</v>
      </c>
      <c r="B88" t="s">
        <v>1730</v>
      </c>
      <c r="C88" t="s">
        <v>1813</v>
      </c>
      <c r="D88">
        <v>18</v>
      </c>
      <c r="E88" t="s">
        <v>1734</v>
      </c>
      <c r="F88" t="s">
        <v>1810</v>
      </c>
    </row>
    <row r="89" spans="1:6" x14ac:dyDescent="0.2">
      <c r="A89" t="s">
        <v>359</v>
      </c>
      <c r="B89" t="s">
        <v>1730</v>
      </c>
      <c r="C89" t="s">
        <v>1813</v>
      </c>
      <c r="D89">
        <v>18</v>
      </c>
      <c r="E89" t="s">
        <v>1735</v>
      </c>
      <c r="F89" t="s">
        <v>1809</v>
      </c>
    </row>
    <row r="90" spans="1:6" x14ac:dyDescent="0.2">
      <c r="A90" t="s">
        <v>359</v>
      </c>
      <c r="B90" t="s">
        <v>1730</v>
      </c>
      <c r="C90" t="s">
        <v>1813</v>
      </c>
      <c r="D90">
        <v>18</v>
      </c>
      <c r="E90" t="s">
        <v>1737</v>
      </c>
      <c r="F90" t="s">
        <v>1811</v>
      </c>
    </row>
    <row r="91" spans="1:6" x14ac:dyDescent="0.2">
      <c r="A91" t="s">
        <v>359</v>
      </c>
      <c r="B91" t="s">
        <v>1730</v>
      </c>
      <c r="C91" t="s">
        <v>1813</v>
      </c>
      <c r="D91">
        <v>18</v>
      </c>
      <c r="E91" t="s">
        <v>1739</v>
      </c>
      <c r="F91" t="s">
        <v>1812</v>
      </c>
    </row>
    <row r="92" spans="1:6" x14ac:dyDescent="0.2">
      <c r="A92" t="s">
        <v>359</v>
      </c>
      <c r="B92" t="s">
        <v>1730</v>
      </c>
      <c r="C92" t="s">
        <v>1815</v>
      </c>
      <c r="D92">
        <v>19</v>
      </c>
      <c r="E92" t="s">
        <v>1732</v>
      </c>
      <c r="F92" t="s">
        <v>1816</v>
      </c>
    </row>
    <row r="93" spans="1:6" x14ac:dyDescent="0.2">
      <c r="A93" t="s">
        <v>359</v>
      </c>
      <c r="B93" t="s">
        <v>1730</v>
      </c>
      <c r="C93" t="s">
        <v>1815</v>
      </c>
      <c r="D93">
        <v>19</v>
      </c>
      <c r="E93" t="s">
        <v>1734</v>
      </c>
      <c r="F93" t="s">
        <v>387</v>
      </c>
    </row>
    <row r="94" spans="1:6" x14ac:dyDescent="0.2">
      <c r="A94" t="s">
        <v>359</v>
      </c>
      <c r="B94" t="s">
        <v>1730</v>
      </c>
      <c r="C94" t="s">
        <v>1815</v>
      </c>
      <c r="D94">
        <v>19</v>
      </c>
      <c r="E94" t="s">
        <v>1735</v>
      </c>
      <c r="F94" t="s">
        <v>388</v>
      </c>
    </row>
    <row r="95" spans="1:6" x14ac:dyDescent="0.2">
      <c r="A95" t="s">
        <v>359</v>
      </c>
      <c r="B95" t="s">
        <v>1730</v>
      </c>
      <c r="C95" t="s">
        <v>1815</v>
      </c>
      <c r="D95">
        <v>19</v>
      </c>
      <c r="E95" t="s">
        <v>1737</v>
      </c>
      <c r="F95" t="s">
        <v>312</v>
      </c>
    </row>
    <row r="96" spans="1:6" x14ac:dyDescent="0.2">
      <c r="A96" t="s">
        <v>359</v>
      </c>
      <c r="B96" t="s">
        <v>1730</v>
      </c>
      <c r="C96" t="s">
        <v>1815</v>
      </c>
      <c r="D96">
        <v>19</v>
      </c>
      <c r="E96" t="s">
        <v>1739</v>
      </c>
      <c r="F96" t="s">
        <v>389</v>
      </c>
    </row>
    <row r="97" spans="1:6" x14ac:dyDescent="0.2">
      <c r="A97" t="s">
        <v>359</v>
      </c>
      <c r="B97" t="s">
        <v>1730</v>
      </c>
      <c r="C97" t="s">
        <v>1817</v>
      </c>
      <c r="D97">
        <v>20</v>
      </c>
      <c r="E97" t="s">
        <v>1732</v>
      </c>
      <c r="F97" t="s">
        <v>1818</v>
      </c>
    </row>
    <row r="98" spans="1:6" x14ac:dyDescent="0.2">
      <c r="A98" t="s">
        <v>359</v>
      </c>
      <c r="B98" t="s">
        <v>1730</v>
      </c>
      <c r="C98" t="s">
        <v>1817</v>
      </c>
      <c r="D98">
        <v>20</v>
      </c>
      <c r="E98" t="s">
        <v>1734</v>
      </c>
      <c r="F98" t="s">
        <v>1819</v>
      </c>
    </row>
    <row r="99" spans="1:6" x14ac:dyDescent="0.2">
      <c r="A99" t="s">
        <v>359</v>
      </c>
      <c r="B99" t="s">
        <v>1730</v>
      </c>
      <c r="C99" t="s">
        <v>1817</v>
      </c>
      <c r="D99">
        <v>20</v>
      </c>
      <c r="E99" t="s">
        <v>1735</v>
      </c>
      <c r="F99" t="s">
        <v>1820</v>
      </c>
    </row>
    <row r="100" spans="1:6" x14ac:dyDescent="0.2">
      <c r="A100" t="s">
        <v>359</v>
      </c>
      <c r="B100" t="s">
        <v>1730</v>
      </c>
      <c r="C100" t="s">
        <v>1817</v>
      </c>
      <c r="D100">
        <v>20</v>
      </c>
      <c r="E100" t="s">
        <v>1737</v>
      </c>
      <c r="F100" t="s">
        <v>1821</v>
      </c>
    </row>
    <row r="101" spans="1:6" x14ac:dyDescent="0.2">
      <c r="A101" t="s">
        <v>359</v>
      </c>
      <c r="B101" t="s">
        <v>1730</v>
      </c>
      <c r="C101" t="s">
        <v>1817</v>
      </c>
      <c r="D101">
        <v>20</v>
      </c>
      <c r="E101" t="s">
        <v>1739</v>
      </c>
      <c r="F101" t="s">
        <v>1822</v>
      </c>
    </row>
    <row r="102" spans="1:6" x14ac:dyDescent="0.2">
      <c r="A102" t="s">
        <v>359</v>
      </c>
      <c r="B102" t="s">
        <v>1730</v>
      </c>
      <c r="C102" t="s">
        <v>1823</v>
      </c>
      <c r="D102">
        <v>21</v>
      </c>
      <c r="E102" t="s">
        <v>1732</v>
      </c>
      <c r="F102" t="s">
        <v>1824</v>
      </c>
    </row>
    <row r="103" spans="1:6" x14ac:dyDescent="0.2">
      <c r="A103" t="s">
        <v>359</v>
      </c>
      <c r="B103" t="s">
        <v>1730</v>
      </c>
      <c r="C103" t="s">
        <v>1823</v>
      </c>
      <c r="D103">
        <v>21</v>
      </c>
      <c r="E103" t="s">
        <v>1734</v>
      </c>
      <c r="F103" t="s">
        <v>1825</v>
      </c>
    </row>
    <row r="104" spans="1:6" x14ac:dyDescent="0.2">
      <c r="A104" t="s">
        <v>359</v>
      </c>
      <c r="B104" t="s">
        <v>1730</v>
      </c>
      <c r="C104" t="s">
        <v>1823</v>
      </c>
      <c r="D104">
        <v>21</v>
      </c>
      <c r="E104" t="s">
        <v>1735</v>
      </c>
      <c r="F104" t="s">
        <v>1826</v>
      </c>
    </row>
    <row r="105" spans="1:6" x14ac:dyDescent="0.2">
      <c r="A105" t="s">
        <v>359</v>
      </c>
      <c r="B105" t="s">
        <v>1730</v>
      </c>
      <c r="C105" t="s">
        <v>1823</v>
      </c>
      <c r="D105">
        <v>21</v>
      </c>
      <c r="E105" t="s">
        <v>1737</v>
      </c>
      <c r="F105" t="s">
        <v>1827</v>
      </c>
    </row>
    <row r="106" spans="1:6" x14ac:dyDescent="0.2">
      <c r="A106" t="s">
        <v>359</v>
      </c>
      <c r="B106" t="s">
        <v>1730</v>
      </c>
      <c r="C106" t="s">
        <v>1823</v>
      </c>
      <c r="D106">
        <v>21</v>
      </c>
      <c r="E106" t="s">
        <v>1739</v>
      </c>
      <c r="F106" t="s">
        <v>1828</v>
      </c>
    </row>
    <row r="107" spans="1:6" x14ac:dyDescent="0.2">
      <c r="A107" t="s">
        <v>359</v>
      </c>
      <c r="B107" t="s">
        <v>1730</v>
      </c>
      <c r="C107" t="s">
        <v>1829</v>
      </c>
      <c r="D107">
        <v>22</v>
      </c>
      <c r="E107" t="s">
        <v>1732</v>
      </c>
      <c r="F107" t="s">
        <v>1830</v>
      </c>
    </row>
    <row r="108" spans="1:6" x14ac:dyDescent="0.2">
      <c r="A108" t="s">
        <v>359</v>
      </c>
      <c r="B108" t="s">
        <v>1730</v>
      </c>
      <c r="C108" t="s">
        <v>1829</v>
      </c>
      <c r="D108">
        <v>22</v>
      </c>
      <c r="E108" t="s">
        <v>1734</v>
      </c>
      <c r="F108" t="s">
        <v>1831</v>
      </c>
    </row>
    <row r="109" spans="1:6" x14ac:dyDescent="0.2">
      <c r="A109" t="s">
        <v>359</v>
      </c>
      <c r="B109" t="s">
        <v>1730</v>
      </c>
      <c r="C109" t="s">
        <v>1829</v>
      </c>
      <c r="D109">
        <v>22</v>
      </c>
      <c r="E109" t="s">
        <v>1735</v>
      </c>
      <c r="F109" t="s">
        <v>1832</v>
      </c>
    </row>
    <row r="110" spans="1:6" x14ac:dyDescent="0.2">
      <c r="A110" t="s">
        <v>359</v>
      </c>
      <c r="B110" t="s">
        <v>1730</v>
      </c>
      <c r="C110" t="s">
        <v>1829</v>
      </c>
      <c r="D110">
        <v>22</v>
      </c>
      <c r="E110" t="s">
        <v>1737</v>
      </c>
      <c r="F110" t="s">
        <v>1833</v>
      </c>
    </row>
    <row r="111" spans="1:6" x14ac:dyDescent="0.2">
      <c r="A111" t="s">
        <v>359</v>
      </c>
      <c r="B111" t="s">
        <v>1730</v>
      </c>
      <c r="C111" t="s">
        <v>1829</v>
      </c>
      <c r="D111">
        <v>22</v>
      </c>
      <c r="E111" t="s">
        <v>1739</v>
      </c>
      <c r="F111" t="s">
        <v>390</v>
      </c>
    </row>
    <row r="112" spans="1:6" x14ac:dyDescent="0.2">
      <c r="A112" t="s">
        <v>359</v>
      </c>
      <c r="B112" t="s">
        <v>1730</v>
      </c>
      <c r="C112" t="s">
        <v>1834</v>
      </c>
      <c r="D112">
        <v>23</v>
      </c>
      <c r="E112" t="s">
        <v>1732</v>
      </c>
      <c r="F112" t="s">
        <v>1835</v>
      </c>
    </row>
    <row r="113" spans="1:6" x14ac:dyDescent="0.2">
      <c r="A113" t="s">
        <v>359</v>
      </c>
      <c r="B113" t="s">
        <v>1730</v>
      </c>
      <c r="C113" t="s">
        <v>1834</v>
      </c>
      <c r="D113">
        <v>23</v>
      </c>
      <c r="E113" t="s">
        <v>1734</v>
      </c>
      <c r="F113" t="s">
        <v>1836</v>
      </c>
    </row>
    <row r="114" spans="1:6" x14ac:dyDescent="0.2">
      <c r="A114" t="s">
        <v>359</v>
      </c>
      <c r="B114" t="s">
        <v>1730</v>
      </c>
      <c r="C114" t="s">
        <v>1834</v>
      </c>
      <c r="D114">
        <v>23</v>
      </c>
      <c r="E114" t="s">
        <v>1735</v>
      </c>
      <c r="F114" t="s">
        <v>1837</v>
      </c>
    </row>
    <row r="115" spans="1:6" x14ac:dyDescent="0.2">
      <c r="A115" t="s">
        <v>359</v>
      </c>
      <c r="B115" t="s">
        <v>1730</v>
      </c>
      <c r="C115" t="s">
        <v>1834</v>
      </c>
      <c r="D115">
        <v>23</v>
      </c>
      <c r="E115" t="s">
        <v>1737</v>
      </c>
      <c r="F115" t="s">
        <v>1838</v>
      </c>
    </row>
    <row r="116" spans="1:6" x14ac:dyDescent="0.2">
      <c r="A116" t="s">
        <v>359</v>
      </c>
      <c r="B116" t="s">
        <v>1730</v>
      </c>
      <c r="C116" t="s">
        <v>1834</v>
      </c>
      <c r="D116">
        <v>23</v>
      </c>
      <c r="E116" t="s">
        <v>1739</v>
      </c>
      <c r="F116" t="s">
        <v>1839</v>
      </c>
    </row>
    <row r="117" spans="1:6" x14ac:dyDescent="0.2">
      <c r="A117" t="s">
        <v>359</v>
      </c>
      <c r="B117" t="s">
        <v>1200</v>
      </c>
      <c r="C117" t="s">
        <v>1834</v>
      </c>
      <c r="D117">
        <v>23</v>
      </c>
      <c r="E117" t="s">
        <v>1840</v>
      </c>
    </row>
    <row r="118" spans="1:6" x14ac:dyDescent="0.2">
      <c r="A118" t="s">
        <v>359</v>
      </c>
      <c r="B118" t="s">
        <v>1200</v>
      </c>
      <c r="C118" t="s">
        <v>1841</v>
      </c>
      <c r="D118">
        <v>24</v>
      </c>
      <c r="E118" t="s">
        <v>1732</v>
      </c>
      <c r="F118" t="s">
        <v>1842</v>
      </c>
    </row>
    <row r="119" spans="1:6" x14ac:dyDescent="0.2">
      <c r="A119" t="s">
        <v>359</v>
      </c>
      <c r="B119" t="s">
        <v>1200</v>
      </c>
      <c r="C119" t="s">
        <v>1841</v>
      </c>
      <c r="D119">
        <v>24</v>
      </c>
      <c r="E119" t="s">
        <v>1734</v>
      </c>
      <c r="F119" t="s">
        <v>391</v>
      </c>
    </row>
    <row r="120" spans="1:6" x14ac:dyDescent="0.2">
      <c r="A120" t="s">
        <v>359</v>
      </c>
      <c r="B120" t="s">
        <v>1200</v>
      </c>
      <c r="C120" t="s">
        <v>1841</v>
      </c>
      <c r="D120">
        <v>24</v>
      </c>
      <c r="E120" t="s">
        <v>1735</v>
      </c>
      <c r="F120" t="s">
        <v>1843</v>
      </c>
    </row>
    <row r="121" spans="1:6" x14ac:dyDescent="0.2">
      <c r="A121" t="s">
        <v>359</v>
      </c>
      <c r="B121" t="s">
        <v>1200</v>
      </c>
      <c r="C121" t="s">
        <v>1841</v>
      </c>
      <c r="D121">
        <v>24</v>
      </c>
      <c r="E121" t="s">
        <v>1737</v>
      </c>
      <c r="F121" t="s">
        <v>392</v>
      </c>
    </row>
    <row r="122" spans="1:6" x14ac:dyDescent="0.2">
      <c r="A122" t="s">
        <v>359</v>
      </c>
      <c r="B122" t="s">
        <v>1200</v>
      </c>
      <c r="C122" t="s">
        <v>1841</v>
      </c>
      <c r="D122">
        <v>24</v>
      </c>
      <c r="E122" t="s">
        <v>1739</v>
      </c>
      <c r="F122" t="s">
        <v>1844</v>
      </c>
    </row>
    <row r="123" spans="1:6" x14ac:dyDescent="0.2">
      <c r="A123" t="s">
        <v>359</v>
      </c>
      <c r="B123" t="s">
        <v>1200</v>
      </c>
      <c r="C123" t="s">
        <v>1845</v>
      </c>
      <c r="D123">
        <v>25</v>
      </c>
      <c r="E123" t="s">
        <v>1732</v>
      </c>
      <c r="F123" t="s">
        <v>395</v>
      </c>
    </row>
    <row r="124" spans="1:6" x14ac:dyDescent="0.2">
      <c r="A124" t="s">
        <v>359</v>
      </c>
      <c r="B124" t="s">
        <v>1200</v>
      </c>
      <c r="C124" t="s">
        <v>1845</v>
      </c>
      <c r="D124">
        <v>25</v>
      </c>
      <c r="E124" t="s">
        <v>1734</v>
      </c>
      <c r="F124" t="s">
        <v>660</v>
      </c>
    </row>
    <row r="125" spans="1:6" x14ac:dyDescent="0.2">
      <c r="A125" t="s">
        <v>359</v>
      </c>
      <c r="B125" t="s">
        <v>1200</v>
      </c>
      <c r="C125" t="s">
        <v>1845</v>
      </c>
      <c r="D125">
        <v>25</v>
      </c>
      <c r="E125" t="s">
        <v>1735</v>
      </c>
      <c r="F125" t="s">
        <v>393</v>
      </c>
    </row>
    <row r="126" spans="1:6" x14ac:dyDescent="0.2">
      <c r="A126" t="s">
        <v>359</v>
      </c>
      <c r="B126" t="s">
        <v>1200</v>
      </c>
      <c r="C126" t="s">
        <v>1845</v>
      </c>
      <c r="D126">
        <v>25</v>
      </c>
      <c r="E126" t="s">
        <v>1737</v>
      </c>
      <c r="F126" t="s">
        <v>1846</v>
      </c>
    </row>
    <row r="127" spans="1:6" x14ac:dyDescent="0.2">
      <c r="A127" t="s">
        <v>359</v>
      </c>
      <c r="B127" t="s">
        <v>1200</v>
      </c>
      <c r="C127" t="s">
        <v>1845</v>
      </c>
      <c r="D127">
        <v>25</v>
      </c>
      <c r="E127" t="s">
        <v>1739</v>
      </c>
      <c r="F127" t="s">
        <v>394</v>
      </c>
    </row>
    <row r="128" spans="1:6" x14ac:dyDescent="0.2">
      <c r="A128" t="s">
        <v>359</v>
      </c>
      <c r="B128" t="s">
        <v>1200</v>
      </c>
      <c r="C128" t="s">
        <v>1847</v>
      </c>
      <c r="D128">
        <v>26</v>
      </c>
      <c r="E128" t="s">
        <v>1732</v>
      </c>
      <c r="F128" t="s">
        <v>402</v>
      </c>
    </row>
    <row r="129" spans="1:6" x14ac:dyDescent="0.2">
      <c r="A129" t="s">
        <v>359</v>
      </c>
      <c r="B129" t="s">
        <v>1200</v>
      </c>
      <c r="C129" t="s">
        <v>1847</v>
      </c>
      <c r="D129">
        <v>26</v>
      </c>
      <c r="E129" t="s">
        <v>1734</v>
      </c>
      <c r="F129" t="s">
        <v>396</v>
      </c>
    </row>
    <row r="130" spans="1:6" x14ac:dyDescent="0.2">
      <c r="A130" t="s">
        <v>359</v>
      </c>
      <c r="B130" t="s">
        <v>1200</v>
      </c>
      <c r="C130" t="s">
        <v>1847</v>
      </c>
      <c r="D130">
        <v>26</v>
      </c>
      <c r="E130" t="s">
        <v>1735</v>
      </c>
      <c r="F130" t="s">
        <v>1848</v>
      </c>
    </row>
    <row r="131" spans="1:6" x14ac:dyDescent="0.2">
      <c r="A131" t="s">
        <v>359</v>
      </c>
      <c r="B131" t="s">
        <v>1200</v>
      </c>
      <c r="C131" t="s">
        <v>1847</v>
      </c>
      <c r="D131">
        <v>26</v>
      </c>
      <c r="E131" t="s">
        <v>1737</v>
      </c>
      <c r="F131" t="s">
        <v>1849</v>
      </c>
    </row>
    <row r="132" spans="1:6" x14ac:dyDescent="0.2">
      <c r="A132" t="s">
        <v>359</v>
      </c>
      <c r="B132" t="s">
        <v>1200</v>
      </c>
      <c r="C132" t="s">
        <v>1847</v>
      </c>
      <c r="D132">
        <v>26</v>
      </c>
      <c r="E132" t="s">
        <v>1739</v>
      </c>
      <c r="F132" t="s">
        <v>397</v>
      </c>
    </row>
    <row r="133" spans="1:6" x14ac:dyDescent="0.2">
      <c r="A133" t="s">
        <v>359</v>
      </c>
      <c r="B133" t="s">
        <v>1200</v>
      </c>
      <c r="C133" t="s">
        <v>1850</v>
      </c>
      <c r="D133">
        <v>27</v>
      </c>
      <c r="E133" t="s">
        <v>1732</v>
      </c>
      <c r="F133" t="s">
        <v>1851</v>
      </c>
    </row>
    <row r="134" spans="1:6" x14ac:dyDescent="0.2">
      <c r="A134" t="s">
        <v>359</v>
      </c>
      <c r="B134" t="s">
        <v>1200</v>
      </c>
      <c r="C134" t="s">
        <v>1850</v>
      </c>
      <c r="D134">
        <v>27</v>
      </c>
      <c r="E134" t="s">
        <v>1734</v>
      </c>
      <c r="F134" t="s">
        <v>1852</v>
      </c>
    </row>
    <row r="135" spans="1:6" x14ac:dyDescent="0.2">
      <c r="A135" t="s">
        <v>359</v>
      </c>
      <c r="B135" t="s">
        <v>1200</v>
      </c>
      <c r="C135" t="s">
        <v>1850</v>
      </c>
      <c r="D135">
        <v>27</v>
      </c>
      <c r="E135" t="s">
        <v>1735</v>
      </c>
      <c r="F135" t="s">
        <v>1853</v>
      </c>
    </row>
    <row r="136" spans="1:6" x14ac:dyDescent="0.2">
      <c r="A136" t="s">
        <v>359</v>
      </c>
      <c r="B136" t="s">
        <v>1200</v>
      </c>
      <c r="C136" t="s">
        <v>1850</v>
      </c>
      <c r="D136">
        <v>27</v>
      </c>
      <c r="E136" t="s">
        <v>1737</v>
      </c>
      <c r="F136" t="s">
        <v>1854</v>
      </c>
    </row>
    <row r="137" spans="1:6" x14ac:dyDescent="0.2">
      <c r="A137" t="s">
        <v>359</v>
      </c>
      <c r="B137" t="s">
        <v>1200</v>
      </c>
      <c r="C137" t="s">
        <v>1850</v>
      </c>
      <c r="D137">
        <v>27</v>
      </c>
      <c r="E137" t="s">
        <v>1739</v>
      </c>
      <c r="F137" t="s">
        <v>403</v>
      </c>
    </row>
    <row r="138" spans="1:6" x14ac:dyDescent="0.2">
      <c r="A138" t="s">
        <v>359</v>
      </c>
      <c r="B138" t="s">
        <v>1200</v>
      </c>
      <c r="C138" t="s">
        <v>1855</v>
      </c>
      <c r="D138">
        <v>28</v>
      </c>
      <c r="E138" t="s">
        <v>1732</v>
      </c>
      <c r="F138" t="s">
        <v>404</v>
      </c>
    </row>
    <row r="139" spans="1:6" x14ac:dyDescent="0.2">
      <c r="A139" t="s">
        <v>359</v>
      </c>
      <c r="B139" t="s">
        <v>1200</v>
      </c>
      <c r="C139" t="s">
        <v>1855</v>
      </c>
      <c r="D139">
        <v>28</v>
      </c>
      <c r="E139" t="s">
        <v>1734</v>
      </c>
      <c r="F139" t="s">
        <v>405</v>
      </c>
    </row>
    <row r="140" spans="1:6" x14ac:dyDescent="0.2">
      <c r="A140" t="s">
        <v>359</v>
      </c>
      <c r="B140" t="s">
        <v>1200</v>
      </c>
      <c r="C140" t="s">
        <v>1855</v>
      </c>
      <c r="D140">
        <v>28</v>
      </c>
      <c r="E140" t="s">
        <v>1735</v>
      </c>
      <c r="F140" t="s">
        <v>406</v>
      </c>
    </row>
    <row r="141" spans="1:6" x14ac:dyDescent="0.2">
      <c r="A141" t="s">
        <v>359</v>
      </c>
      <c r="B141" t="s">
        <v>1200</v>
      </c>
      <c r="C141" t="s">
        <v>1855</v>
      </c>
      <c r="D141">
        <v>28</v>
      </c>
      <c r="E141" t="s">
        <v>1737</v>
      </c>
      <c r="F141" t="s">
        <v>1856</v>
      </c>
    </row>
    <row r="142" spans="1:6" x14ac:dyDescent="0.2">
      <c r="A142" t="s">
        <v>359</v>
      </c>
      <c r="B142" t="s">
        <v>1200</v>
      </c>
      <c r="C142" t="s">
        <v>1855</v>
      </c>
      <c r="D142">
        <v>28</v>
      </c>
      <c r="E142" t="s">
        <v>1739</v>
      </c>
      <c r="F142" t="s">
        <v>407</v>
      </c>
    </row>
    <row r="143" spans="1:6" x14ac:dyDescent="0.2">
      <c r="A143" t="s">
        <v>359</v>
      </c>
      <c r="B143" t="s">
        <v>1200</v>
      </c>
      <c r="C143" t="s">
        <v>1857</v>
      </c>
      <c r="D143">
        <v>29</v>
      </c>
      <c r="E143" t="s">
        <v>1732</v>
      </c>
      <c r="F143" t="s">
        <v>669</v>
      </c>
    </row>
    <row r="144" spans="1:6" x14ac:dyDescent="0.2">
      <c r="A144" t="s">
        <v>359</v>
      </c>
      <c r="B144" t="s">
        <v>1200</v>
      </c>
      <c r="C144" t="s">
        <v>1857</v>
      </c>
      <c r="D144">
        <v>29</v>
      </c>
      <c r="E144" t="s">
        <v>1734</v>
      </c>
      <c r="F144" t="s">
        <v>1858</v>
      </c>
    </row>
    <row r="145" spans="1:6" x14ac:dyDescent="0.2">
      <c r="A145" t="s">
        <v>359</v>
      </c>
      <c r="B145" t="s">
        <v>1200</v>
      </c>
      <c r="C145" t="s">
        <v>1857</v>
      </c>
      <c r="D145">
        <v>29</v>
      </c>
      <c r="E145" t="s">
        <v>1735</v>
      </c>
      <c r="F145" t="s">
        <v>1859</v>
      </c>
    </row>
    <row r="146" spans="1:6" x14ac:dyDescent="0.2">
      <c r="A146" t="s">
        <v>359</v>
      </c>
      <c r="B146" t="s">
        <v>1200</v>
      </c>
      <c r="C146" t="s">
        <v>1857</v>
      </c>
      <c r="D146">
        <v>29</v>
      </c>
      <c r="E146" t="s">
        <v>1737</v>
      </c>
      <c r="F146" t="s">
        <v>1860</v>
      </c>
    </row>
    <row r="147" spans="1:6" x14ac:dyDescent="0.2">
      <c r="A147" t="s">
        <v>359</v>
      </c>
      <c r="B147" t="s">
        <v>1200</v>
      </c>
      <c r="C147" t="s">
        <v>1857</v>
      </c>
      <c r="D147">
        <v>29</v>
      </c>
      <c r="E147" t="s">
        <v>1739</v>
      </c>
      <c r="F147" t="s">
        <v>1861</v>
      </c>
    </row>
    <row r="148" spans="1:6" x14ac:dyDescent="0.2">
      <c r="A148" t="s">
        <v>359</v>
      </c>
      <c r="B148" t="s">
        <v>1200</v>
      </c>
      <c r="C148" t="s">
        <v>1862</v>
      </c>
      <c r="D148">
        <v>30</v>
      </c>
      <c r="E148" t="s">
        <v>1732</v>
      </c>
      <c r="F148" t="s">
        <v>408</v>
      </c>
    </row>
    <row r="149" spans="1:6" x14ac:dyDescent="0.2">
      <c r="A149" t="s">
        <v>359</v>
      </c>
      <c r="B149" t="s">
        <v>1200</v>
      </c>
      <c r="C149" t="s">
        <v>1862</v>
      </c>
      <c r="D149">
        <v>30</v>
      </c>
      <c r="E149" t="s">
        <v>1734</v>
      </c>
      <c r="F149" t="s">
        <v>1863</v>
      </c>
    </row>
    <row r="150" spans="1:6" x14ac:dyDescent="0.2">
      <c r="A150" t="s">
        <v>359</v>
      </c>
      <c r="B150" t="s">
        <v>1200</v>
      </c>
      <c r="C150" t="s">
        <v>1862</v>
      </c>
      <c r="D150">
        <v>30</v>
      </c>
      <c r="E150" t="s">
        <v>1735</v>
      </c>
      <c r="F150" t="s">
        <v>1864</v>
      </c>
    </row>
    <row r="151" spans="1:6" x14ac:dyDescent="0.2">
      <c r="A151" t="s">
        <v>359</v>
      </c>
      <c r="B151" t="s">
        <v>1200</v>
      </c>
      <c r="C151" t="s">
        <v>1862</v>
      </c>
      <c r="D151">
        <v>30</v>
      </c>
      <c r="E151" t="s">
        <v>1737</v>
      </c>
      <c r="F151" t="s">
        <v>1865</v>
      </c>
    </row>
    <row r="152" spans="1:6" x14ac:dyDescent="0.2">
      <c r="A152" t="s">
        <v>359</v>
      </c>
      <c r="B152" t="s">
        <v>1200</v>
      </c>
      <c r="C152" t="s">
        <v>1862</v>
      </c>
      <c r="D152">
        <v>30</v>
      </c>
      <c r="E152" t="s">
        <v>1739</v>
      </c>
      <c r="F152" t="s">
        <v>1866</v>
      </c>
    </row>
    <row r="153" spans="1:6" x14ac:dyDescent="0.2">
      <c r="A153" t="s">
        <v>359</v>
      </c>
      <c r="B153" t="s">
        <v>1200</v>
      </c>
      <c r="C153" t="s">
        <v>1867</v>
      </c>
      <c r="D153">
        <v>31</v>
      </c>
      <c r="E153" t="s">
        <v>1732</v>
      </c>
      <c r="F153" t="s">
        <v>409</v>
      </c>
    </row>
    <row r="154" spans="1:6" x14ac:dyDescent="0.2">
      <c r="A154" t="s">
        <v>359</v>
      </c>
      <c r="B154" t="s">
        <v>1200</v>
      </c>
      <c r="C154" t="s">
        <v>1867</v>
      </c>
      <c r="D154">
        <v>31</v>
      </c>
      <c r="E154" t="s">
        <v>1734</v>
      </c>
      <c r="F154" t="s">
        <v>1868</v>
      </c>
    </row>
    <row r="155" spans="1:6" x14ac:dyDescent="0.2">
      <c r="A155" t="s">
        <v>359</v>
      </c>
      <c r="B155" t="s">
        <v>1200</v>
      </c>
      <c r="C155" t="s">
        <v>1867</v>
      </c>
      <c r="D155">
        <v>31</v>
      </c>
      <c r="E155" t="s">
        <v>1735</v>
      </c>
      <c r="F155" t="s">
        <v>1869</v>
      </c>
    </row>
    <row r="156" spans="1:6" x14ac:dyDescent="0.2">
      <c r="A156" t="s">
        <v>359</v>
      </c>
      <c r="B156" t="s">
        <v>1200</v>
      </c>
      <c r="C156" t="s">
        <v>1867</v>
      </c>
      <c r="D156">
        <v>31</v>
      </c>
      <c r="E156" t="s">
        <v>1737</v>
      </c>
      <c r="F156" t="s">
        <v>1870</v>
      </c>
    </row>
    <row r="157" spans="1:6" x14ac:dyDescent="0.2">
      <c r="A157" t="s">
        <v>359</v>
      </c>
      <c r="B157" t="s">
        <v>1200</v>
      </c>
      <c r="C157" t="s">
        <v>1867</v>
      </c>
      <c r="D157">
        <v>31</v>
      </c>
      <c r="E157" t="s">
        <v>1739</v>
      </c>
      <c r="F157" t="s">
        <v>1871</v>
      </c>
    </row>
    <row r="158" spans="1:6" x14ac:dyDescent="0.2">
      <c r="A158" t="s">
        <v>359</v>
      </c>
      <c r="B158" t="s">
        <v>1200</v>
      </c>
      <c r="C158" t="s">
        <v>1872</v>
      </c>
      <c r="D158">
        <v>32</v>
      </c>
      <c r="E158" t="s">
        <v>1732</v>
      </c>
      <c r="F158" t="s">
        <v>410</v>
      </c>
    </row>
    <row r="159" spans="1:6" x14ac:dyDescent="0.2">
      <c r="A159" t="s">
        <v>359</v>
      </c>
      <c r="B159" t="s">
        <v>1200</v>
      </c>
      <c r="C159" t="s">
        <v>1872</v>
      </c>
      <c r="D159">
        <v>32</v>
      </c>
      <c r="E159" t="s">
        <v>1734</v>
      </c>
      <c r="F159" t="s">
        <v>411</v>
      </c>
    </row>
    <row r="160" spans="1:6" x14ac:dyDescent="0.2">
      <c r="A160" t="s">
        <v>359</v>
      </c>
      <c r="B160" t="s">
        <v>1200</v>
      </c>
      <c r="C160" t="s">
        <v>1872</v>
      </c>
      <c r="D160">
        <v>32</v>
      </c>
      <c r="E160" t="s">
        <v>1735</v>
      </c>
      <c r="F160" t="s">
        <v>412</v>
      </c>
    </row>
    <row r="161" spans="1:6" x14ac:dyDescent="0.2">
      <c r="A161" t="s">
        <v>359</v>
      </c>
      <c r="B161" t="s">
        <v>1200</v>
      </c>
      <c r="C161" t="s">
        <v>1872</v>
      </c>
      <c r="D161">
        <v>32</v>
      </c>
      <c r="E161" t="s">
        <v>1737</v>
      </c>
      <c r="F161" t="s">
        <v>413</v>
      </c>
    </row>
    <row r="162" spans="1:6" x14ac:dyDescent="0.2">
      <c r="A162" t="s">
        <v>359</v>
      </c>
      <c r="B162" t="s">
        <v>1200</v>
      </c>
      <c r="C162" t="s">
        <v>1872</v>
      </c>
      <c r="D162">
        <v>32</v>
      </c>
      <c r="E162" t="s">
        <v>1739</v>
      </c>
      <c r="F162" t="s">
        <v>414</v>
      </c>
    </row>
    <row r="163" spans="1:6" x14ac:dyDescent="0.2">
      <c r="A163" t="s">
        <v>359</v>
      </c>
      <c r="B163" t="s">
        <v>1200</v>
      </c>
      <c r="C163" t="s">
        <v>1873</v>
      </c>
      <c r="D163">
        <v>33</v>
      </c>
      <c r="E163" t="s">
        <v>1732</v>
      </c>
      <c r="F163" t="s">
        <v>415</v>
      </c>
    </row>
    <row r="164" spans="1:6" x14ac:dyDescent="0.2">
      <c r="A164" t="s">
        <v>359</v>
      </c>
      <c r="B164" t="s">
        <v>1200</v>
      </c>
      <c r="C164" t="s">
        <v>1873</v>
      </c>
      <c r="D164">
        <v>33</v>
      </c>
      <c r="E164" t="s">
        <v>1734</v>
      </c>
      <c r="F164" t="s">
        <v>1874</v>
      </c>
    </row>
    <row r="165" spans="1:6" x14ac:dyDescent="0.2">
      <c r="A165" t="s">
        <v>359</v>
      </c>
      <c r="B165" t="s">
        <v>1200</v>
      </c>
      <c r="C165" t="s">
        <v>1873</v>
      </c>
      <c r="D165">
        <v>33</v>
      </c>
      <c r="E165" t="s">
        <v>1735</v>
      </c>
      <c r="F165" t="s">
        <v>416</v>
      </c>
    </row>
    <row r="166" spans="1:6" x14ac:dyDescent="0.2">
      <c r="A166" t="s">
        <v>359</v>
      </c>
      <c r="B166" t="s">
        <v>1200</v>
      </c>
      <c r="C166" t="s">
        <v>1873</v>
      </c>
      <c r="D166">
        <v>33</v>
      </c>
      <c r="E166" t="s">
        <v>1737</v>
      </c>
      <c r="F166" t="s">
        <v>1875</v>
      </c>
    </row>
    <row r="167" spans="1:6" x14ac:dyDescent="0.2">
      <c r="A167" t="s">
        <v>359</v>
      </c>
      <c r="B167" t="s">
        <v>1200</v>
      </c>
      <c r="C167" t="s">
        <v>1873</v>
      </c>
      <c r="D167">
        <v>33</v>
      </c>
      <c r="E167" t="s">
        <v>1739</v>
      </c>
      <c r="F167" t="s">
        <v>1876</v>
      </c>
    </row>
    <row r="168" spans="1:6" x14ac:dyDescent="0.2">
      <c r="A168" t="s">
        <v>359</v>
      </c>
      <c r="B168" t="s">
        <v>1200</v>
      </c>
      <c r="C168" t="s">
        <v>1877</v>
      </c>
      <c r="D168">
        <v>34</v>
      </c>
      <c r="E168" t="s">
        <v>1732</v>
      </c>
      <c r="F168" t="s">
        <v>417</v>
      </c>
    </row>
    <row r="169" spans="1:6" x14ac:dyDescent="0.2">
      <c r="A169" t="s">
        <v>359</v>
      </c>
      <c r="B169" t="s">
        <v>1200</v>
      </c>
      <c r="C169" t="s">
        <v>1877</v>
      </c>
      <c r="D169">
        <v>34</v>
      </c>
      <c r="E169" t="s">
        <v>1734</v>
      </c>
      <c r="F169" t="s">
        <v>418</v>
      </c>
    </row>
    <row r="170" spans="1:6" x14ac:dyDescent="0.2">
      <c r="A170" t="s">
        <v>359</v>
      </c>
      <c r="B170" t="s">
        <v>1200</v>
      </c>
      <c r="C170" t="s">
        <v>1877</v>
      </c>
      <c r="D170">
        <v>34</v>
      </c>
      <c r="E170" t="s">
        <v>1735</v>
      </c>
      <c r="F170" t="s">
        <v>1878</v>
      </c>
    </row>
    <row r="171" spans="1:6" x14ac:dyDescent="0.2">
      <c r="A171" t="s">
        <v>359</v>
      </c>
      <c r="B171" t="s">
        <v>1200</v>
      </c>
      <c r="C171" t="s">
        <v>1877</v>
      </c>
      <c r="D171">
        <v>34</v>
      </c>
      <c r="E171" t="s">
        <v>1737</v>
      </c>
      <c r="F171" t="s">
        <v>419</v>
      </c>
    </row>
    <row r="172" spans="1:6" x14ac:dyDescent="0.2">
      <c r="A172" t="s">
        <v>359</v>
      </c>
      <c r="B172" t="s">
        <v>1200</v>
      </c>
      <c r="C172" t="s">
        <v>1877</v>
      </c>
      <c r="D172">
        <v>34</v>
      </c>
      <c r="E172" t="s">
        <v>1739</v>
      </c>
      <c r="F172" t="s">
        <v>420</v>
      </c>
    </row>
    <row r="173" spans="1:6" x14ac:dyDescent="0.2">
      <c r="A173" t="s">
        <v>359</v>
      </c>
      <c r="B173" t="s">
        <v>1200</v>
      </c>
      <c r="C173" t="s">
        <v>1879</v>
      </c>
      <c r="D173">
        <v>35</v>
      </c>
      <c r="E173" t="s">
        <v>1732</v>
      </c>
      <c r="F173" t="s">
        <v>421</v>
      </c>
    </row>
    <row r="174" spans="1:6" x14ac:dyDescent="0.2">
      <c r="A174" t="s">
        <v>359</v>
      </c>
      <c r="B174" t="s">
        <v>1200</v>
      </c>
      <c r="C174" t="s">
        <v>1879</v>
      </c>
      <c r="D174">
        <v>35</v>
      </c>
      <c r="E174" t="s">
        <v>1734</v>
      </c>
      <c r="F174" t="s">
        <v>422</v>
      </c>
    </row>
    <row r="175" spans="1:6" x14ac:dyDescent="0.2">
      <c r="A175" t="s">
        <v>359</v>
      </c>
      <c r="B175" t="s">
        <v>1200</v>
      </c>
      <c r="C175" t="s">
        <v>1879</v>
      </c>
      <c r="D175">
        <v>35</v>
      </c>
      <c r="E175" t="s">
        <v>1735</v>
      </c>
      <c r="F175" t="s">
        <v>1880</v>
      </c>
    </row>
    <row r="176" spans="1:6" x14ac:dyDescent="0.2">
      <c r="A176" t="s">
        <v>359</v>
      </c>
      <c r="B176" t="s">
        <v>1200</v>
      </c>
      <c r="C176" t="s">
        <v>1879</v>
      </c>
      <c r="D176">
        <v>35</v>
      </c>
      <c r="E176" t="s">
        <v>1737</v>
      </c>
      <c r="F176" t="s">
        <v>1881</v>
      </c>
    </row>
    <row r="177" spans="1:6" x14ac:dyDescent="0.2">
      <c r="A177" t="s">
        <v>359</v>
      </c>
      <c r="B177" t="s">
        <v>1200</v>
      </c>
      <c r="C177" t="s">
        <v>1879</v>
      </c>
      <c r="D177">
        <v>35</v>
      </c>
      <c r="E177" t="s">
        <v>1739</v>
      </c>
      <c r="F177" t="s">
        <v>1882</v>
      </c>
    </row>
    <row r="178" spans="1:6" x14ac:dyDescent="0.2">
      <c r="A178" t="s">
        <v>359</v>
      </c>
      <c r="B178" t="s">
        <v>1200</v>
      </c>
      <c r="C178" t="s">
        <v>1883</v>
      </c>
      <c r="D178">
        <v>36</v>
      </c>
      <c r="E178" t="s">
        <v>1732</v>
      </c>
      <c r="F178" t="s">
        <v>1884</v>
      </c>
    </row>
    <row r="179" spans="1:6" x14ac:dyDescent="0.2">
      <c r="A179" t="s">
        <v>359</v>
      </c>
      <c r="B179" t="s">
        <v>1200</v>
      </c>
      <c r="C179" t="s">
        <v>1883</v>
      </c>
      <c r="D179">
        <v>36</v>
      </c>
      <c r="E179" t="s">
        <v>1734</v>
      </c>
      <c r="F179" t="s">
        <v>1885</v>
      </c>
    </row>
    <row r="180" spans="1:6" x14ac:dyDescent="0.2">
      <c r="A180" t="s">
        <v>359</v>
      </c>
      <c r="B180" t="s">
        <v>1200</v>
      </c>
      <c r="C180" t="s">
        <v>1883</v>
      </c>
      <c r="D180">
        <v>36</v>
      </c>
      <c r="E180" t="s">
        <v>1735</v>
      </c>
      <c r="F180" t="s">
        <v>1886</v>
      </c>
    </row>
    <row r="181" spans="1:6" x14ac:dyDescent="0.2">
      <c r="A181" t="s">
        <v>359</v>
      </c>
      <c r="B181" t="s">
        <v>1200</v>
      </c>
      <c r="C181" t="s">
        <v>1883</v>
      </c>
      <c r="D181">
        <v>36</v>
      </c>
      <c r="E181" t="s">
        <v>1737</v>
      </c>
      <c r="F181" t="s">
        <v>1887</v>
      </c>
    </row>
    <row r="182" spans="1:6" x14ac:dyDescent="0.2">
      <c r="A182" t="s">
        <v>359</v>
      </c>
      <c r="B182" t="s">
        <v>1200</v>
      </c>
      <c r="C182" t="s">
        <v>1883</v>
      </c>
      <c r="D182">
        <v>36</v>
      </c>
      <c r="E182" t="s">
        <v>1739</v>
      </c>
      <c r="F182" t="s">
        <v>1888</v>
      </c>
    </row>
    <row r="183" spans="1:6" x14ac:dyDescent="0.2">
      <c r="A183" t="s">
        <v>359</v>
      </c>
      <c r="B183" t="s">
        <v>1200</v>
      </c>
      <c r="C183" t="s">
        <v>1889</v>
      </c>
      <c r="D183">
        <v>37</v>
      </c>
      <c r="E183" t="s">
        <v>1732</v>
      </c>
      <c r="F183" t="s">
        <v>423</v>
      </c>
    </row>
    <row r="184" spans="1:6" x14ac:dyDescent="0.2">
      <c r="A184" t="s">
        <v>359</v>
      </c>
      <c r="B184" t="s">
        <v>1200</v>
      </c>
      <c r="C184" t="s">
        <v>1889</v>
      </c>
      <c r="D184">
        <v>37</v>
      </c>
      <c r="E184" t="s">
        <v>1734</v>
      </c>
      <c r="F184" t="s">
        <v>1890</v>
      </c>
    </row>
    <row r="185" spans="1:6" x14ac:dyDescent="0.2">
      <c r="A185" t="s">
        <v>359</v>
      </c>
      <c r="B185" t="s">
        <v>1200</v>
      </c>
      <c r="C185" t="s">
        <v>1889</v>
      </c>
      <c r="D185">
        <v>37</v>
      </c>
      <c r="E185" t="s">
        <v>1735</v>
      </c>
      <c r="F185" t="s">
        <v>1891</v>
      </c>
    </row>
    <row r="186" spans="1:6" x14ac:dyDescent="0.2">
      <c r="A186" t="s">
        <v>359</v>
      </c>
      <c r="B186" t="s">
        <v>1200</v>
      </c>
      <c r="C186" t="s">
        <v>1889</v>
      </c>
      <c r="D186">
        <v>37</v>
      </c>
      <c r="E186" t="s">
        <v>1737</v>
      </c>
      <c r="F186" t="s">
        <v>1892</v>
      </c>
    </row>
    <row r="187" spans="1:6" x14ac:dyDescent="0.2">
      <c r="A187" t="s">
        <v>359</v>
      </c>
      <c r="B187" t="s">
        <v>1200</v>
      </c>
      <c r="C187" t="s">
        <v>1889</v>
      </c>
      <c r="D187">
        <v>37</v>
      </c>
      <c r="E187" t="s">
        <v>1739</v>
      </c>
      <c r="F187" t="s">
        <v>1893</v>
      </c>
    </row>
    <row r="188" spans="1:6" x14ac:dyDescent="0.2">
      <c r="A188" t="s">
        <v>359</v>
      </c>
      <c r="B188" t="s">
        <v>1200</v>
      </c>
      <c r="C188" t="s">
        <v>1894</v>
      </c>
      <c r="D188">
        <v>38</v>
      </c>
      <c r="E188" t="s">
        <v>1732</v>
      </c>
      <c r="F188" t="s">
        <v>1895</v>
      </c>
    </row>
    <row r="189" spans="1:6" x14ac:dyDescent="0.2">
      <c r="A189" t="s">
        <v>359</v>
      </c>
      <c r="B189" t="s">
        <v>1200</v>
      </c>
      <c r="C189" t="s">
        <v>1894</v>
      </c>
      <c r="D189">
        <v>38</v>
      </c>
      <c r="E189" t="s">
        <v>1734</v>
      </c>
      <c r="F189" t="s">
        <v>1896</v>
      </c>
    </row>
    <row r="190" spans="1:6" x14ac:dyDescent="0.2">
      <c r="A190" t="s">
        <v>359</v>
      </c>
      <c r="B190" t="s">
        <v>1200</v>
      </c>
      <c r="C190" t="s">
        <v>1894</v>
      </c>
      <c r="D190">
        <v>38</v>
      </c>
      <c r="E190" t="s">
        <v>1735</v>
      </c>
      <c r="F190" t="s">
        <v>1897</v>
      </c>
    </row>
    <row r="191" spans="1:6" x14ac:dyDescent="0.2">
      <c r="A191" t="s">
        <v>359</v>
      </c>
      <c r="B191" t="s">
        <v>1200</v>
      </c>
      <c r="C191" t="s">
        <v>1894</v>
      </c>
      <c r="D191">
        <v>38</v>
      </c>
      <c r="E191" t="s">
        <v>1737</v>
      </c>
      <c r="F191" t="s">
        <v>1898</v>
      </c>
    </row>
    <row r="192" spans="1:6" x14ac:dyDescent="0.2">
      <c r="A192" t="s">
        <v>359</v>
      </c>
      <c r="B192" t="s">
        <v>1200</v>
      </c>
      <c r="C192" t="s">
        <v>1894</v>
      </c>
      <c r="D192">
        <v>38</v>
      </c>
      <c r="E192" t="s">
        <v>1739</v>
      </c>
      <c r="F192" t="s">
        <v>1899</v>
      </c>
    </row>
    <row r="193" spans="1:6" x14ac:dyDescent="0.2">
      <c r="A193" t="s">
        <v>359</v>
      </c>
      <c r="B193" t="s">
        <v>1200</v>
      </c>
      <c r="C193" t="s">
        <v>1900</v>
      </c>
      <c r="D193">
        <v>39</v>
      </c>
      <c r="E193" t="s">
        <v>1732</v>
      </c>
      <c r="F193" t="s">
        <v>424</v>
      </c>
    </row>
    <row r="194" spans="1:6" x14ac:dyDescent="0.2">
      <c r="A194" t="s">
        <v>359</v>
      </c>
      <c r="B194" t="s">
        <v>1200</v>
      </c>
      <c r="C194" t="s">
        <v>1900</v>
      </c>
      <c r="D194">
        <v>39</v>
      </c>
      <c r="E194" t="s">
        <v>1734</v>
      </c>
      <c r="F194" t="s">
        <v>425</v>
      </c>
    </row>
    <row r="195" spans="1:6" x14ac:dyDescent="0.2">
      <c r="A195" t="s">
        <v>359</v>
      </c>
      <c r="B195" t="s">
        <v>1200</v>
      </c>
      <c r="C195" t="s">
        <v>1900</v>
      </c>
      <c r="D195">
        <v>39</v>
      </c>
      <c r="E195" t="s">
        <v>1735</v>
      </c>
      <c r="F195" t="s">
        <v>1901</v>
      </c>
    </row>
    <row r="196" spans="1:6" x14ac:dyDescent="0.2">
      <c r="A196" t="s">
        <v>359</v>
      </c>
      <c r="B196" t="s">
        <v>1200</v>
      </c>
      <c r="C196" t="s">
        <v>1900</v>
      </c>
      <c r="D196">
        <v>39</v>
      </c>
      <c r="E196" t="s">
        <v>1737</v>
      </c>
      <c r="F196" t="s">
        <v>1902</v>
      </c>
    </row>
    <row r="197" spans="1:6" x14ac:dyDescent="0.2">
      <c r="A197" t="s">
        <v>359</v>
      </c>
      <c r="B197" t="s">
        <v>1200</v>
      </c>
      <c r="C197" t="s">
        <v>1900</v>
      </c>
      <c r="D197">
        <v>39</v>
      </c>
      <c r="E197" t="s">
        <v>1739</v>
      </c>
      <c r="F197" t="s">
        <v>1903</v>
      </c>
    </row>
    <row r="198" spans="1:6" x14ac:dyDescent="0.2">
      <c r="A198" t="s">
        <v>359</v>
      </c>
      <c r="B198" t="s">
        <v>1200</v>
      </c>
      <c r="C198" t="s">
        <v>1904</v>
      </c>
      <c r="D198">
        <v>40</v>
      </c>
      <c r="E198" t="s">
        <v>1732</v>
      </c>
      <c r="F198" t="s">
        <v>426</v>
      </c>
    </row>
    <row r="199" spans="1:6" x14ac:dyDescent="0.2">
      <c r="A199" t="s">
        <v>359</v>
      </c>
      <c r="B199" t="s">
        <v>1200</v>
      </c>
      <c r="C199" t="s">
        <v>1904</v>
      </c>
      <c r="D199">
        <v>40</v>
      </c>
      <c r="E199" t="s">
        <v>1734</v>
      </c>
      <c r="F199" t="s">
        <v>1905</v>
      </c>
    </row>
    <row r="200" spans="1:6" x14ac:dyDescent="0.2">
      <c r="A200" t="s">
        <v>359</v>
      </c>
      <c r="B200" t="s">
        <v>1200</v>
      </c>
      <c r="C200" t="s">
        <v>1904</v>
      </c>
      <c r="D200">
        <v>40</v>
      </c>
      <c r="E200" t="s">
        <v>1735</v>
      </c>
      <c r="F200" t="s">
        <v>1906</v>
      </c>
    </row>
    <row r="201" spans="1:6" x14ac:dyDescent="0.2">
      <c r="A201" t="s">
        <v>359</v>
      </c>
      <c r="B201" t="s">
        <v>1200</v>
      </c>
      <c r="C201" t="s">
        <v>1904</v>
      </c>
      <c r="D201">
        <v>40</v>
      </c>
      <c r="E201" t="s">
        <v>1737</v>
      </c>
      <c r="F201" t="s">
        <v>1882</v>
      </c>
    </row>
    <row r="202" spans="1:6" x14ac:dyDescent="0.2">
      <c r="A202" t="s">
        <v>359</v>
      </c>
      <c r="B202" t="s">
        <v>1200</v>
      </c>
      <c r="C202" t="s">
        <v>1904</v>
      </c>
      <c r="D202">
        <v>40</v>
      </c>
      <c r="E202" t="s">
        <v>1739</v>
      </c>
      <c r="F202" t="s">
        <v>1880</v>
      </c>
    </row>
    <row r="203" spans="1:6" x14ac:dyDescent="0.2">
      <c r="A203" t="s">
        <v>359</v>
      </c>
      <c r="B203" t="s">
        <v>1200</v>
      </c>
      <c r="C203" t="s">
        <v>1907</v>
      </c>
      <c r="D203">
        <v>41</v>
      </c>
      <c r="E203" t="s">
        <v>1732</v>
      </c>
      <c r="F203" t="s">
        <v>1908</v>
      </c>
    </row>
    <row r="204" spans="1:6" x14ac:dyDescent="0.2">
      <c r="A204" t="s">
        <v>359</v>
      </c>
      <c r="B204" t="s">
        <v>1200</v>
      </c>
      <c r="C204" t="s">
        <v>1907</v>
      </c>
      <c r="D204">
        <v>41</v>
      </c>
      <c r="E204" t="s">
        <v>1734</v>
      </c>
      <c r="F204" t="s">
        <v>1909</v>
      </c>
    </row>
    <row r="205" spans="1:6" x14ac:dyDescent="0.2">
      <c r="A205" t="s">
        <v>359</v>
      </c>
      <c r="B205" t="s">
        <v>1200</v>
      </c>
      <c r="C205" t="s">
        <v>1907</v>
      </c>
      <c r="D205">
        <v>41</v>
      </c>
      <c r="E205" t="s">
        <v>1735</v>
      </c>
      <c r="F205" t="s">
        <v>1910</v>
      </c>
    </row>
    <row r="206" spans="1:6" x14ac:dyDescent="0.2">
      <c r="A206" t="s">
        <v>359</v>
      </c>
      <c r="B206" t="s">
        <v>1200</v>
      </c>
      <c r="C206" t="s">
        <v>1907</v>
      </c>
      <c r="D206">
        <v>41</v>
      </c>
      <c r="E206" t="s">
        <v>1737</v>
      </c>
      <c r="F206" t="s">
        <v>1911</v>
      </c>
    </row>
    <row r="207" spans="1:6" x14ac:dyDescent="0.2">
      <c r="A207" t="s">
        <v>359</v>
      </c>
      <c r="B207" t="s">
        <v>1200</v>
      </c>
      <c r="C207" t="s">
        <v>1907</v>
      </c>
      <c r="D207">
        <v>41</v>
      </c>
      <c r="E207" t="s">
        <v>1739</v>
      </c>
      <c r="F207" t="s">
        <v>1912</v>
      </c>
    </row>
    <row r="208" spans="1:6" x14ac:dyDescent="0.2">
      <c r="A208" t="s">
        <v>359</v>
      </c>
      <c r="B208" t="s">
        <v>1200</v>
      </c>
      <c r="C208" t="s">
        <v>1913</v>
      </c>
      <c r="D208">
        <v>42</v>
      </c>
      <c r="E208" t="s">
        <v>1732</v>
      </c>
      <c r="F208" t="s">
        <v>1914</v>
      </c>
    </row>
    <row r="209" spans="1:6" x14ac:dyDescent="0.2">
      <c r="A209" t="s">
        <v>359</v>
      </c>
      <c r="B209" t="s">
        <v>1200</v>
      </c>
      <c r="C209" t="s">
        <v>1913</v>
      </c>
      <c r="D209">
        <v>42</v>
      </c>
      <c r="E209" t="s">
        <v>1734</v>
      </c>
      <c r="F209" t="s">
        <v>1915</v>
      </c>
    </row>
    <row r="210" spans="1:6" x14ac:dyDescent="0.2">
      <c r="A210" t="s">
        <v>359</v>
      </c>
      <c r="B210" t="s">
        <v>1200</v>
      </c>
      <c r="C210" t="s">
        <v>1913</v>
      </c>
      <c r="D210">
        <v>42</v>
      </c>
      <c r="E210" t="s">
        <v>1735</v>
      </c>
      <c r="F210" t="s">
        <v>1916</v>
      </c>
    </row>
    <row r="211" spans="1:6" x14ac:dyDescent="0.2">
      <c r="A211" t="s">
        <v>359</v>
      </c>
      <c r="B211" t="s">
        <v>1200</v>
      </c>
      <c r="C211" t="s">
        <v>1913</v>
      </c>
      <c r="D211">
        <v>42</v>
      </c>
      <c r="E211" t="s">
        <v>1737</v>
      </c>
      <c r="F211" t="s">
        <v>1917</v>
      </c>
    </row>
    <row r="212" spans="1:6" x14ac:dyDescent="0.2">
      <c r="A212" t="s">
        <v>359</v>
      </c>
      <c r="B212" t="s">
        <v>1200</v>
      </c>
      <c r="C212" t="s">
        <v>1913</v>
      </c>
      <c r="D212">
        <v>42</v>
      </c>
      <c r="E212" t="s">
        <v>1739</v>
      </c>
      <c r="F212" t="s">
        <v>1918</v>
      </c>
    </row>
    <row r="213" spans="1:6" x14ac:dyDescent="0.2">
      <c r="A213" t="s">
        <v>359</v>
      </c>
      <c r="B213" t="s">
        <v>1200</v>
      </c>
      <c r="C213" t="s">
        <v>1919</v>
      </c>
      <c r="D213">
        <v>43</v>
      </c>
      <c r="E213" t="s">
        <v>1732</v>
      </c>
      <c r="F213" t="s">
        <v>427</v>
      </c>
    </row>
    <row r="214" spans="1:6" x14ac:dyDescent="0.2">
      <c r="A214" t="s">
        <v>359</v>
      </c>
      <c r="B214" t="s">
        <v>1200</v>
      </c>
      <c r="C214" t="s">
        <v>1919</v>
      </c>
      <c r="D214">
        <v>43</v>
      </c>
      <c r="E214" t="s">
        <v>1734</v>
      </c>
      <c r="F214" t="s">
        <v>428</v>
      </c>
    </row>
    <row r="215" spans="1:6" x14ac:dyDescent="0.2">
      <c r="A215" t="s">
        <v>359</v>
      </c>
      <c r="B215" t="s">
        <v>1200</v>
      </c>
      <c r="C215" t="s">
        <v>1919</v>
      </c>
      <c r="D215">
        <v>43</v>
      </c>
      <c r="E215" t="s">
        <v>1735</v>
      </c>
      <c r="F215" t="s">
        <v>1920</v>
      </c>
    </row>
    <row r="216" spans="1:6" x14ac:dyDescent="0.2">
      <c r="A216" t="s">
        <v>359</v>
      </c>
      <c r="B216" t="s">
        <v>1200</v>
      </c>
      <c r="C216" t="s">
        <v>1919</v>
      </c>
      <c r="D216">
        <v>43</v>
      </c>
      <c r="E216" t="s">
        <v>1737</v>
      </c>
      <c r="F216" t="s">
        <v>1921</v>
      </c>
    </row>
    <row r="217" spans="1:6" x14ac:dyDescent="0.2">
      <c r="A217" t="s">
        <v>359</v>
      </c>
      <c r="B217" t="s">
        <v>1200</v>
      </c>
      <c r="C217" t="s">
        <v>1919</v>
      </c>
      <c r="D217">
        <v>43</v>
      </c>
      <c r="E217" t="s">
        <v>1739</v>
      </c>
      <c r="F217" t="s">
        <v>1922</v>
      </c>
    </row>
    <row r="218" spans="1:6" x14ac:dyDescent="0.2">
      <c r="A218" t="s">
        <v>359</v>
      </c>
      <c r="B218" t="s">
        <v>1200</v>
      </c>
      <c r="C218" t="s">
        <v>1923</v>
      </c>
      <c r="D218">
        <v>44</v>
      </c>
      <c r="E218" t="s">
        <v>1732</v>
      </c>
      <c r="F218" t="s">
        <v>1924</v>
      </c>
    </row>
    <row r="219" spans="1:6" x14ac:dyDescent="0.2">
      <c r="A219" t="s">
        <v>359</v>
      </c>
      <c r="B219" t="s">
        <v>1200</v>
      </c>
      <c r="C219" t="s">
        <v>1923</v>
      </c>
      <c r="D219">
        <v>44</v>
      </c>
      <c r="E219" t="s">
        <v>1734</v>
      </c>
      <c r="F219" t="s">
        <v>1925</v>
      </c>
    </row>
    <row r="220" spans="1:6" x14ac:dyDescent="0.2">
      <c r="A220" t="s">
        <v>359</v>
      </c>
      <c r="B220" t="s">
        <v>1200</v>
      </c>
      <c r="C220" t="s">
        <v>1923</v>
      </c>
      <c r="D220">
        <v>44</v>
      </c>
      <c r="E220" t="s">
        <v>1735</v>
      </c>
      <c r="F220" t="s">
        <v>1926</v>
      </c>
    </row>
    <row r="221" spans="1:6" x14ac:dyDescent="0.2">
      <c r="A221" t="s">
        <v>359</v>
      </c>
      <c r="B221" t="s">
        <v>1200</v>
      </c>
      <c r="C221" t="s">
        <v>1923</v>
      </c>
      <c r="D221">
        <v>44</v>
      </c>
      <c r="E221" t="s">
        <v>1737</v>
      </c>
      <c r="F221" t="s">
        <v>1927</v>
      </c>
    </row>
    <row r="222" spans="1:6" x14ac:dyDescent="0.2">
      <c r="A222" t="s">
        <v>359</v>
      </c>
      <c r="B222" t="s">
        <v>1200</v>
      </c>
      <c r="C222" t="s">
        <v>1923</v>
      </c>
      <c r="D222">
        <v>44</v>
      </c>
      <c r="E222" t="s">
        <v>1739</v>
      </c>
      <c r="F222" t="s">
        <v>429</v>
      </c>
    </row>
    <row r="223" spans="1:6" x14ac:dyDescent="0.2">
      <c r="A223" t="s">
        <v>359</v>
      </c>
      <c r="B223" t="s">
        <v>1200</v>
      </c>
      <c r="C223" t="s">
        <v>1928</v>
      </c>
      <c r="D223">
        <v>45</v>
      </c>
      <c r="E223" t="s">
        <v>1732</v>
      </c>
      <c r="F223" t="s">
        <v>1929</v>
      </c>
    </row>
    <row r="224" spans="1:6" x14ac:dyDescent="0.2">
      <c r="A224" t="s">
        <v>359</v>
      </c>
      <c r="B224" t="s">
        <v>1200</v>
      </c>
      <c r="C224" t="s">
        <v>1928</v>
      </c>
      <c r="D224">
        <v>45</v>
      </c>
      <c r="E224" t="s">
        <v>1734</v>
      </c>
      <c r="F224" t="s">
        <v>1930</v>
      </c>
    </row>
    <row r="225" spans="1:6" x14ac:dyDescent="0.2">
      <c r="A225" t="s">
        <v>359</v>
      </c>
      <c r="B225" t="s">
        <v>1200</v>
      </c>
      <c r="C225" t="s">
        <v>1928</v>
      </c>
      <c r="D225">
        <v>45</v>
      </c>
      <c r="E225" t="s">
        <v>1735</v>
      </c>
      <c r="F225" t="s">
        <v>1931</v>
      </c>
    </row>
    <row r="226" spans="1:6" x14ac:dyDescent="0.2">
      <c r="A226" t="s">
        <v>359</v>
      </c>
      <c r="B226" t="s">
        <v>1200</v>
      </c>
      <c r="C226" t="s">
        <v>1928</v>
      </c>
      <c r="D226">
        <v>45</v>
      </c>
      <c r="E226" t="s">
        <v>1737</v>
      </c>
      <c r="F226" t="s">
        <v>1932</v>
      </c>
    </row>
    <row r="227" spans="1:6" x14ac:dyDescent="0.2">
      <c r="A227" t="s">
        <v>359</v>
      </c>
      <c r="B227" t="s">
        <v>1200</v>
      </c>
      <c r="C227" t="s">
        <v>1928</v>
      </c>
      <c r="D227">
        <v>45</v>
      </c>
      <c r="E227" t="s">
        <v>1739</v>
      </c>
      <c r="F227" t="s">
        <v>1933</v>
      </c>
    </row>
    <row r="228" spans="1:6" x14ac:dyDescent="0.2">
      <c r="A228" t="s">
        <v>359</v>
      </c>
      <c r="B228" t="s">
        <v>1200</v>
      </c>
      <c r="C228" t="s">
        <v>1934</v>
      </c>
      <c r="D228">
        <v>46</v>
      </c>
      <c r="E228" t="s">
        <v>1732</v>
      </c>
      <c r="F228" t="s">
        <v>1935</v>
      </c>
    </row>
    <row r="229" spans="1:6" x14ac:dyDescent="0.2">
      <c r="A229" t="s">
        <v>359</v>
      </c>
      <c r="B229" t="s">
        <v>1200</v>
      </c>
      <c r="C229" t="s">
        <v>1934</v>
      </c>
      <c r="D229">
        <v>46</v>
      </c>
      <c r="E229" t="s">
        <v>1734</v>
      </c>
      <c r="F229" t="s">
        <v>430</v>
      </c>
    </row>
    <row r="230" spans="1:6" x14ac:dyDescent="0.2">
      <c r="A230" t="s">
        <v>359</v>
      </c>
      <c r="B230" t="s">
        <v>1200</v>
      </c>
      <c r="C230" t="s">
        <v>1934</v>
      </c>
      <c r="D230">
        <v>46</v>
      </c>
      <c r="E230" t="s">
        <v>1735</v>
      </c>
      <c r="F230" t="s">
        <v>1936</v>
      </c>
    </row>
    <row r="231" spans="1:6" x14ac:dyDescent="0.2">
      <c r="A231" t="s">
        <v>359</v>
      </c>
      <c r="B231" t="s">
        <v>1200</v>
      </c>
      <c r="C231" t="s">
        <v>1934</v>
      </c>
      <c r="D231">
        <v>46</v>
      </c>
      <c r="E231" t="s">
        <v>1737</v>
      </c>
      <c r="F231" t="s">
        <v>1937</v>
      </c>
    </row>
    <row r="232" spans="1:6" x14ac:dyDescent="0.2">
      <c r="A232" t="s">
        <v>359</v>
      </c>
      <c r="B232" t="s">
        <v>1200</v>
      </c>
      <c r="C232" t="s">
        <v>1934</v>
      </c>
      <c r="D232">
        <v>46</v>
      </c>
      <c r="E232" t="s">
        <v>1739</v>
      </c>
      <c r="F232" t="s">
        <v>1938</v>
      </c>
    </row>
    <row r="233" spans="1:6" x14ac:dyDescent="0.2">
      <c r="A233" t="s">
        <v>359</v>
      </c>
      <c r="B233" t="s">
        <v>1200</v>
      </c>
      <c r="C233" t="s">
        <v>1939</v>
      </c>
      <c r="D233">
        <v>47</v>
      </c>
      <c r="E233" t="s">
        <v>1732</v>
      </c>
      <c r="F233" t="s">
        <v>431</v>
      </c>
    </row>
    <row r="234" spans="1:6" x14ac:dyDescent="0.2">
      <c r="A234" t="s">
        <v>359</v>
      </c>
      <c r="B234" t="s">
        <v>1200</v>
      </c>
      <c r="C234" t="s">
        <v>1939</v>
      </c>
      <c r="D234">
        <v>47</v>
      </c>
      <c r="E234" t="s">
        <v>1734</v>
      </c>
      <c r="F234" t="s">
        <v>1940</v>
      </c>
    </row>
    <row r="235" spans="1:6" x14ac:dyDescent="0.2">
      <c r="A235" t="s">
        <v>359</v>
      </c>
      <c r="B235" t="s">
        <v>1200</v>
      </c>
      <c r="C235" t="s">
        <v>1939</v>
      </c>
      <c r="D235">
        <v>47</v>
      </c>
      <c r="E235" t="s">
        <v>1735</v>
      </c>
      <c r="F235" t="s">
        <v>1941</v>
      </c>
    </row>
    <row r="236" spans="1:6" x14ac:dyDescent="0.2">
      <c r="A236" t="s">
        <v>359</v>
      </c>
      <c r="B236" t="s">
        <v>1200</v>
      </c>
      <c r="C236" t="s">
        <v>1939</v>
      </c>
      <c r="D236">
        <v>47</v>
      </c>
      <c r="E236" t="s">
        <v>1737</v>
      </c>
      <c r="F236" t="s">
        <v>1942</v>
      </c>
    </row>
    <row r="237" spans="1:6" x14ac:dyDescent="0.2">
      <c r="A237" t="s">
        <v>359</v>
      </c>
      <c r="B237" t="s">
        <v>1200</v>
      </c>
      <c r="C237" t="s">
        <v>1939</v>
      </c>
      <c r="D237">
        <v>47</v>
      </c>
      <c r="E237" t="s">
        <v>1739</v>
      </c>
      <c r="F237" t="s">
        <v>1943</v>
      </c>
    </row>
    <row r="238" spans="1:6" x14ac:dyDescent="0.2">
      <c r="A238" t="s">
        <v>359</v>
      </c>
      <c r="B238" t="s">
        <v>1200</v>
      </c>
      <c r="C238" t="s">
        <v>1944</v>
      </c>
      <c r="D238">
        <v>48</v>
      </c>
      <c r="E238" t="s">
        <v>1732</v>
      </c>
      <c r="F238" t="s">
        <v>432</v>
      </c>
    </row>
    <row r="239" spans="1:6" x14ac:dyDescent="0.2">
      <c r="A239" t="s">
        <v>359</v>
      </c>
      <c r="B239" t="s">
        <v>1200</v>
      </c>
      <c r="C239" t="s">
        <v>1944</v>
      </c>
      <c r="D239">
        <v>48</v>
      </c>
      <c r="E239" t="s">
        <v>1734</v>
      </c>
      <c r="F239" t="s">
        <v>1945</v>
      </c>
    </row>
    <row r="240" spans="1:6" x14ac:dyDescent="0.2">
      <c r="A240" t="s">
        <v>359</v>
      </c>
      <c r="B240" t="s">
        <v>1200</v>
      </c>
      <c r="C240" t="s">
        <v>1944</v>
      </c>
      <c r="D240">
        <v>48</v>
      </c>
      <c r="E240" t="s">
        <v>1735</v>
      </c>
      <c r="F240" t="s">
        <v>1946</v>
      </c>
    </row>
    <row r="241" spans="1:6" x14ac:dyDescent="0.2">
      <c r="A241" t="s">
        <v>359</v>
      </c>
      <c r="B241" t="s">
        <v>1200</v>
      </c>
      <c r="C241" t="s">
        <v>1944</v>
      </c>
      <c r="D241">
        <v>48</v>
      </c>
      <c r="E241" t="s">
        <v>1737</v>
      </c>
      <c r="F241" t="s">
        <v>1947</v>
      </c>
    </row>
    <row r="242" spans="1:6" x14ac:dyDescent="0.2">
      <c r="A242" t="s">
        <v>359</v>
      </c>
      <c r="B242" t="s">
        <v>1200</v>
      </c>
      <c r="C242" t="s">
        <v>1944</v>
      </c>
      <c r="D242">
        <v>48</v>
      </c>
      <c r="E242" t="s">
        <v>1739</v>
      </c>
      <c r="F242" t="s">
        <v>1948</v>
      </c>
    </row>
    <row r="243" spans="1:6" x14ac:dyDescent="0.2">
      <c r="A243" t="s">
        <v>359</v>
      </c>
      <c r="B243" t="s">
        <v>1200</v>
      </c>
      <c r="C243" t="s">
        <v>1949</v>
      </c>
      <c r="D243">
        <v>49</v>
      </c>
      <c r="E243" t="s">
        <v>1732</v>
      </c>
      <c r="F243" t="s">
        <v>433</v>
      </c>
    </row>
    <row r="244" spans="1:6" x14ac:dyDescent="0.2">
      <c r="A244" t="s">
        <v>359</v>
      </c>
      <c r="B244" t="s">
        <v>1200</v>
      </c>
      <c r="C244" t="s">
        <v>1949</v>
      </c>
      <c r="D244">
        <v>49</v>
      </c>
      <c r="E244" t="s">
        <v>1734</v>
      </c>
      <c r="F244" t="s">
        <v>1950</v>
      </c>
    </row>
    <row r="245" spans="1:6" x14ac:dyDescent="0.2">
      <c r="A245" t="s">
        <v>359</v>
      </c>
      <c r="B245" t="s">
        <v>1200</v>
      </c>
      <c r="C245" t="s">
        <v>1949</v>
      </c>
      <c r="D245">
        <v>49</v>
      </c>
      <c r="E245" t="s">
        <v>1735</v>
      </c>
      <c r="F245" t="s">
        <v>1951</v>
      </c>
    </row>
    <row r="246" spans="1:6" x14ac:dyDescent="0.2">
      <c r="A246" t="s">
        <v>359</v>
      </c>
      <c r="B246" t="s">
        <v>1200</v>
      </c>
      <c r="C246" t="s">
        <v>1949</v>
      </c>
      <c r="D246">
        <v>49</v>
      </c>
      <c r="E246" t="s">
        <v>1737</v>
      </c>
      <c r="F246" t="s">
        <v>1952</v>
      </c>
    </row>
    <row r="247" spans="1:6" x14ac:dyDescent="0.2">
      <c r="A247" t="s">
        <v>359</v>
      </c>
      <c r="B247" t="s">
        <v>1200</v>
      </c>
      <c r="C247" t="s">
        <v>1949</v>
      </c>
      <c r="D247">
        <v>49</v>
      </c>
      <c r="E247" t="s">
        <v>1739</v>
      </c>
      <c r="F247" t="s">
        <v>1953</v>
      </c>
    </row>
    <row r="248" spans="1:6" x14ac:dyDescent="0.2">
      <c r="A248" t="s">
        <v>359</v>
      </c>
      <c r="B248" t="s">
        <v>1200</v>
      </c>
      <c r="C248" t="s">
        <v>1954</v>
      </c>
      <c r="D248">
        <v>50</v>
      </c>
      <c r="E248" t="s">
        <v>1732</v>
      </c>
      <c r="F248" t="s">
        <v>434</v>
      </c>
    </row>
    <row r="249" spans="1:6" x14ac:dyDescent="0.2">
      <c r="A249" t="s">
        <v>359</v>
      </c>
      <c r="B249" t="s">
        <v>1200</v>
      </c>
      <c r="C249" t="s">
        <v>1954</v>
      </c>
      <c r="D249">
        <v>50</v>
      </c>
      <c r="E249" t="s">
        <v>1734</v>
      </c>
      <c r="F249" t="s">
        <v>1955</v>
      </c>
    </row>
    <row r="250" spans="1:6" x14ac:dyDescent="0.2">
      <c r="A250" t="s">
        <v>359</v>
      </c>
      <c r="B250" t="s">
        <v>1200</v>
      </c>
      <c r="C250" t="s">
        <v>1954</v>
      </c>
      <c r="D250">
        <v>50</v>
      </c>
      <c r="E250" t="s">
        <v>1735</v>
      </c>
      <c r="F250" t="s">
        <v>1956</v>
      </c>
    </row>
    <row r="251" spans="1:6" x14ac:dyDescent="0.2">
      <c r="A251" t="s">
        <v>359</v>
      </c>
      <c r="B251" t="s">
        <v>1200</v>
      </c>
      <c r="C251" t="s">
        <v>1954</v>
      </c>
      <c r="D251">
        <v>50</v>
      </c>
      <c r="E251" t="s">
        <v>1737</v>
      </c>
      <c r="F251" t="s">
        <v>1957</v>
      </c>
    </row>
    <row r="252" spans="1:6" x14ac:dyDescent="0.2">
      <c r="A252" t="s">
        <v>359</v>
      </c>
      <c r="B252" t="s">
        <v>1200</v>
      </c>
      <c r="C252" t="s">
        <v>1954</v>
      </c>
      <c r="D252">
        <v>50</v>
      </c>
      <c r="E252" t="s">
        <v>1739</v>
      </c>
      <c r="F252" t="s">
        <v>1958</v>
      </c>
    </row>
    <row r="253" spans="1:6" x14ac:dyDescent="0.2">
      <c r="A253" t="s">
        <v>359</v>
      </c>
      <c r="B253" t="s">
        <v>1200</v>
      </c>
      <c r="C253" t="s">
        <v>1959</v>
      </c>
      <c r="D253">
        <v>51</v>
      </c>
      <c r="E253" t="s">
        <v>1732</v>
      </c>
      <c r="F253" t="s">
        <v>1960</v>
      </c>
    </row>
    <row r="254" spans="1:6" x14ac:dyDescent="0.2">
      <c r="A254" t="s">
        <v>359</v>
      </c>
      <c r="B254" t="s">
        <v>1200</v>
      </c>
      <c r="C254" t="s">
        <v>1959</v>
      </c>
      <c r="D254">
        <v>51</v>
      </c>
      <c r="E254" t="s">
        <v>1734</v>
      </c>
      <c r="F254" t="s">
        <v>435</v>
      </c>
    </row>
    <row r="255" spans="1:6" x14ac:dyDescent="0.2">
      <c r="A255" t="s">
        <v>359</v>
      </c>
      <c r="B255" t="s">
        <v>1200</v>
      </c>
      <c r="C255" t="s">
        <v>1959</v>
      </c>
      <c r="D255">
        <v>51</v>
      </c>
      <c r="E255" t="s">
        <v>1735</v>
      </c>
      <c r="F255" t="s">
        <v>1961</v>
      </c>
    </row>
    <row r="256" spans="1:6" x14ac:dyDescent="0.2">
      <c r="A256" t="s">
        <v>359</v>
      </c>
      <c r="B256" t="s">
        <v>1200</v>
      </c>
      <c r="C256" t="s">
        <v>1959</v>
      </c>
      <c r="D256">
        <v>51</v>
      </c>
      <c r="E256" t="s">
        <v>1737</v>
      </c>
      <c r="F256" t="s">
        <v>1962</v>
      </c>
    </row>
    <row r="257" spans="1:6" x14ac:dyDescent="0.2">
      <c r="A257" t="s">
        <v>359</v>
      </c>
      <c r="B257" t="s">
        <v>1200</v>
      </c>
      <c r="C257" t="s">
        <v>1959</v>
      </c>
      <c r="D257">
        <v>51</v>
      </c>
      <c r="E257" t="s">
        <v>1739</v>
      </c>
      <c r="F257" t="s">
        <v>1963</v>
      </c>
    </row>
    <row r="258" spans="1:6" x14ac:dyDescent="0.2">
      <c r="A258" t="s">
        <v>359</v>
      </c>
      <c r="B258" t="s">
        <v>1200</v>
      </c>
      <c r="C258" t="s">
        <v>1964</v>
      </c>
      <c r="D258">
        <v>52</v>
      </c>
      <c r="E258" t="s">
        <v>1732</v>
      </c>
      <c r="F258" t="s">
        <v>436</v>
      </c>
    </row>
    <row r="259" spans="1:6" x14ac:dyDescent="0.2">
      <c r="A259" t="s">
        <v>359</v>
      </c>
      <c r="B259" t="s">
        <v>1200</v>
      </c>
      <c r="C259" t="s">
        <v>1964</v>
      </c>
      <c r="D259">
        <v>52</v>
      </c>
      <c r="E259" t="s">
        <v>1734</v>
      </c>
      <c r="F259" t="s">
        <v>437</v>
      </c>
    </row>
    <row r="260" spans="1:6" x14ac:dyDescent="0.2">
      <c r="A260" t="s">
        <v>359</v>
      </c>
      <c r="B260" t="s">
        <v>1200</v>
      </c>
      <c r="C260" t="s">
        <v>1964</v>
      </c>
      <c r="D260">
        <v>52</v>
      </c>
      <c r="E260" t="s">
        <v>1735</v>
      </c>
      <c r="F260" t="s">
        <v>438</v>
      </c>
    </row>
    <row r="261" spans="1:6" x14ac:dyDescent="0.2">
      <c r="A261" t="s">
        <v>359</v>
      </c>
      <c r="B261" t="s">
        <v>1200</v>
      </c>
      <c r="C261" t="s">
        <v>1964</v>
      </c>
      <c r="D261">
        <v>52</v>
      </c>
      <c r="E261" t="s">
        <v>1737</v>
      </c>
      <c r="F261" t="s">
        <v>439</v>
      </c>
    </row>
    <row r="262" spans="1:6" x14ac:dyDescent="0.2">
      <c r="A262" t="s">
        <v>359</v>
      </c>
      <c r="B262" t="s">
        <v>1200</v>
      </c>
      <c r="C262" t="s">
        <v>1964</v>
      </c>
      <c r="D262">
        <v>52</v>
      </c>
      <c r="E262" t="s">
        <v>1739</v>
      </c>
      <c r="F262" t="s">
        <v>1965</v>
      </c>
    </row>
    <row r="263" spans="1:6" x14ac:dyDescent="0.2">
      <c r="A263" t="s">
        <v>359</v>
      </c>
      <c r="B263" t="s">
        <v>1201</v>
      </c>
      <c r="C263" t="s">
        <v>1964</v>
      </c>
      <c r="D263">
        <v>52</v>
      </c>
      <c r="E263" t="s">
        <v>1840</v>
      </c>
    </row>
    <row r="264" spans="1:6" x14ac:dyDescent="0.2">
      <c r="A264" t="s">
        <v>359</v>
      </c>
      <c r="B264" t="s">
        <v>1201</v>
      </c>
      <c r="C264" t="s">
        <v>1966</v>
      </c>
      <c r="D264">
        <v>53</v>
      </c>
      <c r="E264" t="s">
        <v>1732</v>
      </c>
      <c r="F264" t="s">
        <v>1967</v>
      </c>
    </row>
    <row r="265" spans="1:6" x14ac:dyDescent="0.2">
      <c r="A265" t="s">
        <v>359</v>
      </c>
      <c r="B265" t="s">
        <v>1201</v>
      </c>
      <c r="C265" t="s">
        <v>1966</v>
      </c>
      <c r="D265">
        <v>53</v>
      </c>
      <c r="E265" t="s">
        <v>1734</v>
      </c>
      <c r="F265" t="s">
        <v>1968</v>
      </c>
    </row>
    <row r="266" spans="1:6" x14ac:dyDescent="0.2">
      <c r="A266" t="s">
        <v>359</v>
      </c>
      <c r="B266" t="s">
        <v>1201</v>
      </c>
      <c r="C266" t="s">
        <v>1966</v>
      </c>
      <c r="D266">
        <v>53</v>
      </c>
      <c r="E266" t="s">
        <v>1735</v>
      </c>
      <c r="F266" t="s">
        <v>1969</v>
      </c>
    </row>
    <row r="267" spans="1:6" x14ac:dyDescent="0.2">
      <c r="A267" t="s">
        <v>359</v>
      </c>
      <c r="B267" t="s">
        <v>1201</v>
      </c>
      <c r="C267" t="s">
        <v>1966</v>
      </c>
      <c r="D267">
        <v>53</v>
      </c>
      <c r="E267" t="s">
        <v>1737</v>
      </c>
      <c r="F267" t="s">
        <v>440</v>
      </c>
    </row>
    <row r="268" spans="1:6" x14ac:dyDescent="0.2">
      <c r="A268" t="s">
        <v>359</v>
      </c>
      <c r="B268" t="s">
        <v>1201</v>
      </c>
      <c r="C268" t="s">
        <v>1966</v>
      </c>
      <c r="D268">
        <v>53</v>
      </c>
      <c r="E268" t="s">
        <v>1739</v>
      </c>
      <c r="F268" t="s">
        <v>1970</v>
      </c>
    </row>
    <row r="269" spans="1:6" x14ac:dyDescent="0.2">
      <c r="A269" t="s">
        <v>359</v>
      </c>
      <c r="B269" t="s">
        <v>1201</v>
      </c>
      <c r="C269" t="s">
        <v>1971</v>
      </c>
      <c r="D269">
        <v>54</v>
      </c>
      <c r="E269" t="s">
        <v>1732</v>
      </c>
      <c r="F269" t="s">
        <v>1972</v>
      </c>
    </row>
    <row r="270" spans="1:6" x14ac:dyDescent="0.2">
      <c r="A270" t="s">
        <v>359</v>
      </c>
      <c r="B270" t="s">
        <v>1201</v>
      </c>
      <c r="C270" t="s">
        <v>1971</v>
      </c>
      <c r="D270">
        <v>54</v>
      </c>
      <c r="E270" t="s">
        <v>1734</v>
      </c>
      <c r="F270" t="s">
        <v>441</v>
      </c>
    </row>
    <row r="271" spans="1:6" x14ac:dyDescent="0.2">
      <c r="A271" t="s">
        <v>359</v>
      </c>
      <c r="B271" t="s">
        <v>1201</v>
      </c>
      <c r="C271" t="s">
        <v>1971</v>
      </c>
      <c r="D271">
        <v>54</v>
      </c>
      <c r="E271" t="s">
        <v>1735</v>
      </c>
      <c r="F271" t="s">
        <v>1973</v>
      </c>
    </row>
    <row r="272" spans="1:6" x14ac:dyDescent="0.2">
      <c r="A272" t="s">
        <v>359</v>
      </c>
      <c r="B272" t="s">
        <v>1201</v>
      </c>
      <c r="C272" t="s">
        <v>1971</v>
      </c>
      <c r="D272">
        <v>54</v>
      </c>
      <c r="E272" t="s">
        <v>1737</v>
      </c>
      <c r="F272" t="s">
        <v>1974</v>
      </c>
    </row>
    <row r="273" spans="1:6" x14ac:dyDescent="0.2">
      <c r="A273" t="s">
        <v>359</v>
      </c>
      <c r="B273" t="s">
        <v>1201</v>
      </c>
      <c r="C273" t="s">
        <v>1971</v>
      </c>
      <c r="D273">
        <v>54</v>
      </c>
      <c r="E273" t="s">
        <v>1739</v>
      </c>
      <c r="F273" t="s">
        <v>1975</v>
      </c>
    </row>
    <row r="274" spans="1:6" x14ac:dyDescent="0.2">
      <c r="A274" t="s">
        <v>359</v>
      </c>
      <c r="B274" t="s">
        <v>1201</v>
      </c>
      <c r="C274" t="s">
        <v>1976</v>
      </c>
      <c r="D274">
        <v>55</v>
      </c>
      <c r="E274" t="s">
        <v>1732</v>
      </c>
      <c r="F274" t="s">
        <v>442</v>
      </c>
    </row>
    <row r="275" spans="1:6" x14ac:dyDescent="0.2">
      <c r="A275" t="s">
        <v>359</v>
      </c>
      <c r="B275" t="s">
        <v>1201</v>
      </c>
      <c r="C275" t="s">
        <v>1976</v>
      </c>
      <c r="D275">
        <v>55</v>
      </c>
      <c r="E275" t="s">
        <v>1734</v>
      </c>
      <c r="F275" t="s">
        <v>1977</v>
      </c>
    </row>
    <row r="276" spans="1:6" x14ac:dyDescent="0.2">
      <c r="A276" t="s">
        <v>359</v>
      </c>
      <c r="B276" t="s">
        <v>1201</v>
      </c>
      <c r="C276" t="s">
        <v>1976</v>
      </c>
      <c r="D276">
        <v>55</v>
      </c>
      <c r="E276" t="s">
        <v>1735</v>
      </c>
      <c r="F276" t="s">
        <v>1978</v>
      </c>
    </row>
    <row r="277" spans="1:6" x14ac:dyDescent="0.2">
      <c r="A277" t="s">
        <v>359</v>
      </c>
      <c r="B277" t="s">
        <v>1201</v>
      </c>
      <c r="C277" t="s">
        <v>1976</v>
      </c>
      <c r="D277">
        <v>55</v>
      </c>
      <c r="E277" t="s">
        <v>1737</v>
      </c>
      <c r="F277" t="s">
        <v>1979</v>
      </c>
    </row>
    <row r="278" spans="1:6" x14ac:dyDescent="0.2">
      <c r="A278" t="s">
        <v>359</v>
      </c>
      <c r="B278" t="s">
        <v>1201</v>
      </c>
      <c r="C278" t="s">
        <v>1976</v>
      </c>
      <c r="D278">
        <v>55</v>
      </c>
      <c r="E278" t="s">
        <v>1739</v>
      </c>
      <c r="F278" t="s">
        <v>1980</v>
      </c>
    </row>
    <row r="279" spans="1:6" x14ac:dyDescent="0.2">
      <c r="A279" t="s">
        <v>359</v>
      </c>
      <c r="B279" t="s">
        <v>1201</v>
      </c>
      <c r="C279" t="s">
        <v>1981</v>
      </c>
      <c r="D279">
        <v>56</v>
      </c>
      <c r="E279" t="s">
        <v>1732</v>
      </c>
      <c r="F279" t="s">
        <v>443</v>
      </c>
    </row>
    <row r="280" spans="1:6" x14ac:dyDescent="0.2">
      <c r="A280" t="s">
        <v>359</v>
      </c>
      <c r="B280" t="s">
        <v>1201</v>
      </c>
      <c r="C280" t="s">
        <v>1981</v>
      </c>
      <c r="D280">
        <v>56</v>
      </c>
      <c r="E280" t="s">
        <v>1734</v>
      </c>
      <c r="F280" t="s">
        <v>444</v>
      </c>
    </row>
    <row r="281" spans="1:6" x14ac:dyDescent="0.2">
      <c r="A281" t="s">
        <v>359</v>
      </c>
      <c r="B281" t="s">
        <v>1201</v>
      </c>
      <c r="C281" t="s">
        <v>1981</v>
      </c>
      <c r="D281">
        <v>56</v>
      </c>
      <c r="E281" t="s">
        <v>1735</v>
      </c>
      <c r="F281" t="s">
        <v>445</v>
      </c>
    </row>
    <row r="282" spans="1:6" x14ac:dyDescent="0.2">
      <c r="A282" t="s">
        <v>359</v>
      </c>
      <c r="B282" t="s">
        <v>1201</v>
      </c>
      <c r="C282" t="s">
        <v>1981</v>
      </c>
      <c r="D282">
        <v>56</v>
      </c>
      <c r="E282" t="s">
        <v>1737</v>
      </c>
      <c r="F282" t="s">
        <v>1982</v>
      </c>
    </row>
    <row r="283" spans="1:6" x14ac:dyDescent="0.2">
      <c r="A283" t="s">
        <v>359</v>
      </c>
      <c r="B283" t="s">
        <v>1201</v>
      </c>
      <c r="C283" t="s">
        <v>1981</v>
      </c>
      <c r="D283">
        <v>56</v>
      </c>
      <c r="E283" t="s">
        <v>1739</v>
      </c>
      <c r="F283" t="s">
        <v>1983</v>
      </c>
    </row>
    <row r="284" spans="1:6" x14ac:dyDescent="0.2">
      <c r="A284" t="s">
        <v>359</v>
      </c>
      <c r="B284" t="s">
        <v>1201</v>
      </c>
      <c r="C284" t="s">
        <v>1984</v>
      </c>
      <c r="D284">
        <v>57</v>
      </c>
      <c r="E284" t="s">
        <v>1732</v>
      </c>
      <c r="F284" t="s">
        <v>446</v>
      </c>
    </row>
    <row r="285" spans="1:6" x14ac:dyDescent="0.2">
      <c r="A285" t="s">
        <v>359</v>
      </c>
      <c r="B285" t="s">
        <v>1201</v>
      </c>
      <c r="C285" t="s">
        <v>1984</v>
      </c>
      <c r="D285">
        <v>57</v>
      </c>
      <c r="E285" t="s">
        <v>1734</v>
      </c>
      <c r="F285" t="s">
        <v>1985</v>
      </c>
    </row>
    <row r="286" spans="1:6" x14ac:dyDescent="0.2">
      <c r="A286" t="s">
        <v>359</v>
      </c>
      <c r="B286" t="s">
        <v>1201</v>
      </c>
      <c r="C286" t="s">
        <v>1984</v>
      </c>
      <c r="D286">
        <v>57</v>
      </c>
      <c r="E286" t="s">
        <v>1735</v>
      </c>
      <c r="F286" t="s">
        <v>1986</v>
      </c>
    </row>
    <row r="287" spans="1:6" x14ac:dyDescent="0.2">
      <c r="A287" t="s">
        <v>359</v>
      </c>
      <c r="B287" t="s">
        <v>1201</v>
      </c>
      <c r="C287" t="s">
        <v>1984</v>
      </c>
      <c r="D287">
        <v>57</v>
      </c>
      <c r="E287" t="s">
        <v>1737</v>
      </c>
      <c r="F287" t="s">
        <v>1987</v>
      </c>
    </row>
    <row r="288" spans="1:6" x14ac:dyDescent="0.2">
      <c r="A288" t="s">
        <v>359</v>
      </c>
      <c r="B288" t="s">
        <v>1201</v>
      </c>
      <c r="C288" t="s">
        <v>1984</v>
      </c>
      <c r="D288">
        <v>57</v>
      </c>
      <c r="E288" t="s">
        <v>1739</v>
      </c>
      <c r="F288" t="s">
        <v>1988</v>
      </c>
    </row>
    <row r="289" spans="1:6" x14ac:dyDescent="0.2">
      <c r="A289" t="s">
        <v>359</v>
      </c>
      <c r="B289" t="s">
        <v>1201</v>
      </c>
      <c r="C289" t="s">
        <v>1989</v>
      </c>
      <c r="D289">
        <v>58</v>
      </c>
      <c r="E289" t="s">
        <v>1732</v>
      </c>
      <c r="F289" t="s">
        <v>1990</v>
      </c>
    </row>
    <row r="290" spans="1:6" x14ac:dyDescent="0.2">
      <c r="A290" t="s">
        <v>359</v>
      </c>
      <c r="B290" t="s">
        <v>1201</v>
      </c>
      <c r="C290" t="s">
        <v>1989</v>
      </c>
      <c r="D290">
        <v>58</v>
      </c>
      <c r="E290" t="s">
        <v>1734</v>
      </c>
      <c r="F290" t="s">
        <v>1985</v>
      </c>
    </row>
    <row r="291" spans="1:6" x14ac:dyDescent="0.2">
      <c r="A291" t="s">
        <v>359</v>
      </c>
      <c r="B291" t="s">
        <v>1201</v>
      </c>
      <c r="C291" t="s">
        <v>1989</v>
      </c>
      <c r="D291">
        <v>58</v>
      </c>
      <c r="E291" t="s">
        <v>1735</v>
      </c>
      <c r="F291" t="s">
        <v>320</v>
      </c>
    </row>
    <row r="292" spans="1:6" x14ac:dyDescent="0.2">
      <c r="A292" t="s">
        <v>359</v>
      </c>
      <c r="B292" t="s">
        <v>1201</v>
      </c>
      <c r="C292" t="s">
        <v>1989</v>
      </c>
      <c r="D292">
        <v>58</v>
      </c>
      <c r="E292" t="s">
        <v>1737</v>
      </c>
      <c r="F292" t="s">
        <v>1988</v>
      </c>
    </row>
    <row r="293" spans="1:6" x14ac:dyDescent="0.2">
      <c r="A293" t="s">
        <v>359</v>
      </c>
      <c r="B293" t="s">
        <v>1201</v>
      </c>
      <c r="C293" t="s">
        <v>1989</v>
      </c>
      <c r="D293">
        <v>58</v>
      </c>
      <c r="E293" t="s">
        <v>1739</v>
      </c>
      <c r="F293" t="s">
        <v>1987</v>
      </c>
    </row>
    <row r="294" spans="1:6" x14ac:dyDescent="0.2">
      <c r="A294" t="s">
        <v>359</v>
      </c>
      <c r="B294" t="s">
        <v>1201</v>
      </c>
      <c r="C294" t="s">
        <v>1991</v>
      </c>
      <c r="D294">
        <v>59</v>
      </c>
      <c r="E294" t="s">
        <v>1732</v>
      </c>
      <c r="F294" t="s">
        <v>1992</v>
      </c>
    </row>
    <row r="295" spans="1:6" x14ac:dyDescent="0.2">
      <c r="A295" t="s">
        <v>359</v>
      </c>
      <c r="B295" t="s">
        <v>1201</v>
      </c>
      <c r="C295" t="s">
        <v>1991</v>
      </c>
      <c r="D295">
        <v>59</v>
      </c>
      <c r="E295" t="s">
        <v>1734</v>
      </c>
      <c r="F295" t="s">
        <v>1993</v>
      </c>
    </row>
    <row r="296" spans="1:6" x14ac:dyDescent="0.2">
      <c r="A296" t="s">
        <v>359</v>
      </c>
      <c r="B296" t="s">
        <v>1201</v>
      </c>
      <c r="C296" t="s">
        <v>1991</v>
      </c>
      <c r="D296">
        <v>59</v>
      </c>
      <c r="E296" t="s">
        <v>1735</v>
      </c>
      <c r="F296" t="s">
        <v>1994</v>
      </c>
    </row>
    <row r="297" spans="1:6" x14ac:dyDescent="0.2">
      <c r="A297" t="s">
        <v>359</v>
      </c>
      <c r="B297" t="s">
        <v>1201</v>
      </c>
      <c r="C297" t="s">
        <v>1991</v>
      </c>
      <c r="D297">
        <v>59</v>
      </c>
      <c r="E297" t="s">
        <v>1737</v>
      </c>
      <c r="F297" t="s">
        <v>1995</v>
      </c>
    </row>
    <row r="298" spans="1:6" x14ac:dyDescent="0.2">
      <c r="A298" t="s">
        <v>359</v>
      </c>
      <c r="B298" t="s">
        <v>1201</v>
      </c>
      <c r="C298" t="s">
        <v>1991</v>
      </c>
      <c r="D298">
        <v>59</v>
      </c>
      <c r="E298" t="s">
        <v>1739</v>
      </c>
      <c r="F298" t="s">
        <v>1996</v>
      </c>
    </row>
    <row r="299" spans="1:6" x14ac:dyDescent="0.2">
      <c r="A299" t="s">
        <v>359</v>
      </c>
      <c r="B299" t="s">
        <v>1201</v>
      </c>
      <c r="C299" t="s">
        <v>1997</v>
      </c>
      <c r="D299">
        <v>60</v>
      </c>
      <c r="E299" t="s">
        <v>1732</v>
      </c>
      <c r="F299" t="s">
        <v>1998</v>
      </c>
    </row>
    <row r="300" spans="1:6" x14ac:dyDescent="0.2">
      <c r="A300" t="s">
        <v>359</v>
      </c>
      <c r="B300" t="s">
        <v>1201</v>
      </c>
      <c r="C300" t="s">
        <v>1997</v>
      </c>
      <c r="D300">
        <v>60</v>
      </c>
      <c r="E300" t="s">
        <v>1734</v>
      </c>
      <c r="F300" t="s">
        <v>1999</v>
      </c>
    </row>
    <row r="301" spans="1:6" x14ac:dyDescent="0.2">
      <c r="A301" t="s">
        <v>359</v>
      </c>
      <c r="B301" t="s">
        <v>1201</v>
      </c>
      <c r="C301" t="s">
        <v>1997</v>
      </c>
      <c r="D301">
        <v>60</v>
      </c>
      <c r="E301" t="s">
        <v>1735</v>
      </c>
      <c r="F301" t="s">
        <v>2000</v>
      </c>
    </row>
    <row r="302" spans="1:6" x14ac:dyDescent="0.2">
      <c r="A302" t="s">
        <v>359</v>
      </c>
      <c r="B302" t="s">
        <v>1201</v>
      </c>
      <c r="C302" t="s">
        <v>1997</v>
      </c>
      <c r="D302">
        <v>60</v>
      </c>
      <c r="E302" t="s">
        <v>1737</v>
      </c>
      <c r="F302" t="s">
        <v>2001</v>
      </c>
    </row>
    <row r="303" spans="1:6" x14ac:dyDescent="0.2">
      <c r="A303" t="s">
        <v>359</v>
      </c>
      <c r="B303" t="s">
        <v>1201</v>
      </c>
      <c r="C303" t="s">
        <v>1997</v>
      </c>
      <c r="D303">
        <v>60</v>
      </c>
      <c r="E303" t="s">
        <v>1739</v>
      </c>
      <c r="F303" t="s">
        <v>2002</v>
      </c>
    </row>
    <row r="304" spans="1:6" x14ac:dyDescent="0.2">
      <c r="A304" t="s">
        <v>359</v>
      </c>
      <c r="B304" t="s">
        <v>1201</v>
      </c>
      <c r="C304" t="s">
        <v>2003</v>
      </c>
      <c r="D304">
        <v>61</v>
      </c>
      <c r="E304" t="s">
        <v>1732</v>
      </c>
      <c r="F304" t="s">
        <v>2004</v>
      </c>
    </row>
    <row r="305" spans="1:6" x14ac:dyDescent="0.2">
      <c r="A305" t="s">
        <v>359</v>
      </c>
      <c r="B305" t="s">
        <v>1201</v>
      </c>
      <c r="C305" t="s">
        <v>2003</v>
      </c>
      <c r="D305">
        <v>61</v>
      </c>
      <c r="E305" t="s">
        <v>1734</v>
      </c>
      <c r="F305" t="s">
        <v>2005</v>
      </c>
    </row>
    <row r="306" spans="1:6" x14ac:dyDescent="0.2">
      <c r="A306" t="s">
        <v>359</v>
      </c>
      <c r="B306" t="s">
        <v>1201</v>
      </c>
      <c r="C306" t="s">
        <v>2003</v>
      </c>
      <c r="D306">
        <v>61</v>
      </c>
      <c r="E306" t="s">
        <v>1735</v>
      </c>
      <c r="F306" t="s">
        <v>2006</v>
      </c>
    </row>
    <row r="307" spans="1:6" x14ac:dyDescent="0.2">
      <c r="A307" t="s">
        <v>359</v>
      </c>
      <c r="B307" t="s">
        <v>1201</v>
      </c>
      <c r="C307" t="s">
        <v>2003</v>
      </c>
      <c r="D307">
        <v>61</v>
      </c>
      <c r="E307" t="s">
        <v>1737</v>
      </c>
      <c r="F307" t="s">
        <v>2007</v>
      </c>
    </row>
    <row r="308" spans="1:6" x14ac:dyDescent="0.2">
      <c r="A308" t="s">
        <v>359</v>
      </c>
      <c r="B308" t="s">
        <v>1201</v>
      </c>
      <c r="C308" t="s">
        <v>2003</v>
      </c>
      <c r="D308">
        <v>61</v>
      </c>
      <c r="E308" t="s">
        <v>1739</v>
      </c>
      <c r="F308" t="s">
        <v>2008</v>
      </c>
    </row>
    <row r="309" spans="1:6" x14ac:dyDescent="0.2">
      <c r="A309" t="s">
        <v>359</v>
      </c>
      <c r="B309" t="s">
        <v>1201</v>
      </c>
      <c r="C309" t="s">
        <v>2009</v>
      </c>
      <c r="D309">
        <v>62</v>
      </c>
      <c r="E309" t="s">
        <v>1732</v>
      </c>
      <c r="F309" t="s">
        <v>447</v>
      </c>
    </row>
    <row r="310" spans="1:6" x14ac:dyDescent="0.2">
      <c r="A310" t="s">
        <v>359</v>
      </c>
      <c r="B310" t="s">
        <v>1201</v>
      </c>
      <c r="C310" t="s">
        <v>2009</v>
      </c>
      <c r="D310">
        <v>62</v>
      </c>
      <c r="E310" t="s">
        <v>1734</v>
      </c>
      <c r="F310" t="s">
        <v>2010</v>
      </c>
    </row>
    <row r="311" spans="1:6" x14ac:dyDescent="0.2">
      <c r="A311" t="s">
        <v>359</v>
      </c>
      <c r="B311" t="s">
        <v>1201</v>
      </c>
      <c r="C311" t="s">
        <v>2009</v>
      </c>
      <c r="D311">
        <v>62</v>
      </c>
      <c r="E311" t="s">
        <v>1735</v>
      </c>
      <c r="F311" t="s">
        <v>2011</v>
      </c>
    </row>
    <row r="312" spans="1:6" x14ac:dyDescent="0.2">
      <c r="A312" t="s">
        <v>359</v>
      </c>
      <c r="B312" t="s">
        <v>1201</v>
      </c>
      <c r="C312" t="s">
        <v>2009</v>
      </c>
      <c r="D312">
        <v>62</v>
      </c>
      <c r="E312" t="s">
        <v>1737</v>
      </c>
      <c r="F312" t="s">
        <v>2012</v>
      </c>
    </row>
    <row r="313" spans="1:6" x14ac:dyDescent="0.2">
      <c r="A313" t="s">
        <v>359</v>
      </c>
      <c r="B313" t="s">
        <v>1201</v>
      </c>
      <c r="C313" t="s">
        <v>2009</v>
      </c>
      <c r="D313">
        <v>62</v>
      </c>
      <c r="E313" t="s">
        <v>1739</v>
      </c>
      <c r="F313" t="s">
        <v>2013</v>
      </c>
    </row>
    <row r="314" spans="1:6" x14ac:dyDescent="0.2">
      <c r="A314" t="s">
        <v>359</v>
      </c>
      <c r="B314" t="s">
        <v>1201</v>
      </c>
      <c r="C314" t="s">
        <v>2014</v>
      </c>
      <c r="D314">
        <v>63</v>
      </c>
      <c r="E314" t="s">
        <v>1732</v>
      </c>
      <c r="F314" t="s">
        <v>2015</v>
      </c>
    </row>
    <row r="315" spans="1:6" x14ac:dyDescent="0.2">
      <c r="A315" t="s">
        <v>359</v>
      </c>
      <c r="B315" t="s">
        <v>1201</v>
      </c>
      <c r="C315" t="s">
        <v>2014</v>
      </c>
      <c r="D315">
        <v>63</v>
      </c>
      <c r="E315" t="s">
        <v>1734</v>
      </c>
      <c r="F315" t="s">
        <v>2016</v>
      </c>
    </row>
    <row r="316" spans="1:6" x14ac:dyDescent="0.2">
      <c r="A316" t="s">
        <v>359</v>
      </c>
      <c r="B316" t="s">
        <v>1201</v>
      </c>
      <c r="C316" t="s">
        <v>2014</v>
      </c>
      <c r="D316">
        <v>63</v>
      </c>
      <c r="E316" t="s">
        <v>1735</v>
      </c>
      <c r="F316" t="s">
        <v>2017</v>
      </c>
    </row>
    <row r="317" spans="1:6" x14ac:dyDescent="0.2">
      <c r="A317" t="s">
        <v>359</v>
      </c>
      <c r="B317" t="s">
        <v>1201</v>
      </c>
      <c r="C317" t="s">
        <v>2014</v>
      </c>
      <c r="D317">
        <v>63</v>
      </c>
      <c r="E317" t="s">
        <v>1737</v>
      </c>
      <c r="F317" t="s">
        <v>2018</v>
      </c>
    </row>
    <row r="318" spans="1:6" x14ac:dyDescent="0.2">
      <c r="A318" t="s">
        <v>359</v>
      </c>
      <c r="B318" t="s">
        <v>1201</v>
      </c>
      <c r="C318" t="s">
        <v>2014</v>
      </c>
      <c r="D318">
        <v>63</v>
      </c>
      <c r="E318" t="s">
        <v>1739</v>
      </c>
      <c r="F318" t="s">
        <v>2019</v>
      </c>
    </row>
    <row r="319" spans="1:6" x14ac:dyDescent="0.2">
      <c r="A319" t="s">
        <v>359</v>
      </c>
      <c r="B319" t="s">
        <v>1201</v>
      </c>
      <c r="C319" t="s">
        <v>2020</v>
      </c>
      <c r="D319">
        <v>64</v>
      </c>
      <c r="E319" t="s">
        <v>1732</v>
      </c>
      <c r="F319" t="s">
        <v>2021</v>
      </c>
    </row>
    <row r="320" spans="1:6" x14ac:dyDescent="0.2">
      <c r="A320" t="s">
        <v>359</v>
      </c>
      <c r="B320" t="s">
        <v>1201</v>
      </c>
      <c r="C320" t="s">
        <v>2020</v>
      </c>
      <c r="D320">
        <v>64</v>
      </c>
      <c r="E320" t="s">
        <v>1734</v>
      </c>
      <c r="F320" t="s">
        <v>2022</v>
      </c>
    </row>
    <row r="321" spans="1:6" x14ac:dyDescent="0.2">
      <c r="A321" t="s">
        <v>359</v>
      </c>
      <c r="B321" t="s">
        <v>1201</v>
      </c>
      <c r="C321" t="s">
        <v>2020</v>
      </c>
      <c r="D321">
        <v>64</v>
      </c>
      <c r="E321" t="s">
        <v>1735</v>
      </c>
      <c r="F321" t="s">
        <v>2023</v>
      </c>
    </row>
    <row r="322" spans="1:6" x14ac:dyDescent="0.2">
      <c r="A322" t="s">
        <v>359</v>
      </c>
      <c r="B322" t="s">
        <v>1201</v>
      </c>
      <c r="C322" t="s">
        <v>2020</v>
      </c>
      <c r="D322">
        <v>64</v>
      </c>
      <c r="E322" t="s">
        <v>1737</v>
      </c>
      <c r="F322" t="s">
        <v>2024</v>
      </c>
    </row>
    <row r="323" spans="1:6" x14ac:dyDescent="0.2">
      <c r="A323" t="s">
        <v>359</v>
      </c>
      <c r="B323" t="s">
        <v>1201</v>
      </c>
      <c r="C323" t="s">
        <v>2020</v>
      </c>
      <c r="D323">
        <v>64</v>
      </c>
      <c r="E323" t="s">
        <v>1739</v>
      </c>
      <c r="F323" t="s">
        <v>2025</v>
      </c>
    </row>
    <row r="324" spans="1:6" x14ac:dyDescent="0.2">
      <c r="A324" t="s">
        <v>359</v>
      </c>
      <c r="B324" t="s">
        <v>1201</v>
      </c>
      <c r="C324" t="s">
        <v>2026</v>
      </c>
      <c r="D324">
        <v>65</v>
      </c>
      <c r="E324" t="s">
        <v>1732</v>
      </c>
      <c r="F324" t="s">
        <v>2027</v>
      </c>
    </row>
    <row r="325" spans="1:6" x14ac:dyDescent="0.2">
      <c r="A325" t="s">
        <v>359</v>
      </c>
      <c r="B325" t="s">
        <v>1201</v>
      </c>
      <c r="C325" t="s">
        <v>2026</v>
      </c>
      <c r="D325">
        <v>65</v>
      </c>
      <c r="E325" t="s">
        <v>1734</v>
      </c>
      <c r="F325" t="s">
        <v>448</v>
      </c>
    </row>
    <row r="326" spans="1:6" x14ac:dyDescent="0.2">
      <c r="A326" t="s">
        <v>359</v>
      </c>
      <c r="B326" t="s">
        <v>1201</v>
      </c>
      <c r="C326" t="s">
        <v>2026</v>
      </c>
      <c r="D326">
        <v>65</v>
      </c>
      <c r="E326" t="s">
        <v>1735</v>
      </c>
      <c r="F326" t="s">
        <v>2028</v>
      </c>
    </row>
    <row r="327" spans="1:6" x14ac:dyDescent="0.2">
      <c r="A327" t="s">
        <v>359</v>
      </c>
      <c r="B327" t="s">
        <v>1201</v>
      </c>
      <c r="C327" t="s">
        <v>2026</v>
      </c>
      <c r="D327">
        <v>65</v>
      </c>
      <c r="E327" t="s">
        <v>1737</v>
      </c>
      <c r="F327" t="s">
        <v>449</v>
      </c>
    </row>
    <row r="328" spans="1:6" x14ac:dyDescent="0.2">
      <c r="A328" t="s">
        <v>359</v>
      </c>
      <c r="B328" t="s">
        <v>1201</v>
      </c>
      <c r="C328" t="s">
        <v>2026</v>
      </c>
      <c r="D328">
        <v>65</v>
      </c>
      <c r="E328" t="s">
        <v>1739</v>
      </c>
      <c r="F328" t="s">
        <v>450</v>
      </c>
    </row>
    <row r="329" spans="1:6" x14ac:dyDescent="0.2">
      <c r="A329" t="s">
        <v>359</v>
      </c>
      <c r="B329" t="s">
        <v>1201</v>
      </c>
      <c r="C329" t="s">
        <v>2029</v>
      </c>
      <c r="D329">
        <v>66</v>
      </c>
      <c r="E329" t="s">
        <v>1732</v>
      </c>
      <c r="F329" t="s">
        <v>451</v>
      </c>
    </row>
    <row r="330" spans="1:6" x14ac:dyDescent="0.2">
      <c r="A330" t="s">
        <v>359</v>
      </c>
      <c r="B330" t="s">
        <v>1201</v>
      </c>
      <c r="C330" t="s">
        <v>2029</v>
      </c>
      <c r="D330">
        <v>66</v>
      </c>
      <c r="E330" t="s">
        <v>1734</v>
      </c>
      <c r="F330" t="s">
        <v>2030</v>
      </c>
    </row>
    <row r="331" spans="1:6" x14ac:dyDescent="0.2">
      <c r="A331" t="s">
        <v>359</v>
      </c>
      <c r="B331" t="s">
        <v>1201</v>
      </c>
      <c r="C331" t="s">
        <v>2029</v>
      </c>
      <c r="D331">
        <v>66</v>
      </c>
      <c r="E331" t="s">
        <v>1735</v>
      </c>
      <c r="F331" t="s">
        <v>2031</v>
      </c>
    </row>
    <row r="332" spans="1:6" x14ac:dyDescent="0.2">
      <c r="A332" t="s">
        <v>359</v>
      </c>
      <c r="B332" t="s">
        <v>1201</v>
      </c>
      <c r="C332" t="s">
        <v>2029</v>
      </c>
      <c r="D332">
        <v>66</v>
      </c>
      <c r="E332" t="s">
        <v>1737</v>
      </c>
      <c r="F332" t="s">
        <v>2032</v>
      </c>
    </row>
    <row r="333" spans="1:6" x14ac:dyDescent="0.2">
      <c r="A333" t="s">
        <v>359</v>
      </c>
      <c r="B333" t="s">
        <v>1201</v>
      </c>
      <c r="C333" t="s">
        <v>2029</v>
      </c>
      <c r="D333">
        <v>66</v>
      </c>
      <c r="E333" t="s">
        <v>1739</v>
      </c>
      <c r="F333" t="s">
        <v>2033</v>
      </c>
    </row>
    <row r="334" spans="1:6" x14ac:dyDescent="0.2">
      <c r="A334" t="s">
        <v>359</v>
      </c>
      <c r="B334" t="s">
        <v>1201</v>
      </c>
      <c r="C334" t="s">
        <v>2034</v>
      </c>
      <c r="D334">
        <v>67</v>
      </c>
      <c r="E334" t="s">
        <v>1732</v>
      </c>
      <c r="F334" t="s">
        <v>2035</v>
      </c>
    </row>
    <row r="335" spans="1:6" x14ac:dyDescent="0.2">
      <c r="A335" t="s">
        <v>359</v>
      </c>
      <c r="B335" t="s">
        <v>1201</v>
      </c>
      <c r="C335" t="s">
        <v>2034</v>
      </c>
      <c r="D335">
        <v>67</v>
      </c>
      <c r="E335" t="s">
        <v>1734</v>
      </c>
      <c r="F335" t="s">
        <v>2036</v>
      </c>
    </row>
    <row r="336" spans="1:6" x14ac:dyDescent="0.2">
      <c r="A336" t="s">
        <v>359</v>
      </c>
      <c r="B336" t="s">
        <v>1201</v>
      </c>
      <c r="C336" t="s">
        <v>2034</v>
      </c>
      <c r="D336">
        <v>67</v>
      </c>
      <c r="E336" t="s">
        <v>1735</v>
      </c>
      <c r="F336" t="s">
        <v>2037</v>
      </c>
    </row>
    <row r="337" spans="1:6" x14ac:dyDescent="0.2">
      <c r="A337" t="s">
        <v>359</v>
      </c>
      <c r="B337" t="s">
        <v>1201</v>
      </c>
      <c r="C337" t="s">
        <v>2034</v>
      </c>
      <c r="D337">
        <v>67</v>
      </c>
      <c r="E337" t="s">
        <v>1737</v>
      </c>
      <c r="F337" t="s">
        <v>2038</v>
      </c>
    </row>
    <row r="338" spans="1:6" x14ac:dyDescent="0.2">
      <c r="A338" t="s">
        <v>359</v>
      </c>
      <c r="B338" t="s">
        <v>1201</v>
      </c>
      <c r="C338" t="s">
        <v>2034</v>
      </c>
      <c r="D338">
        <v>67</v>
      </c>
      <c r="E338" t="s">
        <v>1739</v>
      </c>
      <c r="F338" t="s">
        <v>2039</v>
      </c>
    </row>
    <row r="339" spans="1:6" x14ac:dyDescent="0.2">
      <c r="A339" t="s">
        <v>359</v>
      </c>
      <c r="B339" t="s">
        <v>1201</v>
      </c>
      <c r="C339" t="s">
        <v>2040</v>
      </c>
      <c r="D339">
        <v>68</v>
      </c>
      <c r="E339" t="s">
        <v>1732</v>
      </c>
      <c r="F339" t="s">
        <v>452</v>
      </c>
    </row>
    <row r="340" spans="1:6" x14ac:dyDescent="0.2">
      <c r="A340" t="s">
        <v>359</v>
      </c>
      <c r="B340" t="s">
        <v>1201</v>
      </c>
      <c r="C340" t="s">
        <v>2040</v>
      </c>
      <c r="D340">
        <v>68</v>
      </c>
      <c r="E340" t="s">
        <v>1734</v>
      </c>
      <c r="F340" t="s">
        <v>2041</v>
      </c>
    </row>
    <row r="341" spans="1:6" x14ac:dyDescent="0.2">
      <c r="A341" t="s">
        <v>359</v>
      </c>
      <c r="B341" t="s">
        <v>1201</v>
      </c>
      <c r="C341" t="s">
        <v>2040</v>
      </c>
      <c r="D341">
        <v>68</v>
      </c>
      <c r="E341" t="s">
        <v>1735</v>
      </c>
      <c r="F341" t="s">
        <v>2042</v>
      </c>
    </row>
    <row r="342" spans="1:6" x14ac:dyDescent="0.2">
      <c r="A342" t="s">
        <v>359</v>
      </c>
      <c r="B342" t="s">
        <v>1201</v>
      </c>
      <c r="C342" t="s">
        <v>2040</v>
      </c>
      <c r="D342">
        <v>68</v>
      </c>
      <c r="E342" t="s">
        <v>1737</v>
      </c>
      <c r="F342" t="s">
        <v>2043</v>
      </c>
    </row>
    <row r="343" spans="1:6" x14ac:dyDescent="0.2">
      <c r="A343" t="s">
        <v>359</v>
      </c>
      <c r="B343" t="s">
        <v>1201</v>
      </c>
      <c r="C343" t="s">
        <v>2040</v>
      </c>
      <c r="D343">
        <v>68</v>
      </c>
      <c r="E343" t="s">
        <v>1739</v>
      </c>
      <c r="F343" t="s">
        <v>2044</v>
      </c>
    </row>
    <row r="344" spans="1:6" x14ac:dyDescent="0.2">
      <c r="A344" t="s">
        <v>359</v>
      </c>
      <c r="B344" t="s">
        <v>1202</v>
      </c>
      <c r="C344" t="s">
        <v>2040</v>
      </c>
      <c r="D344">
        <v>68</v>
      </c>
      <c r="E344" t="s">
        <v>1840</v>
      </c>
    </row>
    <row r="345" spans="1:6" x14ac:dyDescent="0.2">
      <c r="A345" t="s">
        <v>359</v>
      </c>
      <c r="B345" t="s">
        <v>1202</v>
      </c>
      <c r="C345" t="s">
        <v>2045</v>
      </c>
      <c r="D345">
        <v>69</v>
      </c>
      <c r="E345" t="s">
        <v>1732</v>
      </c>
      <c r="F345" t="s">
        <v>2046</v>
      </c>
    </row>
    <row r="346" spans="1:6" x14ac:dyDescent="0.2">
      <c r="A346" t="s">
        <v>359</v>
      </c>
      <c r="B346" t="s">
        <v>1202</v>
      </c>
      <c r="C346" t="s">
        <v>2045</v>
      </c>
      <c r="D346">
        <v>69</v>
      </c>
      <c r="E346" t="s">
        <v>1734</v>
      </c>
      <c r="F346" t="s">
        <v>2047</v>
      </c>
    </row>
    <row r="347" spans="1:6" x14ac:dyDescent="0.2">
      <c r="A347" t="s">
        <v>359</v>
      </c>
      <c r="B347" t="s">
        <v>1202</v>
      </c>
      <c r="C347" t="s">
        <v>2045</v>
      </c>
      <c r="D347">
        <v>69</v>
      </c>
      <c r="E347" t="s">
        <v>1735</v>
      </c>
      <c r="F347" t="s">
        <v>2048</v>
      </c>
    </row>
    <row r="348" spans="1:6" x14ac:dyDescent="0.2">
      <c r="A348" t="s">
        <v>359</v>
      </c>
      <c r="B348" t="s">
        <v>1202</v>
      </c>
      <c r="C348" t="s">
        <v>2045</v>
      </c>
      <c r="D348">
        <v>69</v>
      </c>
      <c r="E348" t="s">
        <v>1737</v>
      </c>
      <c r="F348" t="s">
        <v>2049</v>
      </c>
    </row>
    <row r="349" spans="1:6" x14ac:dyDescent="0.2">
      <c r="A349" t="s">
        <v>359</v>
      </c>
      <c r="B349" t="s">
        <v>1202</v>
      </c>
      <c r="C349" t="s">
        <v>2045</v>
      </c>
      <c r="D349">
        <v>69</v>
      </c>
      <c r="E349" t="s">
        <v>1739</v>
      </c>
      <c r="F349" t="s">
        <v>2050</v>
      </c>
    </row>
    <row r="350" spans="1:6" x14ac:dyDescent="0.2">
      <c r="A350" t="s">
        <v>359</v>
      </c>
      <c r="B350" t="s">
        <v>1202</v>
      </c>
      <c r="C350" t="s">
        <v>2051</v>
      </c>
      <c r="D350">
        <v>70</v>
      </c>
      <c r="E350" t="s">
        <v>1732</v>
      </c>
      <c r="F350" t="s">
        <v>453</v>
      </c>
    </row>
    <row r="351" spans="1:6" x14ac:dyDescent="0.2">
      <c r="A351" t="s">
        <v>359</v>
      </c>
      <c r="B351" t="s">
        <v>1202</v>
      </c>
      <c r="C351" t="s">
        <v>2051</v>
      </c>
      <c r="D351">
        <v>70</v>
      </c>
      <c r="E351" t="s">
        <v>1734</v>
      </c>
      <c r="F351" t="s">
        <v>2052</v>
      </c>
    </row>
    <row r="352" spans="1:6" x14ac:dyDescent="0.2">
      <c r="A352" t="s">
        <v>359</v>
      </c>
      <c r="B352" t="s">
        <v>1202</v>
      </c>
      <c r="C352" t="s">
        <v>2051</v>
      </c>
      <c r="D352">
        <v>70</v>
      </c>
      <c r="E352" t="s">
        <v>1735</v>
      </c>
      <c r="F352" t="s">
        <v>2053</v>
      </c>
    </row>
    <row r="353" spans="1:6" x14ac:dyDescent="0.2">
      <c r="A353" t="s">
        <v>359</v>
      </c>
      <c r="B353" t="s">
        <v>1202</v>
      </c>
      <c r="C353" t="s">
        <v>2051</v>
      </c>
      <c r="D353">
        <v>70</v>
      </c>
      <c r="E353" t="s">
        <v>1737</v>
      </c>
      <c r="F353" t="s">
        <v>2054</v>
      </c>
    </row>
    <row r="354" spans="1:6" x14ac:dyDescent="0.2">
      <c r="A354" t="s">
        <v>359</v>
      </c>
      <c r="B354" t="s">
        <v>1202</v>
      </c>
      <c r="C354" t="s">
        <v>2051</v>
      </c>
      <c r="D354">
        <v>70</v>
      </c>
      <c r="E354" t="s">
        <v>1739</v>
      </c>
      <c r="F354" t="s">
        <v>2055</v>
      </c>
    </row>
    <row r="355" spans="1:6" x14ac:dyDescent="0.2">
      <c r="A355" t="s">
        <v>359</v>
      </c>
      <c r="B355" t="s">
        <v>1202</v>
      </c>
      <c r="C355" t="s">
        <v>2056</v>
      </c>
      <c r="D355">
        <v>71</v>
      </c>
      <c r="E355" t="s">
        <v>1732</v>
      </c>
      <c r="F355" t="s">
        <v>454</v>
      </c>
    </row>
    <row r="356" spans="1:6" x14ac:dyDescent="0.2">
      <c r="A356" t="s">
        <v>359</v>
      </c>
      <c r="B356" t="s">
        <v>1202</v>
      </c>
      <c r="C356" t="s">
        <v>2056</v>
      </c>
      <c r="D356">
        <v>71</v>
      </c>
      <c r="E356" t="s">
        <v>1734</v>
      </c>
      <c r="F356" t="s">
        <v>2057</v>
      </c>
    </row>
    <row r="357" spans="1:6" x14ac:dyDescent="0.2">
      <c r="A357" t="s">
        <v>359</v>
      </c>
      <c r="B357" t="s">
        <v>1202</v>
      </c>
      <c r="C357" t="s">
        <v>2056</v>
      </c>
      <c r="D357">
        <v>71</v>
      </c>
      <c r="E357" t="s">
        <v>1735</v>
      </c>
      <c r="F357" t="s">
        <v>2058</v>
      </c>
    </row>
    <row r="358" spans="1:6" x14ac:dyDescent="0.2">
      <c r="A358" t="s">
        <v>359</v>
      </c>
      <c r="B358" t="s">
        <v>1202</v>
      </c>
      <c r="C358" t="s">
        <v>2056</v>
      </c>
      <c r="D358">
        <v>71</v>
      </c>
      <c r="E358" t="s">
        <v>1737</v>
      </c>
      <c r="F358" t="s">
        <v>455</v>
      </c>
    </row>
    <row r="359" spans="1:6" x14ac:dyDescent="0.2">
      <c r="A359" t="s">
        <v>359</v>
      </c>
      <c r="B359" t="s">
        <v>1202</v>
      </c>
      <c r="C359" t="s">
        <v>2056</v>
      </c>
      <c r="D359">
        <v>71</v>
      </c>
      <c r="E359" t="s">
        <v>1739</v>
      </c>
      <c r="F359" t="s">
        <v>456</v>
      </c>
    </row>
    <row r="360" spans="1:6" x14ac:dyDescent="0.2">
      <c r="A360" t="s">
        <v>359</v>
      </c>
      <c r="B360" t="s">
        <v>1202</v>
      </c>
      <c r="C360" t="s">
        <v>2059</v>
      </c>
      <c r="D360">
        <v>72</v>
      </c>
      <c r="E360" t="s">
        <v>1732</v>
      </c>
      <c r="F360" t="s">
        <v>2060</v>
      </c>
    </row>
    <row r="361" spans="1:6" x14ac:dyDescent="0.2">
      <c r="A361" t="s">
        <v>359</v>
      </c>
      <c r="B361" t="s">
        <v>1202</v>
      </c>
      <c r="C361" t="s">
        <v>2059</v>
      </c>
      <c r="D361">
        <v>72</v>
      </c>
      <c r="E361" t="s">
        <v>1734</v>
      </c>
      <c r="F361" t="s">
        <v>2061</v>
      </c>
    </row>
    <row r="362" spans="1:6" x14ac:dyDescent="0.2">
      <c r="A362" t="s">
        <v>359</v>
      </c>
      <c r="B362" t="s">
        <v>1202</v>
      </c>
      <c r="C362" t="s">
        <v>2059</v>
      </c>
      <c r="D362">
        <v>72</v>
      </c>
      <c r="E362" t="s">
        <v>1735</v>
      </c>
      <c r="F362" t="s">
        <v>2062</v>
      </c>
    </row>
    <row r="363" spans="1:6" x14ac:dyDescent="0.2">
      <c r="A363" t="s">
        <v>359</v>
      </c>
      <c r="B363" t="s">
        <v>1202</v>
      </c>
      <c r="C363" t="s">
        <v>2059</v>
      </c>
      <c r="D363">
        <v>72</v>
      </c>
      <c r="E363" t="s">
        <v>1737</v>
      </c>
      <c r="F363" t="s">
        <v>2063</v>
      </c>
    </row>
    <row r="364" spans="1:6" x14ac:dyDescent="0.2">
      <c r="A364" t="s">
        <v>359</v>
      </c>
      <c r="B364" t="s">
        <v>1202</v>
      </c>
      <c r="C364" t="s">
        <v>2059</v>
      </c>
      <c r="D364">
        <v>72</v>
      </c>
      <c r="E364" t="s">
        <v>1739</v>
      </c>
      <c r="F364" t="s">
        <v>2064</v>
      </c>
    </row>
    <row r="365" spans="1:6" x14ac:dyDescent="0.2">
      <c r="A365" t="s">
        <v>359</v>
      </c>
      <c r="B365" t="s">
        <v>1202</v>
      </c>
      <c r="C365" t="s">
        <v>2065</v>
      </c>
      <c r="D365">
        <v>73</v>
      </c>
      <c r="E365" t="s">
        <v>1732</v>
      </c>
      <c r="F365" t="s">
        <v>2066</v>
      </c>
    </row>
    <row r="366" spans="1:6" x14ac:dyDescent="0.2">
      <c r="A366" t="s">
        <v>359</v>
      </c>
      <c r="B366" t="s">
        <v>1202</v>
      </c>
      <c r="C366" t="s">
        <v>2065</v>
      </c>
      <c r="D366">
        <v>73</v>
      </c>
      <c r="E366" t="s">
        <v>1734</v>
      </c>
      <c r="F366" t="s">
        <v>2062</v>
      </c>
    </row>
    <row r="367" spans="1:6" x14ac:dyDescent="0.2">
      <c r="A367" t="s">
        <v>359</v>
      </c>
      <c r="B367" t="s">
        <v>1202</v>
      </c>
      <c r="C367" t="s">
        <v>2065</v>
      </c>
      <c r="D367">
        <v>73</v>
      </c>
      <c r="E367" t="s">
        <v>1735</v>
      </c>
      <c r="F367" t="s">
        <v>2063</v>
      </c>
    </row>
    <row r="368" spans="1:6" x14ac:dyDescent="0.2">
      <c r="A368" t="s">
        <v>359</v>
      </c>
      <c r="B368" t="s">
        <v>1202</v>
      </c>
      <c r="C368" t="s">
        <v>2065</v>
      </c>
      <c r="D368">
        <v>73</v>
      </c>
      <c r="E368" t="s">
        <v>1737</v>
      </c>
      <c r="F368" t="s">
        <v>2064</v>
      </c>
    </row>
    <row r="369" spans="1:6" x14ac:dyDescent="0.2">
      <c r="A369" t="s">
        <v>359</v>
      </c>
      <c r="B369" t="s">
        <v>1202</v>
      </c>
      <c r="C369" t="s">
        <v>2065</v>
      </c>
      <c r="D369">
        <v>73</v>
      </c>
      <c r="E369" t="s">
        <v>1739</v>
      </c>
      <c r="F369" t="s">
        <v>2061</v>
      </c>
    </row>
    <row r="370" spans="1:6" x14ac:dyDescent="0.2">
      <c r="A370" t="s">
        <v>359</v>
      </c>
      <c r="B370" t="s">
        <v>1202</v>
      </c>
      <c r="C370" t="s">
        <v>2067</v>
      </c>
      <c r="D370">
        <v>74</v>
      </c>
      <c r="E370" t="s">
        <v>1732</v>
      </c>
      <c r="F370" t="s">
        <v>2068</v>
      </c>
    </row>
    <row r="371" spans="1:6" x14ac:dyDescent="0.2">
      <c r="A371" t="s">
        <v>359</v>
      </c>
      <c r="B371" t="s">
        <v>1202</v>
      </c>
      <c r="C371" t="s">
        <v>2067</v>
      </c>
      <c r="D371">
        <v>74</v>
      </c>
      <c r="E371" t="s">
        <v>1734</v>
      </c>
      <c r="F371" t="s">
        <v>2064</v>
      </c>
    </row>
    <row r="372" spans="1:6" x14ac:dyDescent="0.2">
      <c r="A372" t="s">
        <v>359</v>
      </c>
      <c r="B372" t="s">
        <v>1202</v>
      </c>
      <c r="C372" t="s">
        <v>2067</v>
      </c>
      <c r="D372">
        <v>74</v>
      </c>
      <c r="E372" t="s">
        <v>1735</v>
      </c>
      <c r="F372" t="s">
        <v>2061</v>
      </c>
    </row>
    <row r="373" spans="1:6" x14ac:dyDescent="0.2">
      <c r="A373" t="s">
        <v>359</v>
      </c>
      <c r="B373" t="s">
        <v>1202</v>
      </c>
      <c r="C373" t="s">
        <v>2067</v>
      </c>
      <c r="D373">
        <v>74</v>
      </c>
      <c r="E373" t="s">
        <v>1737</v>
      </c>
      <c r="F373" t="s">
        <v>2063</v>
      </c>
    </row>
    <row r="374" spans="1:6" x14ac:dyDescent="0.2">
      <c r="A374" t="s">
        <v>359</v>
      </c>
      <c r="B374" t="s">
        <v>1202</v>
      </c>
      <c r="C374" t="s">
        <v>2067</v>
      </c>
      <c r="D374">
        <v>74</v>
      </c>
      <c r="E374" t="s">
        <v>1739</v>
      </c>
      <c r="F374" t="s">
        <v>2062</v>
      </c>
    </row>
    <row r="375" spans="1:6" x14ac:dyDescent="0.2">
      <c r="A375" t="s">
        <v>359</v>
      </c>
      <c r="B375" t="s">
        <v>1202</v>
      </c>
      <c r="C375" t="s">
        <v>2069</v>
      </c>
      <c r="D375">
        <v>75</v>
      </c>
      <c r="E375" t="s">
        <v>1732</v>
      </c>
      <c r="F375" t="s">
        <v>457</v>
      </c>
    </row>
    <row r="376" spans="1:6" x14ac:dyDescent="0.2">
      <c r="A376" t="s">
        <v>359</v>
      </c>
      <c r="B376" t="s">
        <v>1202</v>
      </c>
      <c r="C376" t="s">
        <v>2069</v>
      </c>
      <c r="D376">
        <v>75</v>
      </c>
      <c r="E376" t="s">
        <v>1734</v>
      </c>
      <c r="F376" t="s">
        <v>2070</v>
      </c>
    </row>
    <row r="377" spans="1:6" x14ac:dyDescent="0.2">
      <c r="A377" t="s">
        <v>359</v>
      </c>
      <c r="B377" t="s">
        <v>1202</v>
      </c>
      <c r="C377" t="s">
        <v>2069</v>
      </c>
      <c r="D377">
        <v>75</v>
      </c>
      <c r="E377" t="s">
        <v>1735</v>
      </c>
      <c r="F377" t="s">
        <v>2071</v>
      </c>
    </row>
    <row r="378" spans="1:6" x14ac:dyDescent="0.2">
      <c r="A378" t="s">
        <v>359</v>
      </c>
      <c r="B378" t="s">
        <v>1202</v>
      </c>
      <c r="C378" t="s">
        <v>2069</v>
      </c>
      <c r="D378">
        <v>75</v>
      </c>
      <c r="E378" t="s">
        <v>1737</v>
      </c>
      <c r="F378" t="s">
        <v>2072</v>
      </c>
    </row>
    <row r="379" spans="1:6" x14ac:dyDescent="0.2">
      <c r="A379" t="s">
        <v>359</v>
      </c>
      <c r="B379" t="s">
        <v>1202</v>
      </c>
      <c r="C379" t="s">
        <v>2069</v>
      </c>
      <c r="D379">
        <v>75</v>
      </c>
      <c r="E379" t="s">
        <v>1739</v>
      </c>
      <c r="F379" t="s">
        <v>2073</v>
      </c>
    </row>
    <row r="380" spans="1:6" x14ac:dyDescent="0.2">
      <c r="A380" t="s">
        <v>359</v>
      </c>
      <c r="B380" t="s">
        <v>1202</v>
      </c>
      <c r="C380" t="s">
        <v>2074</v>
      </c>
      <c r="D380">
        <v>76</v>
      </c>
      <c r="E380" t="s">
        <v>1732</v>
      </c>
      <c r="F380" t="s">
        <v>2075</v>
      </c>
    </row>
    <row r="381" spans="1:6" x14ac:dyDescent="0.2">
      <c r="A381" t="s">
        <v>359</v>
      </c>
      <c r="B381" t="s">
        <v>1202</v>
      </c>
      <c r="C381" t="s">
        <v>2074</v>
      </c>
      <c r="D381">
        <v>76</v>
      </c>
      <c r="E381" t="s">
        <v>1734</v>
      </c>
      <c r="F381" t="s">
        <v>2076</v>
      </c>
    </row>
    <row r="382" spans="1:6" x14ac:dyDescent="0.2">
      <c r="A382" t="s">
        <v>359</v>
      </c>
      <c r="B382" t="s">
        <v>1202</v>
      </c>
      <c r="C382" t="s">
        <v>2074</v>
      </c>
      <c r="D382">
        <v>76</v>
      </c>
      <c r="E382" t="s">
        <v>1735</v>
      </c>
      <c r="F382" t="s">
        <v>2077</v>
      </c>
    </row>
    <row r="383" spans="1:6" x14ac:dyDescent="0.2">
      <c r="A383" t="s">
        <v>359</v>
      </c>
      <c r="B383" t="s">
        <v>1202</v>
      </c>
      <c r="C383" t="s">
        <v>2074</v>
      </c>
      <c r="D383">
        <v>76</v>
      </c>
      <c r="E383" t="s">
        <v>1737</v>
      </c>
      <c r="F383" t="s">
        <v>2078</v>
      </c>
    </row>
    <row r="384" spans="1:6" x14ac:dyDescent="0.2">
      <c r="A384" t="s">
        <v>359</v>
      </c>
      <c r="B384" t="s">
        <v>1202</v>
      </c>
      <c r="C384" t="s">
        <v>2074</v>
      </c>
      <c r="D384">
        <v>76</v>
      </c>
      <c r="E384" t="s">
        <v>1739</v>
      </c>
      <c r="F384" t="s">
        <v>2079</v>
      </c>
    </row>
    <row r="385" spans="1:6" x14ac:dyDescent="0.2">
      <c r="A385" t="s">
        <v>359</v>
      </c>
      <c r="B385" t="s">
        <v>1202</v>
      </c>
      <c r="C385" t="s">
        <v>2080</v>
      </c>
      <c r="D385">
        <v>77</v>
      </c>
      <c r="E385" t="s">
        <v>1732</v>
      </c>
      <c r="F385" t="s">
        <v>2081</v>
      </c>
    </row>
    <row r="386" spans="1:6" x14ac:dyDescent="0.2">
      <c r="A386" t="s">
        <v>359</v>
      </c>
      <c r="B386" t="s">
        <v>1202</v>
      </c>
      <c r="C386" t="s">
        <v>2080</v>
      </c>
      <c r="D386">
        <v>77</v>
      </c>
      <c r="E386" t="s">
        <v>1734</v>
      </c>
      <c r="F386" t="s">
        <v>2082</v>
      </c>
    </row>
    <row r="387" spans="1:6" x14ac:dyDescent="0.2">
      <c r="A387" t="s">
        <v>359</v>
      </c>
      <c r="B387" t="s">
        <v>1202</v>
      </c>
      <c r="C387" t="s">
        <v>2080</v>
      </c>
      <c r="D387">
        <v>77</v>
      </c>
      <c r="E387" t="s">
        <v>1735</v>
      </c>
      <c r="F387" t="s">
        <v>2083</v>
      </c>
    </row>
    <row r="388" spans="1:6" x14ac:dyDescent="0.2">
      <c r="A388" t="s">
        <v>359</v>
      </c>
      <c r="B388" t="s">
        <v>1202</v>
      </c>
      <c r="C388" t="s">
        <v>2080</v>
      </c>
      <c r="D388">
        <v>77</v>
      </c>
      <c r="E388" t="s">
        <v>1737</v>
      </c>
      <c r="F388" t="s">
        <v>2084</v>
      </c>
    </row>
    <row r="389" spans="1:6" x14ac:dyDescent="0.2">
      <c r="A389" t="s">
        <v>359</v>
      </c>
      <c r="B389" t="s">
        <v>1202</v>
      </c>
      <c r="C389" t="s">
        <v>2080</v>
      </c>
      <c r="D389">
        <v>77</v>
      </c>
      <c r="E389" t="s">
        <v>1739</v>
      </c>
      <c r="F389" t="s">
        <v>458</v>
      </c>
    </row>
    <row r="390" spans="1:6" x14ac:dyDescent="0.2">
      <c r="A390" t="s">
        <v>359</v>
      </c>
      <c r="B390" t="s">
        <v>1202</v>
      </c>
      <c r="C390" t="s">
        <v>2085</v>
      </c>
      <c r="D390">
        <v>78</v>
      </c>
      <c r="E390" t="s">
        <v>1732</v>
      </c>
      <c r="F390" t="s">
        <v>2086</v>
      </c>
    </row>
    <row r="391" spans="1:6" x14ac:dyDescent="0.2">
      <c r="A391" t="s">
        <v>359</v>
      </c>
      <c r="B391" t="s">
        <v>1202</v>
      </c>
      <c r="C391" t="s">
        <v>2085</v>
      </c>
      <c r="D391">
        <v>78</v>
      </c>
      <c r="E391" t="s">
        <v>1734</v>
      </c>
      <c r="F391" t="s">
        <v>2087</v>
      </c>
    </row>
    <row r="392" spans="1:6" x14ac:dyDescent="0.2">
      <c r="A392" t="s">
        <v>359</v>
      </c>
      <c r="B392" t="s">
        <v>1202</v>
      </c>
      <c r="C392" t="s">
        <v>2085</v>
      </c>
      <c r="D392">
        <v>78</v>
      </c>
      <c r="E392" t="s">
        <v>1735</v>
      </c>
      <c r="F392" t="s">
        <v>2088</v>
      </c>
    </row>
    <row r="393" spans="1:6" x14ac:dyDescent="0.2">
      <c r="A393" t="s">
        <v>359</v>
      </c>
      <c r="B393" t="s">
        <v>1202</v>
      </c>
      <c r="C393" t="s">
        <v>2085</v>
      </c>
      <c r="D393">
        <v>78</v>
      </c>
      <c r="E393" t="s">
        <v>1737</v>
      </c>
      <c r="F393" t="s">
        <v>2089</v>
      </c>
    </row>
    <row r="394" spans="1:6" x14ac:dyDescent="0.2">
      <c r="A394" t="s">
        <v>359</v>
      </c>
      <c r="B394" t="s">
        <v>1202</v>
      </c>
      <c r="C394" t="s">
        <v>2085</v>
      </c>
      <c r="D394">
        <v>78</v>
      </c>
      <c r="E394" t="s">
        <v>1739</v>
      </c>
      <c r="F394" t="s">
        <v>2090</v>
      </c>
    </row>
    <row r="395" spans="1:6" x14ac:dyDescent="0.2">
      <c r="A395" t="s">
        <v>359</v>
      </c>
      <c r="B395" t="s">
        <v>1202</v>
      </c>
      <c r="C395" t="s">
        <v>2091</v>
      </c>
      <c r="D395">
        <v>79</v>
      </c>
      <c r="E395" t="s">
        <v>1732</v>
      </c>
      <c r="F395" t="s">
        <v>2092</v>
      </c>
    </row>
    <row r="396" spans="1:6" x14ac:dyDescent="0.2">
      <c r="A396" t="s">
        <v>359</v>
      </c>
      <c r="B396" t="s">
        <v>1202</v>
      </c>
      <c r="C396" t="s">
        <v>2091</v>
      </c>
      <c r="D396">
        <v>79</v>
      </c>
      <c r="E396" t="s">
        <v>1734</v>
      </c>
      <c r="F396" t="s">
        <v>2093</v>
      </c>
    </row>
    <row r="397" spans="1:6" x14ac:dyDescent="0.2">
      <c r="A397" t="s">
        <v>359</v>
      </c>
      <c r="B397" t="s">
        <v>1202</v>
      </c>
      <c r="C397" t="s">
        <v>2091</v>
      </c>
      <c r="D397">
        <v>79</v>
      </c>
      <c r="E397" t="s">
        <v>1735</v>
      </c>
      <c r="F397" t="s">
        <v>2094</v>
      </c>
    </row>
    <row r="398" spans="1:6" x14ac:dyDescent="0.2">
      <c r="A398" t="s">
        <v>359</v>
      </c>
      <c r="B398" t="s">
        <v>1202</v>
      </c>
      <c r="C398" t="s">
        <v>2091</v>
      </c>
      <c r="D398">
        <v>79</v>
      </c>
      <c r="E398" t="s">
        <v>1737</v>
      </c>
      <c r="F398" t="s">
        <v>2095</v>
      </c>
    </row>
    <row r="399" spans="1:6" x14ac:dyDescent="0.2">
      <c r="A399" t="s">
        <v>359</v>
      </c>
      <c r="B399" t="s">
        <v>1202</v>
      </c>
      <c r="C399" t="s">
        <v>2091</v>
      </c>
      <c r="D399">
        <v>79</v>
      </c>
      <c r="E399" t="s">
        <v>1739</v>
      </c>
      <c r="F399" t="s">
        <v>2096</v>
      </c>
    </row>
    <row r="400" spans="1:6" x14ac:dyDescent="0.2">
      <c r="A400" t="s">
        <v>359</v>
      </c>
      <c r="B400" t="s">
        <v>1202</v>
      </c>
      <c r="C400" t="s">
        <v>2097</v>
      </c>
      <c r="D400">
        <v>80</v>
      </c>
      <c r="E400" t="s">
        <v>1732</v>
      </c>
      <c r="F400" t="s">
        <v>2098</v>
      </c>
    </row>
    <row r="401" spans="1:6" x14ac:dyDescent="0.2">
      <c r="A401" t="s">
        <v>359</v>
      </c>
      <c r="B401" t="s">
        <v>1202</v>
      </c>
      <c r="C401" t="s">
        <v>2097</v>
      </c>
      <c r="D401">
        <v>80</v>
      </c>
      <c r="E401" t="s">
        <v>1734</v>
      </c>
      <c r="F401" t="s">
        <v>2099</v>
      </c>
    </row>
    <row r="402" spans="1:6" x14ac:dyDescent="0.2">
      <c r="A402" t="s">
        <v>359</v>
      </c>
      <c r="B402" t="s">
        <v>1202</v>
      </c>
      <c r="C402" t="s">
        <v>2097</v>
      </c>
      <c r="D402">
        <v>80</v>
      </c>
      <c r="E402" t="s">
        <v>1735</v>
      </c>
      <c r="F402" t="s">
        <v>2100</v>
      </c>
    </row>
    <row r="403" spans="1:6" x14ac:dyDescent="0.2">
      <c r="A403" t="s">
        <v>359</v>
      </c>
      <c r="B403" t="s">
        <v>1202</v>
      </c>
      <c r="C403" t="s">
        <v>2097</v>
      </c>
      <c r="D403">
        <v>80</v>
      </c>
      <c r="E403" t="s">
        <v>1737</v>
      </c>
      <c r="F403" t="s">
        <v>2101</v>
      </c>
    </row>
    <row r="404" spans="1:6" x14ac:dyDescent="0.2">
      <c r="A404" t="s">
        <v>359</v>
      </c>
      <c r="B404" t="s">
        <v>1202</v>
      </c>
      <c r="C404" t="s">
        <v>2097</v>
      </c>
      <c r="D404">
        <v>80</v>
      </c>
      <c r="E404" t="s">
        <v>1739</v>
      </c>
      <c r="F404" t="s">
        <v>2102</v>
      </c>
    </row>
    <row r="405" spans="1:6" x14ac:dyDescent="0.2">
      <c r="A405" t="s">
        <v>359</v>
      </c>
      <c r="B405" t="s">
        <v>1202</v>
      </c>
      <c r="C405" t="s">
        <v>2103</v>
      </c>
      <c r="D405">
        <v>81</v>
      </c>
      <c r="E405" t="s">
        <v>1732</v>
      </c>
      <c r="F405" t="s">
        <v>2104</v>
      </c>
    </row>
    <row r="406" spans="1:6" x14ac:dyDescent="0.2">
      <c r="A406" t="s">
        <v>359</v>
      </c>
      <c r="B406" t="s">
        <v>1202</v>
      </c>
      <c r="C406" t="s">
        <v>2103</v>
      </c>
      <c r="D406">
        <v>81</v>
      </c>
      <c r="E406" t="s">
        <v>1734</v>
      </c>
      <c r="F406" t="s">
        <v>2105</v>
      </c>
    </row>
    <row r="407" spans="1:6" x14ac:dyDescent="0.2">
      <c r="A407" t="s">
        <v>359</v>
      </c>
      <c r="B407" t="s">
        <v>1202</v>
      </c>
      <c r="C407" t="s">
        <v>2103</v>
      </c>
      <c r="D407">
        <v>81</v>
      </c>
      <c r="E407" t="s">
        <v>1735</v>
      </c>
      <c r="F407" t="s">
        <v>2106</v>
      </c>
    </row>
    <row r="408" spans="1:6" x14ac:dyDescent="0.2">
      <c r="A408" t="s">
        <v>359</v>
      </c>
      <c r="B408" t="s">
        <v>1202</v>
      </c>
      <c r="C408" t="s">
        <v>2103</v>
      </c>
      <c r="D408">
        <v>81</v>
      </c>
      <c r="E408" t="s">
        <v>1737</v>
      </c>
      <c r="F408" t="s">
        <v>2107</v>
      </c>
    </row>
    <row r="409" spans="1:6" x14ac:dyDescent="0.2">
      <c r="A409" t="s">
        <v>359</v>
      </c>
      <c r="B409" t="s">
        <v>1202</v>
      </c>
      <c r="C409" t="s">
        <v>2103</v>
      </c>
      <c r="D409">
        <v>81</v>
      </c>
      <c r="E409" t="s">
        <v>1739</v>
      </c>
      <c r="F409" t="s">
        <v>2108</v>
      </c>
    </row>
    <row r="410" spans="1:6" x14ac:dyDescent="0.2">
      <c r="A410" t="s">
        <v>359</v>
      </c>
      <c r="B410" t="s">
        <v>1202</v>
      </c>
      <c r="C410" t="s">
        <v>2109</v>
      </c>
      <c r="D410">
        <v>82</v>
      </c>
      <c r="E410" t="s">
        <v>1732</v>
      </c>
      <c r="F410" t="s">
        <v>459</v>
      </c>
    </row>
    <row r="411" spans="1:6" x14ac:dyDescent="0.2">
      <c r="A411" t="s">
        <v>359</v>
      </c>
      <c r="B411" t="s">
        <v>1202</v>
      </c>
      <c r="C411" t="s">
        <v>2109</v>
      </c>
      <c r="D411">
        <v>82</v>
      </c>
      <c r="E411" t="s">
        <v>1734</v>
      </c>
      <c r="F411" t="s">
        <v>2110</v>
      </c>
    </row>
    <row r="412" spans="1:6" x14ac:dyDescent="0.2">
      <c r="A412" t="s">
        <v>359</v>
      </c>
      <c r="B412" t="s">
        <v>1202</v>
      </c>
      <c r="C412" t="s">
        <v>2109</v>
      </c>
      <c r="D412">
        <v>82</v>
      </c>
      <c r="E412" t="s">
        <v>1735</v>
      </c>
      <c r="F412" t="s">
        <v>2111</v>
      </c>
    </row>
    <row r="413" spans="1:6" x14ac:dyDescent="0.2">
      <c r="A413" t="s">
        <v>359</v>
      </c>
      <c r="B413" t="s">
        <v>1202</v>
      </c>
      <c r="C413" t="s">
        <v>2109</v>
      </c>
      <c r="D413">
        <v>82</v>
      </c>
      <c r="E413" t="s">
        <v>1737</v>
      </c>
      <c r="F413" t="s">
        <v>2112</v>
      </c>
    </row>
    <row r="414" spans="1:6" x14ac:dyDescent="0.2">
      <c r="A414" t="s">
        <v>359</v>
      </c>
      <c r="B414" t="s">
        <v>1202</v>
      </c>
      <c r="C414" t="s">
        <v>2109</v>
      </c>
      <c r="D414">
        <v>82</v>
      </c>
      <c r="E414" t="s">
        <v>1739</v>
      </c>
      <c r="F414" t="s">
        <v>2102</v>
      </c>
    </row>
    <row r="415" spans="1:6" x14ac:dyDescent="0.2">
      <c r="A415" t="s">
        <v>359</v>
      </c>
      <c r="B415" t="s">
        <v>1202</v>
      </c>
      <c r="C415" t="s">
        <v>2113</v>
      </c>
      <c r="D415">
        <v>83</v>
      </c>
      <c r="E415" t="s">
        <v>1732</v>
      </c>
      <c r="F415" t="s">
        <v>2114</v>
      </c>
    </row>
    <row r="416" spans="1:6" x14ac:dyDescent="0.2">
      <c r="A416" t="s">
        <v>359</v>
      </c>
      <c r="B416" t="s">
        <v>1202</v>
      </c>
      <c r="C416" t="s">
        <v>2113</v>
      </c>
      <c r="D416">
        <v>83</v>
      </c>
      <c r="E416" t="s">
        <v>1734</v>
      </c>
      <c r="F416" t="s">
        <v>2115</v>
      </c>
    </row>
    <row r="417" spans="1:6" x14ac:dyDescent="0.2">
      <c r="A417" t="s">
        <v>359</v>
      </c>
      <c r="B417" t="s">
        <v>1202</v>
      </c>
      <c r="C417" t="s">
        <v>2113</v>
      </c>
      <c r="D417">
        <v>83</v>
      </c>
      <c r="E417" t="s">
        <v>1735</v>
      </c>
      <c r="F417" t="s">
        <v>2116</v>
      </c>
    </row>
    <row r="418" spans="1:6" x14ac:dyDescent="0.2">
      <c r="A418" t="s">
        <v>359</v>
      </c>
      <c r="B418" t="s">
        <v>1202</v>
      </c>
      <c r="C418" t="s">
        <v>2113</v>
      </c>
      <c r="D418">
        <v>83</v>
      </c>
      <c r="E418" t="s">
        <v>1737</v>
      </c>
      <c r="F418" t="s">
        <v>2117</v>
      </c>
    </row>
    <row r="419" spans="1:6" x14ac:dyDescent="0.2">
      <c r="A419" t="s">
        <v>359</v>
      </c>
      <c r="B419" t="s">
        <v>1202</v>
      </c>
      <c r="C419" t="s">
        <v>2113</v>
      </c>
      <c r="D419">
        <v>83</v>
      </c>
      <c r="E419" t="s">
        <v>1739</v>
      </c>
      <c r="F419" t="s">
        <v>2118</v>
      </c>
    </row>
    <row r="420" spans="1:6" x14ac:dyDescent="0.2">
      <c r="A420" t="s">
        <v>359</v>
      </c>
      <c r="B420" t="s">
        <v>1202</v>
      </c>
      <c r="C420" t="s">
        <v>2119</v>
      </c>
      <c r="D420">
        <v>84</v>
      </c>
      <c r="E420" t="s">
        <v>1732</v>
      </c>
      <c r="F420" t="s">
        <v>2120</v>
      </c>
    </row>
    <row r="421" spans="1:6" x14ac:dyDescent="0.2">
      <c r="A421" t="s">
        <v>359</v>
      </c>
      <c r="B421" t="s">
        <v>1202</v>
      </c>
      <c r="C421" t="s">
        <v>2119</v>
      </c>
      <c r="D421">
        <v>84</v>
      </c>
      <c r="E421" t="s">
        <v>1734</v>
      </c>
      <c r="F421" t="s">
        <v>2121</v>
      </c>
    </row>
    <row r="422" spans="1:6" x14ac:dyDescent="0.2">
      <c r="A422" t="s">
        <v>359</v>
      </c>
      <c r="B422" t="s">
        <v>1202</v>
      </c>
      <c r="C422" t="s">
        <v>2119</v>
      </c>
      <c r="D422">
        <v>84</v>
      </c>
      <c r="E422" t="s">
        <v>1735</v>
      </c>
      <c r="F422" t="s">
        <v>2122</v>
      </c>
    </row>
    <row r="423" spans="1:6" x14ac:dyDescent="0.2">
      <c r="A423" t="s">
        <v>359</v>
      </c>
      <c r="B423" t="s">
        <v>1202</v>
      </c>
      <c r="C423" t="s">
        <v>2119</v>
      </c>
      <c r="D423">
        <v>84</v>
      </c>
      <c r="E423" t="s">
        <v>1737</v>
      </c>
      <c r="F423" t="s">
        <v>2123</v>
      </c>
    </row>
    <row r="424" spans="1:6" x14ac:dyDescent="0.2">
      <c r="A424" t="s">
        <v>359</v>
      </c>
      <c r="B424" t="s">
        <v>1202</v>
      </c>
      <c r="C424" t="s">
        <v>2119</v>
      </c>
      <c r="D424">
        <v>84</v>
      </c>
      <c r="E424" t="s">
        <v>1739</v>
      </c>
      <c r="F424" t="s">
        <v>2124</v>
      </c>
    </row>
    <row r="425" spans="1:6" x14ac:dyDescent="0.2">
      <c r="A425" t="s">
        <v>359</v>
      </c>
      <c r="B425" t="s">
        <v>1191</v>
      </c>
      <c r="C425" t="s">
        <v>2119</v>
      </c>
      <c r="D425">
        <v>84</v>
      </c>
      <c r="E425" t="s">
        <v>1840</v>
      </c>
    </row>
    <row r="426" spans="1:6" x14ac:dyDescent="0.2">
      <c r="A426" t="s">
        <v>359</v>
      </c>
      <c r="B426" t="s">
        <v>1191</v>
      </c>
      <c r="C426" t="s">
        <v>2125</v>
      </c>
      <c r="D426">
        <v>85</v>
      </c>
      <c r="E426" t="s">
        <v>1732</v>
      </c>
      <c r="F426" t="s">
        <v>2126</v>
      </c>
    </row>
    <row r="427" spans="1:6" x14ac:dyDescent="0.2">
      <c r="A427" t="s">
        <v>359</v>
      </c>
      <c r="B427" t="s">
        <v>1191</v>
      </c>
      <c r="C427" t="s">
        <v>2125</v>
      </c>
      <c r="D427">
        <v>85</v>
      </c>
      <c r="E427" t="s">
        <v>1734</v>
      </c>
      <c r="F427" t="s">
        <v>2127</v>
      </c>
    </row>
    <row r="428" spans="1:6" x14ac:dyDescent="0.2">
      <c r="A428" t="s">
        <v>359</v>
      </c>
      <c r="B428" t="s">
        <v>1191</v>
      </c>
      <c r="C428" t="s">
        <v>2125</v>
      </c>
      <c r="D428">
        <v>85</v>
      </c>
      <c r="E428" t="s">
        <v>1735</v>
      </c>
      <c r="F428" t="s">
        <v>2128</v>
      </c>
    </row>
    <row r="429" spans="1:6" x14ac:dyDescent="0.2">
      <c r="A429" t="s">
        <v>359</v>
      </c>
      <c r="B429" t="s">
        <v>1191</v>
      </c>
      <c r="C429" t="s">
        <v>2125</v>
      </c>
      <c r="D429">
        <v>85</v>
      </c>
      <c r="E429" t="s">
        <v>1737</v>
      </c>
      <c r="F429" t="s">
        <v>2129</v>
      </c>
    </row>
    <row r="430" spans="1:6" x14ac:dyDescent="0.2">
      <c r="A430" t="s">
        <v>359</v>
      </c>
      <c r="B430" t="s">
        <v>1191</v>
      </c>
      <c r="C430" t="s">
        <v>2125</v>
      </c>
      <c r="D430">
        <v>85</v>
      </c>
      <c r="E430" t="s">
        <v>1739</v>
      </c>
      <c r="F430" t="s">
        <v>2130</v>
      </c>
    </row>
    <row r="431" spans="1:6" x14ac:dyDescent="0.2">
      <c r="A431" t="s">
        <v>359</v>
      </c>
      <c r="B431" t="s">
        <v>1191</v>
      </c>
      <c r="C431" t="s">
        <v>2131</v>
      </c>
      <c r="D431">
        <v>86</v>
      </c>
      <c r="E431" t="s">
        <v>1732</v>
      </c>
      <c r="F431" t="s">
        <v>460</v>
      </c>
    </row>
    <row r="432" spans="1:6" x14ac:dyDescent="0.2">
      <c r="A432" t="s">
        <v>359</v>
      </c>
      <c r="B432" t="s">
        <v>1191</v>
      </c>
      <c r="C432" t="s">
        <v>2131</v>
      </c>
      <c r="D432">
        <v>86</v>
      </c>
      <c r="E432" t="s">
        <v>1734</v>
      </c>
      <c r="F432" t="s">
        <v>461</v>
      </c>
    </row>
    <row r="433" spans="1:6" x14ac:dyDescent="0.2">
      <c r="A433" t="s">
        <v>359</v>
      </c>
      <c r="B433" t="s">
        <v>1191</v>
      </c>
      <c r="C433" t="s">
        <v>2131</v>
      </c>
      <c r="D433">
        <v>86</v>
      </c>
      <c r="E433" t="s">
        <v>1735</v>
      </c>
      <c r="F433" t="s">
        <v>462</v>
      </c>
    </row>
    <row r="434" spans="1:6" x14ac:dyDescent="0.2">
      <c r="A434" t="s">
        <v>359</v>
      </c>
      <c r="B434" t="s">
        <v>1191</v>
      </c>
      <c r="C434" t="s">
        <v>2131</v>
      </c>
      <c r="D434">
        <v>86</v>
      </c>
      <c r="E434" t="s">
        <v>1737</v>
      </c>
      <c r="F434" t="s">
        <v>463</v>
      </c>
    </row>
    <row r="435" spans="1:6" x14ac:dyDescent="0.2">
      <c r="A435" t="s">
        <v>359</v>
      </c>
      <c r="B435" t="s">
        <v>1191</v>
      </c>
      <c r="C435" t="s">
        <v>2131</v>
      </c>
      <c r="D435">
        <v>86</v>
      </c>
      <c r="E435" t="s">
        <v>1739</v>
      </c>
      <c r="F435" t="s">
        <v>464</v>
      </c>
    </row>
    <row r="436" spans="1:6" x14ac:dyDescent="0.2">
      <c r="A436" t="s">
        <v>359</v>
      </c>
      <c r="B436" t="s">
        <v>1191</v>
      </c>
      <c r="C436" t="s">
        <v>2132</v>
      </c>
      <c r="D436">
        <v>87</v>
      </c>
      <c r="E436" t="s">
        <v>1732</v>
      </c>
      <c r="F436" t="s">
        <v>465</v>
      </c>
    </row>
    <row r="437" spans="1:6" x14ac:dyDescent="0.2">
      <c r="A437" t="s">
        <v>359</v>
      </c>
      <c r="B437" t="s">
        <v>1191</v>
      </c>
      <c r="C437" t="s">
        <v>2132</v>
      </c>
      <c r="D437">
        <v>87</v>
      </c>
      <c r="E437" t="s">
        <v>1734</v>
      </c>
      <c r="F437" t="s">
        <v>2133</v>
      </c>
    </row>
    <row r="438" spans="1:6" x14ac:dyDescent="0.2">
      <c r="A438" t="s">
        <v>359</v>
      </c>
      <c r="B438" t="s">
        <v>1191</v>
      </c>
      <c r="C438" t="s">
        <v>2132</v>
      </c>
      <c r="D438">
        <v>87</v>
      </c>
      <c r="E438" t="s">
        <v>1735</v>
      </c>
      <c r="F438" t="s">
        <v>2134</v>
      </c>
    </row>
    <row r="439" spans="1:6" x14ac:dyDescent="0.2">
      <c r="A439" t="s">
        <v>359</v>
      </c>
      <c r="B439" t="s">
        <v>1191</v>
      </c>
      <c r="C439" t="s">
        <v>2132</v>
      </c>
      <c r="D439">
        <v>87</v>
      </c>
      <c r="E439" t="s">
        <v>1737</v>
      </c>
      <c r="F439" t="s">
        <v>2135</v>
      </c>
    </row>
    <row r="440" spans="1:6" x14ac:dyDescent="0.2">
      <c r="A440" t="s">
        <v>359</v>
      </c>
      <c r="B440" t="s">
        <v>1191</v>
      </c>
      <c r="C440" t="s">
        <v>2132</v>
      </c>
      <c r="D440">
        <v>87</v>
      </c>
      <c r="E440" t="s">
        <v>1739</v>
      </c>
      <c r="F440" t="s">
        <v>2136</v>
      </c>
    </row>
    <row r="441" spans="1:6" x14ac:dyDescent="0.2">
      <c r="A441" t="s">
        <v>359</v>
      </c>
      <c r="B441" t="s">
        <v>1191</v>
      </c>
      <c r="C441" t="s">
        <v>2137</v>
      </c>
      <c r="D441">
        <v>88</v>
      </c>
      <c r="E441" t="s">
        <v>1732</v>
      </c>
      <c r="F441" t="s">
        <v>2138</v>
      </c>
    </row>
    <row r="442" spans="1:6" x14ac:dyDescent="0.2">
      <c r="A442" t="s">
        <v>359</v>
      </c>
      <c r="B442" t="s">
        <v>1191</v>
      </c>
      <c r="C442" t="s">
        <v>2137</v>
      </c>
      <c r="D442">
        <v>88</v>
      </c>
      <c r="E442" t="s">
        <v>1734</v>
      </c>
      <c r="F442" t="s">
        <v>466</v>
      </c>
    </row>
    <row r="443" spans="1:6" x14ac:dyDescent="0.2">
      <c r="A443" t="s">
        <v>359</v>
      </c>
      <c r="B443" t="s">
        <v>1191</v>
      </c>
      <c r="C443" t="s">
        <v>2137</v>
      </c>
      <c r="D443">
        <v>88</v>
      </c>
      <c r="E443" t="s">
        <v>1735</v>
      </c>
      <c r="F443" t="s">
        <v>2139</v>
      </c>
    </row>
    <row r="444" spans="1:6" x14ac:dyDescent="0.2">
      <c r="A444" t="s">
        <v>359</v>
      </c>
      <c r="B444" t="s">
        <v>1191</v>
      </c>
      <c r="C444" t="s">
        <v>2137</v>
      </c>
      <c r="D444">
        <v>88</v>
      </c>
      <c r="E444" t="s">
        <v>1737</v>
      </c>
      <c r="F444" t="s">
        <v>2140</v>
      </c>
    </row>
    <row r="445" spans="1:6" x14ac:dyDescent="0.2">
      <c r="A445" t="s">
        <v>359</v>
      </c>
      <c r="B445" t="s">
        <v>1191</v>
      </c>
      <c r="C445" t="s">
        <v>2137</v>
      </c>
      <c r="D445">
        <v>88</v>
      </c>
      <c r="E445" t="s">
        <v>1739</v>
      </c>
      <c r="F445" t="s">
        <v>2141</v>
      </c>
    </row>
    <row r="446" spans="1:6" x14ac:dyDescent="0.2">
      <c r="A446" t="s">
        <v>359</v>
      </c>
      <c r="B446" t="s">
        <v>1191</v>
      </c>
      <c r="C446" t="s">
        <v>2142</v>
      </c>
      <c r="D446">
        <v>89</v>
      </c>
      <c r="E446" t="s">
        <v>1732</v>
      </c>
      <c r="F446" t="s">
        <v>467</v>
      </c>
    </row>
    <row r="447" spans="1:6" x14ac:dyDescent="0.2">
      <c r="A447" t="s">
        <v>359</v>
      </c>
      <c r="B447" t="s">
        <v>1191</v>
      </c>
      <c r="C447" t="s">
        <v>2142</v>
      </c>
      <c r="D447">
        <v>89</v>
      </c>
      <c r="E447" t="s">
        <v>1734</v>
      </c>
      <c r="F447" t="s">
        <v>2143</v>
      </c>
    </row>
    <row r="448" spans="1:6" x14ac:dyDescent="0.2">
      <c r="A448" t="s">
        <v>359</v>
      </c>
      <c r="B448" t="s">
        <v>1191</v>
      </c>
      <c r="C448" t="s">
        <v>2142</v>
      </c>
      <c r="D448">
        <v>89</v>
      </c>
      <c r="E448" t="s">
        <v>1735</v>
      </c>
      <c r="F448" t="s">
        <v>2144</v>
      </c>
    </row>
    <row r="449" spans="1:6" x14ac:dyDescent="0.2">
      <c r="A449" t="s">
        <v>359</v>
      </c>
      <c r="B449" t="s">
        <v>1191</v>
      </c>
      <c r="C449" t="s">
        <v>2142</v>
      </c>
      <c r="D449">
        <v>89</v>
      </c>
      <c r="E449" t="s">
        <v>1737</v>
      </c>
      <c r="F449" t="s">
        <v>2145</v>
      </c>
    </row>
    <row r="450" spans="1:6" x14ac:dyDescent="0.2">
      <c r="A450" t="s">
        <v>359</v>
      </c>
      <c r="B450" t="s">
        <v>1191</v>
      </c>
      <c r="C450" t="s">
        <v>2142</v>
      </c>
      <c r="D450">
        <v>89</v>
      </c>
      <c r="E450" t="s">
        <v>1739</v>
      </c>
      <c r="F450" t="s">
        <v>2146</v>
      </c>
    </row>
    <row r="451" spans="1:6" x14ac:dyDescent="0.2">
      <c r="A451" t="s">
        <v>359</v>
      </c>
      <c r="B451" t="s">
        <v>1191</v>
      </c>
      <c r="C451" t="s">
        <v>2147</v>
      </c>
      <c r="D451">
        <v>90</v>
      </c>
      <c r="E451" t="s">
        <v>1732</v>
      </c>
      <c r="F451" t="s">
        <v>468</v>
      </c>
    </row>
    <row r="452" spans="1:6" x14ac:dyDescent="0.2">
      <c r="A452" t="s">
        <v>359</v>
      </c>
      <c r="B452" t="s">
        <v>1191</v>
      </c>
      <c r="C452" t="s">
        <v>2147</v>
      </c>
      <c r="D452">
        <v>90</v>
      </c>
      <c r="E452" t="s">
        <v>1734</v>
      </c>
      <c r="F452" t="s">
        <v>2148</v>
      </c>
    </row>
    <row r="453" spans="1:6" x14ac:dyDescent="0.2">
      <c r="A453" t="s">
        <v>359</v>
      </c>
      <c r="B453" t="s">
        <v>1191</v>
      </c>
      <c r="C453" t="s">
        <v>2147</v>
      </c>
      <c r="D453">
        <v>90</v>
      </c>
      <c r="E453" t="s">
        <v>1735</v>
      </c>
      <c r="F453" t="s">
        <v>2149</v>
      </c>
    </row>
    <row r="454" spans="1:6" x14ac:dyDescent="0.2">
      <c r="A454" t="s">
        <v>359</v>
      </c>
      <c r="B454" t="s">
        <v>1191</v>
      </c>
      <c r="C454" t="s">
        <v>2147</v>
      </c>
      <c r="D454">
        <v>90</v>
      </c>
      <c r="E454" t="s">
        <v>1737</v>
      </c>
      <c r="F454" t="s">
        <v>2150</v>
      </c>
    </row>
    <row r="455" spans="1:6" x14ac:dyDescent="0.2">
      <c r="A455" t="s">
        <v>359</v>
      </c>
      <c r="B455" t="s">
        <v>1191</v>
      </c>
      <c r="C455" t="s">
        <v>2147</v>
      </c>
      <c r="D455">
        <v>90</v>
      </c>
      <c r="E455" t="s">
        <v>1739</v>
      </c>
      <c r="F455" t="s">
        <v>2151</v>
      </c>
    </row>
    <row r="456" spans="1:6" x14ac:dyDescent="0.2">
      <c r="A456" t="s">
        <v>359</v>
      </c>
      <c r="B456" t="s">
        <v>1191</v>
      </c>
      <c r="C456" t="s">
        <v>2152</v>
      </c>
      <c r="D456">
        <v>91</v>
      </c>
      <c r="E456" t="s">
        <v>1732</v>
      </c>
      <c r="F456" t="s">
        <v>2153</v>
      </c>
    </row>
    <row r="457" spans="1:6" x14ac:dyDescent="0.2">
      <c r="A457" t="s">
        <v>359</v>
      </c>
      <c r="B457" t="s">
        <v>1191</v>
      </c>
      <c r="C457" t="s">
        <v>2152</v>
      </c>
      <c r="D457">
        <v>91</v>
      </c>
      <c r="E457" t="s">
        <v>1734</v>
      </c>
      <c r="F457" t="s">
        <v>2154</v>
      </c>
    </row>
    <row r="458" spans="1:6" x14ac:dyDescent="0.2">
      <c r="A458" t="s">
        <v>359</v>
      </c>
      <c r="B458" t="s">
        <v>1191</v>
      </c>
      <c r="C458" t="s">
        <v>2152</v>
      </c>
      <c r="D458">
        <v>91</v>
      </c>
      <c r="E458" t="s">
        <v>1735</v>
      </c>
      <c r="F458" t="s">
        <v>2155</v>
      </c>
    </row>
    <row r="459" spans="1:6" x14ac:dyDescent="0.2">
      <c r="A459" t="s">
        <v>359</v>
      </c>
      <c r="B459" t="s">
        <v>1191</v>
      </c>
      <c r="C459" t="s">
        <v>2152</v>
      </c>
      <c r="D459">
        <v>91</v>
      </c>
      <c r="E459" t="s">
        <v>1737</v>
      </c>
      <c r="F459" t="s">
        <v>2156</v>
      </c>
    </row>
    <row r="460" spans="1:6" x14ac:dyDescent="0.2">
      <c r="A460" t="s">
        <v>359</v>
      </c>
      <c r="B460" t="s">
        <v>1191</v>
      </c>
      <c r="C460" t="s">
        <v>2152</v>
      </c>
      <c r="D460">
        <v>91</v>
      </c>
      <c r="E460" t="s">
        <v>1739</v>
      </c>
      <c r="F460" t="s">
        <v>2157</v>
      </c>
    </row>
    <row r="461" spans="1:6" x14ac:dyDescent="0.2">
      <c r="A461" t="s">
        <v>359</v>
      </c>
      <c r="B461" t="s">
        <v>1191</v>
      </c>
      <c r="C461" t="s">
        <v>2158</v>
      </c>
      <c r="D461">
        <v>92</v>
      </c>
      <c r="E461" t="s">
        <v>1732</v>
      </c>
      <c r="F461" t="s">
        <v>2159</v>
      </c>
    </row>
    <row r="462" spans="1:6" x14ac:dyDescent="0.2">
      <c r="A462" t="s">
        <v>359</v>
      </c>
      <c r="B462" t="s">
        <v>1191</v>
      </c>
      <c r="C462" t="s">
        <v>2158</v>
      </c>
      <c r="D462">
        <v>92</v>
      </c>
      <c r="E462" t="s">
        <v>1734</v>
      </c>
      <c r="F462" t="s">
        <v>2160</v>
      </c>
    </row>
    <row r="463" spans="1:6" x14ac:dyDescent="0.2">
      <c r="A463" t="s">
        <v>359</v>
      </c>
      <c r="B463" t="s">
        <v>1191</v>
      </c>
      <c r="C463" t="s">
        <v>2158</v>
      </c>
      <c r="D463">
        <v>92</v>
      </c>
      <c r="E463" t="s">
        <v>1735</v>
      </c>
      <c r="F463" t="s">
        <v>2161</v>
      </c>
    </row>
    <row r="464" spans="1:6" x14ac:dyDescent="0.2">
      <c r="A464" t="s">
        <v>359</v>
      </c>
      <c r="B464" t="s">
        <v>1191</v>
      </c>
      <c r="C464" t="s">
        <v>2158</v>
      </c>
      <c r="D464">
        <v>92</v>
      </c>
      <c r="E464" t="s">
        <v>1737</v>
      </c>
      <c r="F464" t="s">
        <v>2162</v>
      </c>
    </row>
    <row r="465" spans="1:6" x14ac:dyDescent="0.2">
      <c r="A465" t="s">
        <v>359</v>
      </c>
      <c r="B465" t="s">
        <v>1191</v>
      </c>
      <c r="C465" t="s">
        <v>2158</v>
      </c>
      <c r="D465">
        <v>92</v>
      </c>
      <c r="E465" t="s">
        <v>1739</v>
      </c>
      <c r="F465" t="s">
        <v>2163</v>
      </c>
    </row>
    <row r="466" spans="1:6" x14ac:dyDescent="0.2">
      <c r="A466" t="s">
        <v>359</v>
      </c>
      <c r="B466" t="s">
        <v>1191</v>
      </c>
      <c r="C466" t="s">
        <v>2164</v>
      </c>
      <c r="D466">
        <v>93</v>
      </c>
      <c r="E466" t="s">
        <v>1732</v>
      </c>
      <c r="F466" t="s">
        <v>2165</v>
      </c>
    </row>
    <row r="467" spans="1:6" x14ac:dyDescent="0.2">
      <c r="A467" t="s">
        <v>359</v>
      </c>
      <c r="B467" t="s">
        <v>1191</v>
      </c>
      <c r="C467" t="s">
        <v>2164</v>
      </c>
      <c r="D467">
        <v>93</v>
      </c>
      <c r="E467" t="s">
        <v>1734</v>
      </c>
      <c r="F467" t="s">
        <v>469</v>
      </c>
    </row>
    <row r="468" spans="1:6" x14ac:dyDescent="0.2">
      <c r="A468" t="s">
        <v>359</v>
      </c>
      <c r="B468" t="s">
        <v>1191</v>
      </c>
      <c r="C468" t="s">
        <v>2164</v>
      </c>
      <c r="D468">
        <v>93</v>
      </c>
      <c r="E468" t="s">
        <v>1735</v>
      </c>
      <c r="F468" t="s">
        <v>470</v>
      </c>
    </row>
    <row r="469" spans="1:6" x14ac:dyDescent="0.2">
      <c r="A469" t="s">
        <v>359</v>
      </c>
      <c r="B469" t="s">
        <v>1191</v>
      </c>
      <c r="C469" t="s">
        <v>2164</v>
      </c>
      <c r="D469">
        <v>93</v>
      </c>
      <c r="E469" t="s">
        <v>1737</v>
      </c>
      <c r="F469" t="s">
        <v>471</v>
      </c>
    </row>
    <row r="470" spans="1:6" x14ac:dyDescent="0.2">
      <c r="A470" t="s">
        <v>359</v>
      </c>
      <c r="B470" t="s">
        <v>1191</v>
      </c>
      <c r="C470" t="s">
        <v>2164</v>
      </c>
      <c r="D470">
        <v>93</v>
      </c>
      <c r="E470" t="s">
        <v>1739</v>
      </c>
      <c r="F470" t="s">
        <v>472</v>
      </c>
    </row>
    <row r="471" spans="1:6" x14ac:dyDescent="0.2">
      <c r="A471" t="s">
        <v>359</v>
      </c>
      <c r="B471" t="s">
        <v>1191</v>
      </c>
      <c r="C471" t="s">
        <v>2166</v>
      </c>
      <c r="D471">
        <v>94</v>
      </c>
      <c r="E471" t="s">
        <v>1732</v>
      </c>
      <c r="F471" t="s">
        <v>2167</v>
      </c>
    </row>
    <row r="472" spans="1:6" x14ac:dyDescent="0.2">
      <c r="A472" t="s">
        <v>359</v>
      </c>
      <c r="B472" t="s">
        <v>1191</v>
      </c>
      <c r="C472" t="s">
        <v>2166</v>
      </c>
      <c r="D472">
        <v>94</v>
      </c>
      <c r="E472" t="s">
        <v>1734</v>
      </c>
      <c r="F472" t="s">
        <v>2168</v>
      </c>
    </row>
    <row r="473" spans="1:6" x14ac:dyDescent="0.2">
      <c r="A473" t="s">
        <v>359</v>
      </c>
      <c r="B473" t="s">
        <v>1191</v>
      </c>
      <c r="C473" t="s">
        <v>2166</v>
      </c>
      <c r="D473">
        <v>94</v>
      </c>
      <c r="E473" t="s">
        <v>1735</v>
      </c>
      <c r="F473" t="s">
        <v>2169</v>
      </c>
    </row>
    <row r="474" spans="1:6" x14ac:dyDescent="0.2">
      <c r="A474" t="s">
        <v>359</v>
      </c>
      <c r="B474" t="s">
        <v>1191</v>
      </c>
      <c r="C474" t="s">
        <v>2166</v>
      </c>
      <c r="D474">
        <v>94</v>
      </c>
      <c r="E474" t="s">
        <v>1737</v>
      </c>
      <c r="F474" t="s">
        <v>2170</v>
      </c>
    </row>
    <row r="475" spans="1:6" x14ac:dyDescent="0.2">
      <c r="A475" t="s">
        <v>359</v>
      </c>
      <c r="B475" t="s">
        <v>1191</v>
      </c>
      <c r="C475" t="s">
        <v>2166</v>
      </c>
      <c r="D475">
        <v>94</v>
      </c>
      <c r="E475" t="s">
        <v>1739</v>
      </c>
      <c r="F475" t="s">
        <v>2171</v>
      </c>
    </row>
    <row r="476" spans="1:6" x14ac:dyDescent="0.2">
      <c r="A476" t="s">
        <v>359</v>
      </c>
      <c r="B476" t="s">
        <v>1191</v>
      </c>
      <c r="C476" t="s">
        <v>2172</v>
      </c>
      <c r="D476">
        <v>95</v>
      </c>
      <c r="E476" t="s">
        <v>1732</v>
      </c>
      <c r="F476" t="s">
        <v>2173</v>
      </c>
    </row>
    <row r="477" spans="1:6" x14ac:dyDescent="0.2">
      <c r="A477" t="s">
        <v>359</v>
      </c>
      <c r="B477" t="s">
        <v>1191</v>
      </c>
      <c r="C477" t="s">
        <v>2172</v>
      </c>
      <c r="D477">
        <v>95</v>
      </c>
      <c r="E477" t="s">
        <v>1734</v>
      </c>
      <c r="F477" t="s">
        <v>2174</v>
      </c>
    </row>
    <row r="478" spans="1:6" x14ac:dyDescent="0.2">
      <c r="A478" t="s">
        <v>359</v>
      </c>
      <c r="B478" t="s">
        <v>1191</v>
      </c>
      <c r="C478" t="s">
        <v>2172</v>
      </c>
      <c r="D478">
        <v>95</v>
      </c>
      <c r="E478" t="s">
        <v>1735</v>
      </c>
      <c r="F478" t="s">
        <v>2175</v>
      </c>
    </row>
    <row r="479" spans="1:6" x14ac:dyDescent="0.2">
      <c r="A479" t="s">
        <v>359</v>
      </c>
      <c r="B479" t="s">
        <v>1191</v>
      </c>
      <c r="C479" t="s">
        <v>2172</v>
      </c>
      <c r="D479">
        <v>95</v>
      </c>
      <c r="E479" t="s">
        <v>1737</v>
      </c>
      <c r="F479" t="s">
        <v>2176</v>
      </c>
    </row>
    <row r="480" spans="1:6" x14ac:dyDescent="0.2">
      <c r="A480" t="s">
        <v>359</v>
      </c>
      <c r="B480" t="s">
        <v>1191</v>
      </c>
      <c r="C480" t="s">
        <v>2172</v>
      </c>
      <c r="D480">
        <v>95</v>
      </c>
      <c r="E480" t="s">
        <v>1739</v>
      </c>
      <c r="F480" t="s">
        <v>2177</v>
      </c>
    </row>
    <row r="481" spans="1:6" x14ac:dyDescent="0.2">
      <c r="A481" t="s">
        <v>359</v>
      </c>
      <c r="B481" t="s">
        <v>1191</v>
      </c>
      <c r="C481" t="s">
        <v>2178</v>
      </c>
      <c r="D481">
        <v>96</v>
      </c>
      <c r="E481" t="s">
        <v>1732</v>
      </c>
      <c r="F481" t="s">
        <v>473</v>
      </c>
    </row>
    <row r="482" spans="1:6" x14ac:dyDescent="0.2">
      <c r="A482" t="s">
        <v>359</v>
      </c>
      <c r="B482" t="s">
        <v>1191</v>
      </c>
      <c r="C482" t="s">
        <v>2178</v>
      </c>
      <c r="D482">
        <v>96</v>
      </c>
      <c r="E482" t="s">
        <v>1734</v>
      </c>
      <c r="F482" t="s">
        <v>474</v>
      </c>
    </row>
    <row r="483" spans="1:6" x14ac:dyDescent="0.2">
      <c r="A483" t="s">
        <v>359</v>
      </c>
      <c r="B483" t="s">
        <v>1191</v>
      </c>
      <c r="C483" t="s">
        <v>2178</v>
      </c>
      <c r="D483">
        <v>96</v>
      </c>
      <c r="E483" t="s">
        <v>1735</v>
      </c>
      <c r="F483" t="s">
        <v>2179</v>
      </c>
    </row>
    <row r="484" spans="1:6" x14ac:dyDescent="0.2">
      <c r="A484" t="s">
        <v>359</v>
      </c>
      <c r="B484" t="s">
        <v>1191</v>
      </c>
      <c r="C484" t="s">
        <v>2178</v>
      </c>
      <c r="D484">
        <v>96</v>
      </c>
      <c r="E484" t="s">
        <v>1737</v>
      </c>
      <c r="F484" t="s">
        <v>475</v>
      </c>
    </row>
    <row r="485" spans="1:6" x14ac:dyDescent="0.2">
      <c r="A485" t="s">
        <v>359</v>
      </c>
      <c r="B485" t="s">
        <v>1191</v>
      </c>
      <c r="C485" t="s">
        <v>2178</v>
      </c>
      <c r="D485">
        <v>96</v>
      </c>
      <c r="E485" t="s">
        <v>1739</v>
      </c>
      <c r="F485" t="s">
        <v>476</v>
      </c>
    </row>
    <row r="486" spans="1:6" x14ac:dyDescent="0.2">
      <c r="A486" t="s">
        <v>359</v>
      </c>
      <c r="B486" t="s">
        <v>1191</v>
      </c>
      <c r="C486" t="s">
        <v>2180</v>
      </c>
      <c r="D486">
        <v>97</v>
      </c>
      <c r="E486" t="s">
        <v>1732</v>
      </c>
      <c r="F486" t="s">
        <v>2181</v>
      </c>
    </row>
    <row r="487" spans="1:6" x14ac:dyDescent="0.2">
      <c r="A487" t="s">
        <v>359</v>
      </c>
      <c r="B487" t="s">
        <v>1191</v>
      </c>
      <c r="C487" t="s">
        <v>2180</v>
      </c>
      <c r="D487">
        <v>97</v>
      </c>
      <c r="E487" t="s">
        <v>1734</v>
      </c>
      <c r="F487" t="s">
        <v>477</v>
      </c>
    </row>
    <row r="488" spans="1:6" x14ac:dyDescent="0.2">
      <c r="A488" t="s">
        <v>359</v>
      </c>
      <c r="B488" t="s">
        <v>1191</v>
      </c>
      <c r="C488" t="s">
        <v>2180</v>
      </c>
      <c r="D488">
        <v>97</v>
      </c>
      <c r="E488" t="s">
        <v>1735</v>
      </c>
      <c r="F488" t="s">
        <v>478</v>
      </c>
    </row>
    <row r="489" spans="1:6" x14ac:dyDescent="0.2">
      <c r="A489" t="s">
        <v>359</v>
      </c>
      <c r="B489" t="s">
        <v>1191</v>
      </c>
      <c r="C489" t="s">
        <v>2180</v>
      </c>
      <c r="D489">
        <v>97</v>
      </c>
      <c r="E489" t="s">
        <v>1737</v>
      </c>
      <c r="F489" t="s">
        <v>479</v>
      </c>
    </row>
    <row r="490" spans="1:6" x14ac:dyDescent="0.2">
      <c r="A490" t="s">
        <v>359</v>
      </c>
      <c r="B490" t="s">
        <v>1191</v>
      </c>
      <c r="C490" t="s">
        <v>2180</v>
      </c>
      <c r="D490">
        <v>97</v>
      </c>
      <c r="E490" t="s">
        <v>1739</v>
      </c>
      <c r="F490" t="s">
        <v>480</v>
      </c>
    </row>
    <row r="491" spans="1:6" x14ac:dyDescent="0.2">
      <c r="A491" t="s">
        <v>359</v>
      </c>
      <c r="B491" t="s">
        <v>1191</v>
      </c>
      <c r="C491" t="s">
        <v>2182</v>
      </c>
      <c r="D491">
        <v>98</v>
      </c>
      <c r="E491" t="s">
        <v>1732</v>
      </c>
      <c r="F491" t="s">
        <v>481</v>
      </c>
    </row>
    <row r="492" spans="1:6" x14ac:dyDescent="0.2">
      <c r="A492" t="s">
        <v>359</v>
      </c>
      <c r="B492" t="s">
        <v>1191</v>
      </c>
      <c r="C492" t="s">
        <v>2182</v>
      </c>
      <c r="D492">
        <v>98</v>
      </c>
      <c r="E492" t="s">
        <v>1734</v>
      </c>
      <c r="F492" t="s">
        <v>2183</v>
      </c>
    </row>
    <row r="493" spans="1:6" x14ac:dyDescent="0.2">
      <c r="A493" t="s">
        <v>359</v>
      </c>
      <c r="B493" t="s">
        <v>1191</v>
      </c>
      <c r="C493" t="s">
        <v>2182</v>
      </c>
      <c r="D493">
        <v>98</v>
      </c>
      <c r="E493" t="s">
        <v>1735</v>
      </c>
      <c r="F493" t="s">
        <v>2184</v>
      </c>
    </row>
    <row r="494" spans="1:6" x14ac:dyDescent="0.2">
      <c r="A494" t="s">
        <v>359</v>
      </c>
      <c r="B494" t="s">
        <v>1191</v>
      </c>
      <c r="C494" t="s">
        <v>2182</v>
      </c>
      <c r="D494">
        <v>98</v>
      </c>
      <c r="E494" t="s">
        <v>1737</v>
      </c>
      <c r="F494" t="s">
        <v>2185</v>
      </c>
    </row>
    <row r="495" spans="1:6" x14ac:dyDescent="0.2">
      <c r="A495" t="s">
        <v>359</v>
      </c>
      <c r="B495" t="s">
        <v>1191</v>
      </c>
      <c r="C495" t="s">
        <v>2182</v>
      </c>
      <c r="D495">
        <v>98</v>
      </c>
      <c r="E495" t="s">
        <v>1739</v>
      </c>
      <c r="F495" t="s">
        <v>2186</v>
      </c>
    </row>
    <row r="496" spans="1:6" x14ac:dyDescent="0.2">
      <c r="A496" t="s">
        <v>359</v>
      </c>
      <c r="B496" t="s">
        <v>1191</v>
      </c>
      <c r="C496" t="s">
        <v>2187</v>
      </c>
      <c r="D496">
        <v>99</v>
      </c>
      <c r="E496" t="s">
        <v>1732</v>
      </c>
      <c r="F496" t="s">
        <v>482</v>
      </c>
    </row>
    <row r="497" spans="1:6" x14ac:dyDescent="0.2">
      <c r="A497" t="s">
        <v>359</v>
      </c>
      <c r="B497" t="s">
        <v>1191</v>
      </c>
      <c r="C497" t="s">
        <v>2187</v>
      </c>
      <c r="D497">
        <v>99</v>
      </c>
      <c r="E497" t="s">
        <v>1734</v>
      </c>
      <c r="F497" t="s">
        <v>2188</v>
      </c>
    </row>
    <row r="498" spans="1:6" x14ac:dyDescent="0.2">
      <c r="A498" t="s">
        <v>359</v>
      </c>
      <c r="B498" t="s">
        <v>1191</v>
      </c>
      <c r="C498" t="s">
        <v>2187</v>
      </c>
      <c r="D498">
        <v>99</v>
      </c>
      <c r="E498" t="s">
        <v>1735</v>
      </c>
      <c r="F498" t="s">
        <v>483</v>
      </c>
    </row>
    <row r="499" spans="1:6" x14ac:dyDescent="0.2">
      <c r="A499" t="s">
        <v>359</v>
      </c>
      <c r="B499" t="s">
        <v>1191</v>
      </c>
      <c r="C499" t="s">
        <v>2187</v>
      </c>
      <c r="D499">
        <v>99</v>
      </c>
      <c r="E499" t="s">
        <v>1737</v>
      </c>
      <c r="F499" t="s">
        <v>484</v>
      </c>
    </row>
    <row r="500" spans="1:6" x14ac:dyDescent="0.2">
      <c r="A500" t="s">
        <v>359</v>
      </c>
      <c r="B500" t="s">
        <v>1191</v>
      </c>
      <c r="C500" t="s">
        <v>2187</v>
      </c>
      <c r="D500">
        <v>99</v>
      </c>
      <c r="E500" t="s">
        <v>1739</v>
      </c>
      <c r="F500" t="s">
        <v>2189</v>
      </c>
    </row>
    <row r="501" spans="1:6" x14ac:dyDescent="0.2">
      <c r="A501" t="s">
        <v>359</v>
      </c>
      <c r="B501" t="s">
        <v>1191</v>
      </c>
      <c r="C501" t="s">
        <v>2190</v>
      </c>
      <c r="D501">
        <v>100</v>
      </c>
      <c r="E501" t="s">
        <v>1732</v>
      </c>
      <c r="F501" t="s">
        <v>2191</v>
      </c>
    </row>
    <row r="502" spans="1:6" x14ac:dyDescent="0.2">
      <c r="A502" t="s">
        <v>359</v>
      </c>
      <c r="B502" t="s">
        <v>1191</v>
      </c>
      <c r="C502" t="s">
        <v>2190</v>
      </c>
      <c r="D502">
        <v>100</v>
      </c>
      <c r="E502" t="s">
        <v>1734</v>
      </c>
      <c r="F502" t="s">
        <v>2169</v>
      </c>
    </row>
    <row r="503" spans="1:6" x14ac:dyDescent="0.2">
      <c r="A503" t="s">
        <v>359</v>
      </c>
      <c r="B503" t="s">
        <v>1191</v>
      </c>
      <c r="C503" t="s">
        <v>2190</v>
      </c>
      <c r="D503">
        <v>100</v>
      </c>
      <c r="E503" t="s">
        <v>1735</v>
      </c>
      <c r="F503" t="s">
        <v>2171</v>
      </c>
    </row>
    <row r="504" spans="1:6" x14ac:dyDescent="0.2">
      <c r="A504" t="s">
        <v>359</v>
      </c>
      <c r="B504" t="s">
        <v>1191</v>
      </c>
      <c r="C504" t="s">
        <v>2190</v>
      </c>
      <c r="D504">
        <v>100</v>
      </c>
      <c r="E504" t="s">
        <v>1737</v>
      </c>
      <c r="F504" t="s">
        <v>2168</v>
      </c>
    </row>
    <row r="505" spans="1:6" x14ac:dyDescent="0.2">
      <c r="A505" t="s">
        <v>359</v>
      </c>
      <c r="B505" t="s">
        <v>1191</v>
      </c>
      <c r="C505" t="s">
        <v>2190</v>
      </c>
      <c r="D505">
        <v>100</v>
      </c>
      <c r="E505" t="s">
        <v>1739</v>
      </c>
      <c r="F505" t="s">
        <v>2170</v>
      </c>
    </row>
    <row r="506" spans="1:6" x14ac:dyDescent="0.2">
      <c r="A506" t="s">
        <v>359</v>
      </c>
      <c r="B506" t="s">
        <v>1191</v>
      </c>
      <c r="C506" t="s">
        <v>2192</v>
      </c>
      <c r="D506">
        <v>101</v>
      </c>
      <c r="E506" t="s">
        <v>1732</v>
      </c>
      <c r="F506" t="s">
        <v>2193</v>
      </c>
    </row>
    <row r="507" spans="1:6" x14ac:dyDescent="0.2">
      <c r="A507" t="s">
        <v>359</v>
      </c>
      <c r="B507" t="s">
        <v>1191</v>
      </c>
      <c r="C507" t="s">
        <v>2192</v>
      </c>
      <c r="D507">
        <v>101</v>
      </c>
      <c r="E507" t="s">
        <v>1734</v>
      </c>
      <c r="F507" t="s">
        <v>2176</v>
      </c>
    </row>
    <row r="508" spans="1:6" x14ac:dyDescent="0.2">
      <c r="A508" t="s">
        <v>359</v>
      </c>
      <c r="B508" t="s">
        <v>1191</v>
      </c>
      <c r="C508" t="s">
        <v>2192</v>
      </c>
      <c r="D508">
        <v>101</v>
      </c>
      <c r="E508" t="s">
        <v>1735</v>
      </c>
      <c r="F508" t="s">
        <v>2175</v>
      </c>
    </row>
    <row r="509" spans="1:6" x14ac:dyDescent="0.2">
      <c r="A509" t="s">
        <v>359</v>
      </c>
      <c r="B509" t="s">
        <v>1191</v>
      </c>
      <c r="C509" t="s">
        <v>2192</v>
      </c>
      <c r="D509">
        <v>101</v>
      </c>
      <c r="E509" t="s">
        <v>1737</v>
      </c>
      <c r="F509" t="s">
        <v>2174</v>
      </c>
    </row>
    <row r="510" spans="1:6" x14ac:dyDescent="0.2">
      <c r="A510" t="s">
        <v>359</v>
      </c>
      <c r="B510" t="s">
        <v>1191</v>
      </c>
      <c r="C510" t="s">
        <v>2192</v>
      </c>
      <c r="D510">
        <v>101</v>
      </c>
      <c r="E510" t="s">
        <v>1739</v>
      </c>
      <c r="F510" t="s">
        <v>2177</v>
      </c>
    </row>
    <row r="511" spans="1:6" x14ac:dyDescent="0.2">
      <c r="A511" t="s">
        <v>359</v>
      </c>
      <c r="B511" t="s">
        <v>1191</v>
      </c>
      <c r="C511" t="s">
        <v>2194</v>
      </c>
      <c r="D511">
        <v>102</v>
      </c>
      <c r="E511" t="s">
        <v>1732</v>
      </c>
      <c r="F511" t="s">
        <v>2195</v>
      </c>
    </row>
    <row r="512" spans="1:6" x14ac:dyDescent="0.2">
      <c r="A512" t="s">
        <v>359</v>
      </c>
      <c r="B512" t="s">
        <v>1191</v>
      </c>
      <c r="C512" t="s">
        <v>2194</v>
      </c>
      <c r="D512">
        <v>102</v>
      </c>
      <c r="E512" t="s">
        <v>1734</v>
      </c>
      <c r="F512" t="s">
        <v>485</v>
      </c>
    </row>
    <row r="513" spans="1:6" x14ac:dyDescent="0.2">
      <c r="A513" t="s">
        <v>359</v>
      </c>
      <c r="B513" t="s">
        <v>1191</v>
      </c>
      <c r="C513" t="s">
        <v>2194</v>
      </c>
      <c r="D513">
        <v>102</v>
      </c>
      <c r="E513" t="s">
        <v>1735</v>
      </c>
      <c r="F513" t="s">
        <v>2196</v>
      </c>
    </row>
    <row r="514" spans="1:6" x14ac:dyDescent="0.2">
      <c r="A514" t="s">
        <v>359</v>
      </c>
      <c r="B514" t="s">
        <v>1191</v>
      </c>
      <c r="C514" t="s">
        <v>2194</v>
      </c>
      <c r="D514">
        <v>102</v>
      </c>
      <c r="E514" t="s">
        <v>1737</v>
      </c>
      <c r="F514" t="s">
        <v>2197</v>
      </c>
    </row>
    <row r="515" spans="1:6" x14ac:dyDescent="0.2">
      <c r="A515" t="s">
        <v>359</v>
      </c>
      <c r="B515" t="s">
        <v>1191</v>
      </c>
      <c r="C515" t="s">
        <v>2194</v>
      </c>
      <c r="D515">
        <v>102</v>
      </c>
      <c r="E515" t="s">
        <v>1739</v>
      </c>
      <c r="F515" t="s">
        <v>2198</v>
      </c>
    </row>
    <row r="516" spans="1:6" x14ac:dyDescent="0.2">
      <c r="A516" t="s">
        <v>359</v>
      </c>
      <c r="B516" t="s">
        <v>1191</v>
      </c>
      <c r="C516" t="s">
        <v>2199</v>
      </c>
      <c r="D516">
        <v>103</v>
      </c>
      <c r="E516" t="s">
        <v>1732</v>
      </c>
      <c r="F516" t="s">
        <v>486</v>
      </c>
    </row>
    <row r="517" spans="1:6" x14ac:dyDescent="0.2">
      <c r="A517" t="s">
        <v>359</v>
      </c>
      <c r="B517" t="s">
        <v>1191</v>
      </c>
      <c r="C517" t="s">
        <v>2199</v>
      </c>
      <c r="D517">
        <v>103</v>
      </c>
      <c r="E517" t="s">
        <v>1734</v>
      </c>
      <c r="F517" t="s">
        <v>2200</v>
      </c>
    </row>
    <row r="518" spans="1:6" x14ac:dyDescent="0.2">
      <c r="A518" t="s">
        <v>359</v>
      </c>
      <c r="B518" t="s">
        <v>1191</v>
      </c>
      <c r="C518" t="s">
        <v>2199</v>
      </c>
      <c r="D518">
        <v>103</v>
      </c>
      <c r="E518" t="s">
        <v>1735</v>
      </c>
      <c r="F518" t="s">
        <v>2201</v>
      </c>
    </row>
    <row r="519" spans="1:6" x14ac:dyDescent="0.2">
      <c r="A519" t="s">
        <v>359</v>
      </c>
      <c r="B519" t="s">
        <v>1191</v>
      </c>
      <c r="C519" t="s">
        <v>2199</v>
      </c>
      <c r="D519">
        <v>103</v>
      </c>
      <c r="E519" t="s">
        <v>1737</v>
      </c>
      <c r="F519" t="s">
        <v>2202</v>
      </c>
    </row>
    <row r="520" spans="1:6" x14ac:dyDescent="0.2">
      <c r="A520" t="s">
        <v>359</v>
      </c>
      <c r="B520" t="s">
        <v>1191</v>
      </c>
      <c r="C520" t="s">
        <v>2199</v>
      </c>
      <c r="D520">
        <v>103</v>
      </c>
      <c r="E520" t="s">
        <v>1739</v>
      </c>
      <c r="F520" t="s">
        <v>2203</v>
      </c>
    </row>
    <row r="521" spans="1:6" x14ac:dyDescent="0.2">
      <c r="A521" t="s">
        <v>359</v>
      </c>
      <c r="B521" t="s">
        <v>1191</v>
      </c>
      <c r="C521" t="s">
        <v>2204</v>
      </c>
      <c r="D521">
        <v>104</v>
      </c>
      <c r="E521" t="s">
        <v>1732</v>
      </c>
      <c r="F521" t="s">
        <v>487</v>
      </c>
    </row>
    <row r="522" spans="1:6" x14ac:dyDescent="0.2">
      <c r="A522" t="s">
        <v>359</v>
      </c>
      <c r="B522" t="s">
        <v>1191</v>
      </c>
      <c r="C522" t="s">
        <v>2204</v>
      </c>
      <c r="D522">
        <v>104</v>
      </c>
      <c r="E522" t="s">
        <v>1734</v>
      </c>
      <c r="F522" t="s">
        <v>2205</v>
      </c>
    </row>
    <row r="523" spans="1:6" x14ac:dyDescent="0.2">
      <c r="A523" t="s">
        <v>359</v>
      </c>
      <c r="B523" t="s">
        <v>1191</v>
      </c>
      <c r="C523" t="s">
        <v>2204</v>
      </c>
      <c r="D523">
        <v>104</v>
      </c>
      <c r="E523" t="s">
        <v>1735</v>
      </c>
      <c r="F523" t="s">
        <v>2206</v>
      </c>
    </row>
    <row r="524" spans="1:6" x14ac:dyDescent="0.2">
      <c r="A524" t="s">
        <v>359</v>
      </c>
      <c r="B524" t="s">
        <v>1191</v>
      </c>
      <c r="C524" t="s">
        <v>2204</v>
      </c>
      <c r="D524">
        <v>104</v>
      </c>
      <c r="E524" t="s">
        <v>1737</v>
      </c>
      <c r="F524" t="s">
        <v>2207</v>
      </c>
    </row>
    <row r="525" spans="1:6" x14ac:dyDescent="0.2">
      <c r="A525" t="s">
        <v>359</v>
      </c>
      <c r="B525" t="s">
        <v>1191</v>
      </c>
      <c r="C525" t="s">
        <v>2204</v>
      </c>
      <c r="D525">
        <v>104</v>
      </c>
      <c r="E525" t="s">
        <v>1739</v>
      </c>
      <c r="F525" t="s">
        <v>2208</v>
      </c>
    </row>
    <row r="526" spans="1:6" x14ac:dyDescent="0.2">
      <c r="A526" t="s">
        <v>359</v>
      </c>
      <c r="B526" t="s">
        <v>1191</v>
      </c>
      <c r="C526" t="s">
        <v>2209</v>
      </c>
      <c r="D526">
        <v>105</v>
      </c>
      <c r="E526" t="s">
        <v>1732</v>
      </c>
      <c r="F526" t="s">
        <v>2210</v>
      </c>
    </row>
    <row r="527" spans="1:6" x14ac:dyDescent="0.2">
      <c r="A527" t="s">
        <v>359</v>
      </c>
      <c r="B527" t="s">
        <v>1191</v>
      </c>
      <c r="C527" t="s">
        <v>2209</v>
      </c>
      <c r="D527">
        <v>105</v>
      </c>
      <c r="E527" t="s">
        <v>1734</v>
      </c>
      <c r="F527" t="s">
        <v>947</v>
      </c>
    </row>
    <row r="528" spans="1:6" x14ac:dyDescent="0.2">
      <c r="A528" t="s">
        <v>359</v>
      </c>
      <c r="B528" t="s">
        <v>1191</v>
      </c>
      <c r="C528" t="s">
        <v>2209</v>
      </c>
      <c r="D528">
        <v>105</v>
      </c>
      <c r="E528" t="s">
        <v>1735</v>
      </c>
      <c r="F528" t="s">
        <v>488</v>
      </c>
    </row>
    <row r="529" spans="1:6" x14ac:dyDescent="0.2">
      <c r="A529" t="s">
        <v>359</v>
      </c>
      <c r="B529" t="s">
        <v>1191</v>
      </c>
      <c r="C529" t="s">
        <v>2209</v>
      </c>
      <c r="D529">
        <v>105</v>
      </c>
      <c r="E529" t="s">
        <v>1737</v>
      </c>
      <c r="F529" t="s">
        <v>2211</v>
      </c>
    </row>
    <row r="530" spans="1:6" x14ac:dyDescent="0.2">
      <c r="A530" t="s">
        <v>359</v>
      </c>
      <c r="B530" t="s">
        <v>1191</v>
      </c>
      <c r="C530" t="s">
        <v>2209</v>
      </c>
      <c r="D530">
        <v>105</v>
      </c>
      <c r="E530" t="s">
        <v>1739</v>
      </c>
      <c r="F530" t="s">
        <v>2212</v>
      </c>
    </row>
    <row r="531" spans="1:6" x14ac:dyDescent="0.2">
      <c r="A531" t="s">
        <v>359</v>
      </c>
      <c r="B531" t="s">
        <v>1191</v>
      </c>
      <c r="C531" t="s">
        <v>2213</v>
      </c>
      <c r="D531">
        <v>106</v>
      </c>
      <c r="E531" t="s">
        <v>1732</v>
      </c>
      <c r="F531" t="s">
        <v>489</v>
      </c>
    </row>
    <row r="532" spans="1:6" x14ac:dyDescent="0.2">
      <c r="A532" t="s">
        <v>359</v>
      </c>
      <c r="B532" t="s">
        <v>1191</v>
      </c>
      <c r="C532" t="s">
        <v>2213</v>
      </c>
      <c r="D532">
        <v>106</v>
      </c>
      <c r="E532" t="s">
        <v>1734</v>
      </c>
      <c r="F532" t="s">
        <v>2062</v>
      </c>
    </row>
    <row r="533" spans="1:6" x14ac:dyDescent="0.2">
      <c r="A533" t="s">
        <v>359</v>
      </c>
      <c r="B533" t="s">
        <v>1191</v>
      </c>
      <c r="C533" t="s">
        <v>2213</v>
      </c>
      <c r="D533">
        <v>106</v>
      </c>
      <c r="E533" t="s">
        <v>1735</v>
      </c>
      <c r="F533" t="s">
        <v>2063</v>
      </c>
    </row>
    <row r="534" spans="1:6" x14ac:dyDescent="0.2">
      <c r="A534" t="s">
        <v>359</v>
      </c>
      <c r="B534" t="s">
        <v>1191</v>
      </c>
      <c r="C534" t="s">
        <v>2213</v>
      </c>
      <c r="D534">
        <v>106</v>
      </c>
      <c r="E534" t="s">
        <v>1737</v>
      </c>
      <c r="F534" t="s">
        <v>2064</v>
      </c>
    </row>
    <row r="535" spans="1:6" x14ac:dyDescent="0.2">
      <c r="A535" t="s">
        <v>359</v>
      </c>
      <c r="B535" t="s">
        <v>1191</v>
      </c>
      <c r="C535" t="s">
        <v>2213</v>
      </c>
      <c r="D535">
        <v>106</v>
      </c>
      <c r="E535" t="s">
        <v>1739</v>
      </c>
      <c r="F535" t="s">
        <v>323</v>
      </c>
    </row>
    <row r="536" spans="1:6" x14ac:dyDescent="0.2">
      <c r="A536" t="s">
        <v>359</v>
      </c>
      <c r="B536" t="s">
        <v>1191</v>
      </c>
      <c r="C536" t="s">
        <v>2214</v>
      </c>
      <c r="D536">
        <v>107</v>
      </c>
      <c r="E536" t="s">
        <v>1732</v>
      </c>
      <c r="F536" t="s">
        <v>2215</v>
      </c>
    </row>
    <row r="537" spans="1:6" x14ac:dyDescent="0.2">
      <c r="A537" t="s">
        <v>359</v>
      </c>
      <c r="B537" t="s">
        <v>1191</v>
      </c>
      <c r="C537" t="s">
        <v>2214</v>
      </c>
      <c r="D537">
        <v>107</v>
      </c>
      <c r="E537" t="s">
        <v>1734</v>
      </c>
      <c r="F537" t="s">
        <v>2216</v>
      </c>
    </row>
    <row r="538" spans="1:6" x14ac:dyDescent="0.2">
      <c r="A538" t="s">
        <v>359</v>
      </c>
      <c r="B538" t="s">
        <v>1191</v>
      </c>
      <c r="C538" t="s">
        <v>2214</v>
      </c>
      <c r="D538">
        <v>107</v>
      </c>
      <c r="E538" t="s">
        <v>1735</v>
      </c>
      <c r="F538" t="s">
        <v>2217</v>
      </c>
    </row>
    <row r="539" spans="1:6" x14ac:dyDescent="0.2">
      <c r="A539" t="s">
        <v>359</v>
      </c>
      <c r="B539" t="s">
        <v>1191</v>
      </c>
      <c r="C539" t="s">
        <v>2214</v>
      </c>
      <c r="D539">
        <v>107</v>
      </c>
      <c r="E539" t="s">
        <v>1737</v>
      </c>
      <c r="F539" t="s">
        <v>2218</v>
      </c>
    </row>
    <row r="540" spans="1:6" x14ac:dyDescent="0.2">
      <c r="A540" t="s">
        <v>359</v>
      </c>
      <c r="B540" t="s">
        <v>1191</v>
      </c>
      <c r="C540" t="s">
        <v>2214</v>
      </c>
      <c r="D540">
        <v>107</v>
      </c>
      <c r="E540" t="s">
        <v>1739</v>
      </c>
      <c r="F540" t="s">
        <v>2219</v>
      </c>
    </row>
    <row r="541" spans="1:6" x14ac:dyDescent="0.2">
      <c r="A541" t="s">
        <v>359</v>
      </c>
      <c r="B541" t="s">
        <v>1191</v>
      </c>
      <c r="C541" t="s">
        <v>2220</v>
      </c>
      <c r="D541">
        <v>108</v>
      </c>
      <c r="E541" t="s">
        <v>1732</v>
      </c>
      <c r="F541" t="s">
        <v>2221</v>
      </c>
    </row>
    <row r="542" spans="1:6" x14ac:dyDescent="0.2">
      <c r="A542" t="s">
        <v>359</v>
      </c>
      <c r="B542" t="s">
        <v>1191</v>
      </c>
      <c r="C542" t="s">
        <v>2220</v>
      </c>
      <c r="D542">
        <v>108</v>
      </c>
      <c r="E542" t="s">
        <v>1734</v>
      </c>
      <c r="F542" t="s">
        <v>2222</v>
      </c>
    </row>
    <row r="543" spans="1:6" x14ac:dyDescent="0.2">
      <c r="A543" t="s">
        <v>359</v>
      </c>
      <c r="B543" t="s">
        <v>1191</v>
      </c>
      <c r="C543" t="s">
        <v>2220</v>
      </c>
      <c r="D543">
        <v>108</v>
      </c>
      <c r="E543" t="s">
        <v>1735</v>
      </c>
      <c r="F543" t="s">
        <v>2223</v>
      </c>
    </row>
    <row r="544" spans="1:6" x14ac:dyDescent="0.2">
      <c r="A544" t="s">
        <v>359</v>
      </c>
      <c r="B544" t="s">
        <v>1191</v>
      </c>
      <c r="C544" t="s">
        <v>2220</v>
      </c>
      <c r="D544">
        <v>108</v>
      </c>
      <c r="E544" t="s">
        <v>1737</v>
      </c>
      <c r="F544" t="s">
        <v>2224</v>
      </c>
    </row>
    <row r="545" spans="1:6" x14ac:dyDescent="0.2">
      <c r="A545" t="s">
        <v>359</v>
      </c>
      <c r="B545" t="s">
        <v>1191</v>
      </c>
      <c r="C545" t="s">
        <v>2220</v>
      </c>
      <c r="D545">
        <v>108</v>
      </c>
      <c r="E545" t="s">
        <v>1739</v>
      </c>
      <c r="F545" t="s">
        <v>2225</v>
      </c>
    </row>
    <row r="546" spans="1:6" x14ac:dyDescent="0.2">
      <c r="A546" t="s">
        <v>359</v>
      </c>
      <c r="B546" t="s">
        <v>1191</v>
      </c>
      <c r="C546" t="s">
        <v>2226</v>
      </c>
      <c r="D546">
        <v>109</v>
      </c>
      <c r="E546" t="s">
        <v>1732</v>
      </c>
      <c r="F546" t="s">
        <v>490</v>
      </c>
    </row>
    <row r="547" spans="1:6" x14ac:dyDescent="0.2">
      <c r="A547" t="s">
        <v>359</v>
      </c>
      <c r="B547" t="s">
        <v>1191</v>
      </c>
      <c r="C547" t="s">
        <v>2226</v>
      </c>
      <c r="D547">
        <v>109</v>
      </c>
      <c r="E547" t="s">
        <v>1734</v>
      </c>
      <c r="F547" t="s">
        <v>1985</v>
      </c>
    </row>
    <row r="548" spans="1:6" x14ac:dyDescent="0.2">
      <c r="A548" t="s">
        <v>359</v>
      </c>
      <c r="B548" t="s">
        <v>1191</v>
      </c>
      <c r="C548" t="s">
        <v>2226</v>
      </c>
      <c r="D548">
        <v>109</v>
      </c>
      <c r="E548" t="s">
        <v>1735</v>
      </c>
      <c r="F548" t="s">
        <v>1986</v>
      </c>
    </row>
    <row r="549" spans="1:6" x14ac:dyDescent="0.2">
      <c r="A549" t="s">
        <v>359</v>
      </c>
      <c r="B549" t="s">
        <v>1191</v>
      </c>
      <c r="C549" t="s">
        <v>2226</v>
      </c>
      <c r="D549">
        <v>109</v>
      </c>
      <c r="E549" t="s">
        <v>1737</v>
      </c>
      <c r="F549" t="s">
        <v>2227</v>
      </c>
    </row>
    <row r="550" spans="1:6" x14ac:dyDescent="0.2">
      <c r="A550" t="s">
        <v>359</v>
      </c>
      <c r="B550" t="s">
        <v>1191</v>
      </c>
      <c r="C550" t="s">
        <v>2226</v>
      </c>
      <c r="D550">
        <v>109</v>
      </c>
      <c r="E550" t="s">
        <v>1739</v>
      </c>
      <c r="F550" t="s">
        <v>2228</v>
      </c>
    </row>
    <row r="551" spans="1:6" x14ac:dyDescent="0.2">
      <c r="A551" t="s">
        <v>359</v>
      </c>
      <c r="B551" t="s">
        <v>1191</v>
      </c>
      <c r="C551" t="s">
        <v>2229</v>
      </c>
      <c r="D551">
        <v>110</v>
      </c>
      <c r="E551" t="s">
        <v>1732</v>
      </c>
      <c r="F551" t="s">
        <v>491</v>
      </c>
    </row>
    <row r="552" spans="1:6" x14ac:dyDescent="0.2">
      <c r="A552" t="s">
        <v>359</v>
      </c>
      <c r="B552" t="s">
        <v>1191</v>
      </c>
      <c r="C552" t="s">
        <v>2229</v>
      </c>
      <c r="D552">
        <v>110</v>
      </c>
      <c r="E552" t="s">
        <v>1734</v>
      </c>
      <c r="F552" t="s">
        <v>1986</v>
      </c>
    </row>
    <row r="553" spans="1:6" x14ac:dyDescent="0.2">
      <c r="A553" t="s">
        <v>359</v>
      </c>
      <c r="B553" t="s">
        <v>1191</v>
      </c>
      <c r="C553" t="s">
        <v>2229</v>
      </c>
      <c r="D553">
        <v>110</v>
      </c>
      <c r="E553" t="s">
        <v>1735</v>
      </c>
      <c r="F553" t="s">
        <v>1985</v>
      </c>
    </row>
    <row r="554" spans="1:6" x14ac:dyDescent="0.2">
      <c r="A554" t="s">
        <v>359</v>
      </c>
      <c r="B554" t="s">
        <v>1191</v>
      </c>
      <c r="C554" t="s">
        <v>2229</v>
      </c>
      <c r="D554">
        <v>110</v>
      </c>
      <c r="E554" t="s">
        <v>1737</v>
      </c>
      <c r="F554" t="s">
        <v>2227</v>
      </c>
    </row>
    <row r="555" spans="1:6" x14ac:dyDescent="0.2">
      <c r="A555" t="s">
        <v>359</v>
      </c>
      <c r="B555" t="s">
        <v>1191</v>
      </c>
      <c r="C555" t="s">
        <v>2229</v>
      </c>
      <c r="D555">
        <v>110</v>
      </c>
      <c r="E555" t="s">
        <v>1739</v>
      </c>
      <c r="F555" t="s">
        <v>1988</v>
      </c>
    </row>
    <row r="556" spans="1:6" x14ac:dyDescent="0.2">
      <c r="A556" t="s">
        <v>359</v>
      </c>
      <c r="B556" t="s">
        <v>1191</v>
      </c>
      <c r="C556" t="s">
        <v>2230</v>
      </c>
      <c r="D556">
        <v>111</v>
      </c>
      <c r="E556" t="s">
        <v>1732</v>
      </c>
      <c r="F556" t="s">
        <v>492</v>
      </c>
    </row>
    <row r="557" spans="1:6" x14ac:dyDescent="0.2">
      <c r="A557" t="s">
        <v>359</v>
      </c>
      <c r="B557" t="s">
        <v>1191</v>
      </c>
      <c r="C557" t="s">
        <v>2230</v>
      </c>
      <c r="D557">
        <v>111</v>
      </c>
      <c r="E557" t="s">
        <v>1734</v>
      </c>
      <c r="F557" t="s">
        <v>1988</v>
      </c>
    </row>
    <row r="558" spans="1:6" x14ac:dyDescent="0.2">
      <c r="A558" t="s">
        <v>359</v>
      </c>
      <c r="B558" t="s">
        <v>1191</v>
      </c>
      <c r="C558" t="s">
        <v>2230</v>
      </c>
      <c r="D558">
        <v>111</v>
      </c>
      <c r="E558" t="s">
        <v>1735</v>
      </c>
      <c r="F558" t="s">
        <v>1987</v>
      </c>
    </row>
    <row r="559" spans="1:6" x14ac:dyDescent="0.2">
      <c r="A559" t="s">
        <v>359</v>
      </c>
      <c r="B559" t="s">
        <v>1191</v>
      </c>
      <c r="C559" t="s">
        <v>2230</v>
      </c>
      <c r="D559">
        <v>111</v>
      </c>
      <c r="E559" t="s">
        <v>1737</v>
      </c>
      <c r="F559" t="s">
        <v>1986</v>
      </c>
    </row>
    <row r="560" spans="1:6" x14ac:dyDescent="0.2">
      <c r="A560" t="s">
        <v>359</v>
      </c>
      <c r="B560" t="s">
        <v>1191</v>
      </c>
      <c r="C560" t="s">
        <v>2230</v>
      </c>
      <c r="D560">
        <v>111</v>
      </c>
      <c r="E560" t="s">
        <v>1739</v>
      </c>
      <c r="F560" t="s">
        <v>2228</v>
      </c>
    </row>
    <row r="561" spans="1:6" x14ac:dyDescent="0.2">
      <c r="A561" t="s">
        <v>359</v>
      </c>
      <c r="B561" t="s">
        <v>1191</v>
      </c>
      <c r="C561" t="s">
        <v>2231</v>
      </c>
      <c r="D561">
        <v>112</v>
      </c>
      <c r="E561" t="s">
        <v>1732</v>
      </c>
      <c r="F561" t="s">
        <v>2232</v>
      </c>
    </row>
    <row r="562" spans="1:6" x14ac:dyDescent="0.2">
      <c r="A562" t="s">
        <v>359</v>
      </c>
      <c r="B562" t="s">
        <v>1191</v>
      </c>
      <c r="C562" t="s">
        <v>2231</v>
      </c>
      <c r="D562">
        <v>112</v>
      </c>
      <c r="E562" t="s">
        <v>1734</v>
      </c>
      <c r="F562" t="s">
        <v>493</v>
      </c>
    </row>
    <row r="563" spans="1:6" x14ac:dyDescent="0.2">
      <c r="A563" t="s">
        <v>359</v>
      </c>
      <c r="B563" t="s">
        <v>1191</v>
      </c>
      <c r="C563" t="s">
        <v>2231</v>
      </c>
      <c r="D563">
        <v>112</v>
      </c>
      <c r="E563" t="s">
        <v>1735</v>
      </c>
      <c r="F563" t="s">
        <v>2233</v>
      </c>
    </row>
    <row r="564" spans="1:6" x14ac:dyDescent="0.2">
      <c r="A564" t="s">
        <v>359</v>
      </c>
      <c r="B564" t="s">
        <v>1191</v>
      </c>
      <c r="C564" t="s">
        <v>2231</v>
      </c>
      <c r="D564">
        <v>112</v>
      </c>
      <c r="E564" t="s">
        <v>1737</v>
      </c>
      <c r="F564" t="s">
        <v>2234</v>
      </c>
    </row>
    <row r="565" spans="1:6" x14ac:dyDescent="0.2">
      <c r="A565" t="s">
        <v>359</v>
      </c>
      <c r="B565" t="s">
        <v>1191</v>
      </c>
      <c r="C565" t="s">
        <v>2231</v>
      </c>
      <c r="D565">
        <v>112</v>
      </c>
      <c r="E565" t="s">
        <v>1739</v>
      </c>
      <c r="F565" t="s">
        <v>494</v>
      </c>
    </row>
    <row r="566" spans="1:6" x14ac:dyDescent="0.2">
      <c r="A566" t="s">
        <v>359</v>
      </c>
      <c r="B566" t="s">
        <v>1191</v>
      </c>
      <c r="C566" t="s">
        <v>2235</v>
      </c>
      <c r="D566">
        <v>113</v>
      </c>
      <c r="E566" t="s">
        <v>1732</v>
      </c>
      <c r="F566" t="s">
        <v>495</v>
      </c>
    </row>
    <row r="567" spans="1:6" x14ac:dyDescent="0.2">
      <c r="A567" t="s">
        <v>359</v>
      </c>
      <c r="B567" t="s">
        <v>1191</v>
      </c>
      <c r="C567" t="s">
        <v>2235</v>
      </c>
      <c r="D567">
        <v>113</v>
      </c>
      <c r="E567" t="s">
        <v>1734</v>
      </c>
      <c r="F567" t="s">
        <v>2236</v>
      </c>
    </row>
    <row r="568" spans="1:6" x14ac:dyDescent="0.2">
      <c r="A568" t="s">
        <v>359</v>
      </c>
      <c r="B568" t="s">
        <v>1191</v>
      </c>
      <c r="C568" t="s">
        <v>2235</v>
      </c>
      <c r="D568">
        <v>113</v>
      </c>
      <c r="E568" t="s">
        <v>1735</v>
      </c>
      <c r="F568" t="s">
        <v>2237</v>
      </c>
    </row>
    <row r="569" spans="1:6" x14ac:dyDescent="0.2">
      <c r="A569" t="s">
        <v>359</v>
      </c>
      <c r="B569" t="s">
        <v>1191</v>
      </c>
      <c r="C569" t="s">
        <v>2235</v>
      </c>
      <c r="D569">
        <v>113</v>
      </c>
      <c r="E569" t="s">
        <v>1737</v>
      </c>
      <c r="F569" t="s">
        <v>2238</v>
      </c>
    </row>
    <row r="570" spans="1:6" x14ac:dyDescent="0.2">
      <c r="A570" t="s">
        <v>359</v>
      </c>
      <c r="B570" t="s">
        <v>1191</v>
      </c>
      <c r="C570" t="s">
        <v>2235</v>
      </c>
      <c r="D570">
        <v>113</v>
      </c>
      <c r="E570" t="s">
        <v>1739</v>
      </c>
      <c r="F570" t="s">
        <v>2239</v>
      </c>
    </row>
    <row r="571" spans="1:6" x14ac:dyDescent="0.2">
      <c r="A571" t="s">
        <v>359</v>
      </c>
      <c r="B571" t="s">
        <v>1191</v>
      </c>
      <c r="C571" t="s">
        <v>2240</v>
      </c>
      <c r="D571">
        <v>114</v>
      </c>
      <c r="E571" t="s">
        <v>1732</v>
      </c>
      <c r="F571" t="s">
        <v>2241</v>
      </c>
    </row>
    <row r="572" spans="1:6" x14ac:dyDescent="0.2">
      <c r="A572" t="s">
        <v>359</v>
      </c>
      <c r="B572" t="s">
        <v>1191</v>
      </c>
      <c r="C572" t="s">
        <v>2240</v>
      </c>
      <c r="D572">
        <v>114</v>
      </c>
      <c r="E572" t="s">
        <v>1734</v>
      </c>
      <c r="F572" t="s">
        <v>2242</v>
      </c>
    </row>
    <row r="573" spans="1:6" x14ac:dyDescent="0.2">
      <c r="A573" t="s">
        <v>359</v>
      </c>
      <c r="B573" t="s">
        <v>1191</v>
      </c>
      <c r="C573" t="s">
        <v>2240</v>
      </c>
      <c r="D573">
        <v>114</v>
      </c>
      <c r="E573" t="s">
        <v>1735</v>
      </c>
      <c r="F573" t="s">
        <v>1986</v>
      </c>
    </row>
    <row r="574" spans="1:6" x14ac:dyDescent="0.2">
      <c r="A574" t="s">
        <v>359</v>
      </c>
      <c r="B574" t="s">
        <v>1191</v>
      </c>
      <c r="C574" t="s">
        <v>2240</v>
      </c>
      <c r="D574">
        <v>114</v>
      </c>
      <c r="E574" t="s">
        <v>1737</v>
      </c>
      <c r="F574" t="s">
        <v>2243</v>
      </c>
    </row>
    <row r="575" spans="1:6" x14ac:dyDescent="0.2">
      <c r="A575" t="s">
        <v>359</v>
      </c>
      <c r="B575" t="s">
        <v>1191</v>
      </c>
      <c r="C575" t="s">
        <v>2240</v>
      </c>
      <c r="D575">
        <v>114</v>
      </c>
      <c r="E575" t="s">
        <v>1739</v>
      </c>
      <c r="F575" t="s">
        <v>1985</v>
      </c>
    </row>
    <row r="576" spans="1:6" x14ac:dyDescent="0.2">
      <c r="A576" t="s">
        <v>359</v>
      </c>
      <c r="B576" t="s">
        <v>1191</v>
      </c>
      <c r="C576" t="s">
        <v>2244</v>
      </c>
      <c r="D576">
        <v>115</v>
      </c>
      <c r="E576" t="s">
        <v>1732</v>
      </c>
      <c r="F576" t="s">
        <v>2245</v>
      </c>
    </row>
    <row r="577" spans="1:6" x14ac:dyDescent="0.2">
      <c r="A577" t="s">
        <v>359</v>
      </c>
      <c r="B577" t="s">
        <v>1191</v>
      </c>
      <c r="C577" t="s">
        <v>2244</v>
      </c>
      <c r="D577">
        <v>115</v>
      </c>
      <c r="E577" t="s">
        <v>1734</v>
      </c>
      <c r="F577" t="s">
        <v>2246</v>
      </c>
    </row>
    <row r="578" spans="1:6" x14ac:dyDescent="0.2">
      <c r="A578" t="s">
        <v>359</v>
      </c>
      <c r="B578" t="s">
        <v>1191</v>
      </c>
      <c r="C578" t="s">
        <v>2244</v>
      </c>
      <c r="D578">
        <v>115</v>
      </c>
      <c r="E578" t="s">
        <v>1735</v>
      </c>
      <c r="F578" t="s">
        <v>2247</v>
      </c>
    </row>
    <row r="579" spans="1:6" x14ac:dyDescent="0.2">
      <c r="A579" t="s">
        <v>359</v>
      </c>
      <c r="B579" t="s">
        <v>1191</v>
      </c>
      <c r="C579" t="s">
        <v>2244</v>
      </c>
      <c r="D579">
        <v>115</v>
      </c>
      <c r="E579" t="s">
        <v>1737</v>
      </c>
      <c r="F579" t="s">
        <v>2248</v>
      </c>
    </row>
    <row r="580" spans="1:6" x14ac:dyDescent="0.2">
      <c r="A580" t="s">
        <v>359</v>
      </c>
      <c r="B580" t="s">
        <v>1191</v>
      </c>
      <c r="C580" t="s">
        <v>2244</v>
      </c>
      <c r="D580">
        <v>115</v>
      </c>
      <c r="E580" t="s">
        <v>1739</v>
      </c>
      <c r="F580" t="s">
        <v>2249</v>
      </c>
    </row>
    <row r="581" spans="1:6" x14ac:dyDescent="0.2">
      <c r="A581" t="s">
        <v>359</v>
      </c>
      <c r="B581" t="s">
        <v>1203</v>
      </c>
      <c r="C581" t="s">
        <v>2244</v>
      </c>
      <c r="D581">
        <v>115</v>
      </c>
      <c r="E581" t="s">
        <v>1840</v>
      </c>
    </row>
    <row r="582" spans="1:6" x14ac:dyDescent="0.2">
      <c r="A582" t="s">
        <v>359</v>
      </c>
      <c r="B582" t="s">
        <v>1203</v>
      </c>
      <c r="C582" t="s">
        <v>2250</v>
      </c>
      <c r="D582">
        <v>116</v>
      </c>
      <c r="E582" t="s">
        <v>1732</v>
      </c>
      <c r="F582" t="s">
        <v>2251</v>
      </c>
    </row>
    <row r="583" spans="1:6" x14ac:dyDescent="0.2">
      <c r="A583" t="s">
        <v>359</v>
      </c>
      <c r="B583" t="s">
        <v>1203</v>
      </c>
      <c r="C583" t="s">
        <v>2250</v>
      </c>
      <c r="D583">
        <v>116</v>
      </c>
      <c r="E583" t="s">
        <v>1734</v>
      </c>
      <c r="F583" t="s">
        <v>2252</v>
      </c>
    </row>
    <row r="584" spans="1:6" x14ac:dyDescent="0.2">
      <c r="A584" t="s">
        <v>359</v>
      </c>
      <c r="B584" t="s">
        <v>1203</v>
      </c>
      <c r="C584" t="s">
        <v>2250</v>
      </c>
      <c r="D584">
        <v>116</v>
      </c>
      <c r="E584" t="s">
        <v>1735</v>
      </c>
      <c r="F584" t="s">
        <v>2253</v>
      </c>
    </row>
    <row r="585" spans="1:6" x14ac:dyDescent="0.2">
      <c r="A585" t="s">
        <v>359</v>
      </c>
      <c r="B585" t="s">
        <v>1203</v>
      </c>
      <c r="C585" t="s">
        <v>2250</v>
      </c>
      <c r="D585">
        <v>116</v>
      </c>
      <c r="E585" t="s">
        <v>1737</v>
      </c>
      <c r="F585" t="s">
        <v>2254</v>
      </c>
    </row>
    <row r="586" spans="1:6" x14ac:dyDescent="0.2">
      <c r="A586" t="s">
        <v>359</v>
      </c>
      <c r="B586" t="s">
        <v>1203</v>
      </c>
      <c r="C586" t="s">
        <v>2250</v>
      </c>
      <c r="D586">
        <v>116</v>
      </c>
      <c r="E586" t="s">
        <v>1739</v>
      </c>
      <c r="F586" t="s">
        <v>2255</v>
      </c>
    </row>
    <row r="587" spans="1:6" x14ac:dyDescent="0.2">
      <c r="A587" t="s">
        <v>359</v>
      </c>
      <c r="B587" t="s">
        <v>1203</v>
      </c>
      <c r="C587" t="s">
        <v>2256</v>
      </c>
      <c r="D587">
        <v>117</v>
      </c>
      <c r="E587" t="s">
        <v>1732</v>
      </c>
      <c r="F587" t="s">
        <v>496</v>
      </c>
    </row>
    <row r="588" spans="1:6" x14ac:dyDescent="0.2">
      <c r="A588" t="s">
        <v>359</v>
      </c>
      <c r="B588" t="s">
        <v>1203</v>
      </c>
      <c r="C588" t="s">
        <v>2256</v>
      </c>
      <c r="D588">
        <v>117</v>
      </c>
      <c r="E588" t="s">
        <v>1734</v>
      </c>
      <c r="F588" t="s">
        <v>1978</v>
      </c>
    </row>
    <row r="589" spans="1:6" x14ac:dyDescent="0.2">
      <c r="A589" t="s">
        <v>359</v>
      </c>
      <c r="B589" t="s">
        <v>1203</v>
      </c>
      <c r="C589" t="s">
        <v>2256</v>
      </c>
      <c r="D589">
        <v>117</v>
      </c>
      <c r="E589" t="s">
        <v>1735</v>
      </c>
      <c r="F589" t="s">
        <v>2257</v>
      </c>
    </row>
    <row r="590" spans="1:6" x14ac:dyDescent="0.2">
      <c r="A590" t="s">
        <v>359</v>
      </c>
      <c r="B590" t="s">
        <v>1203</v>
      </c>
      <c r="C590" t="s">
        <v>2256</v>
      </c>
      <c r="D590">
        <v>117</v>
      </c>
      <c r="E590" t="s">
        <v>1737</v>
      </c>
      <c r="F590" t="s">
        <v>2258</v>
      </c>
    </row>
    <row r="591" spans="1:6" x14ac:dyDescent="0.2">
      <c r="A591" t="s">
        <v>359</v>
      </c>
      <c r="B591" t="s">
        <v>1203</v>
      </c>
      <c r="C591" t="s">
        <v>2256</v>
      </c>
      <c r="D591">
        <v>117</v>
      </c>
      <c r="E591" t="s">
        <v>1739</v>
      </c>
      <c r="F591" t="s">
        <v>2259</v>
      </c>
    </row>
    <row r="592" spans="1:6" x14ac:dyDescent="0.2">
      <c r="A592" t="s">
        <v>359</v>
      </c>
      <c r="B592" t="s">
        <v>1203</v>
      </c>
      <c r="C592" t="s">
        <v>2260</v>
      </c>
      <c r="D592">
        <v>118</v>
      </c>
      <c r="E592" t="s">
        <v>1732</v>
      </c>
      <c r="F592" t="s">
        <v>497</v>
      </c>
    </row>
    <row r="593" spans="1:6" x14ac:dyDescent="0.2">
      <c r="A593" t="s">
        <v>359</v>
      </c>
      <c r="B593" t="s">
        <v>1203</v>
      </c>
      <c r="C593" t="s">
        <v>2260</v>
      </c>
      <c r="D593">
        <v>118</v>
      </c>
      <c r="E593" t="s">
        <v>1734</v>
      </c>
      <c r="F593" t="s">
        <v>1978</v>
      </c>
    </row>
    <row r="594" spans="1:6" x14ac:dyDescent="0.2">
      <c r="A594" t="s">
        <v>359</v>
      </c>
      <c r="B594" t="s">
        <v>1203</v>
      </c>
      <c r="C594" t="s">
        <v>2260</v>
      </c>
      <c r="D594">
        <v>118</v>
      </c>
      <c r="E594" t="s">
        <v>1735</v>
      </c>
      <c r="F594" t="s">
        <v>2257</v>
      </c>
    </row>
    <row r="595" spans="1:6" x14ac:dyDescent="0.2">
      <c r="A595" t="s">
        <v>359</v>
      </c>
      <c r="B595" t="s">
        <v>1203</v>
      </c>
      <c r="C595" t="s">
        <v>2260</v>
      </c>
      <c r="D595">
        <v>118</v>
      </c>
      <c r="E595" t="s">
        <v>1737</v>
      </c>
      <c r="F595" t="s">
        <v>2261</v>
      </c>
    </row>
    <row r="596" spans="1:6" x14ac:dyDescent="0.2">
      <c r="A596" t="s">
        <v>359</v>
      </c>
      <c r="B596" t="s">
        <v>1203</v>
      </c>
      <c r="C596" t="s">
        <v>2260</v>
      </c>
      <c r="D596">
        <v>118</v>
      </c>
      <c r="E596" t="s">
        <v>1739</v>
      </c>
      <c r="F596" t="s">
        <v>2259</v>
      </c>
    </row>
    <row r="597" spans="1:6" x14ac:dyDescent="0.2">
      <c r="A597" t="s">
        <v>359</v>
      </c>
      <c r="B597" t="s">
        <v>1203</v>
      </c>
      <c r="C597" t="s">
        <v>2262</v>
      </c>
      <c r="D597">
        <v>119</v>
      </c>
      <c r="E597" t="s">
        <v>1732</v>
      </c>
      <c r="F597" t="s">
        <v>498</v>
      </c>
    </row>
    <row r="598" spans="1:6" x14ac:dyDescent="0.2">
      <c r="A598" t="s">
        <v>359</v>
      </c>
      <c r="B598" t="s">
        <v>1203</v>
      </c>
      <c r="C598" t="s">
        <v>2262</v>
      </c>
      <c r="D598">
        <v>119</v>
      </c>
      <c r="E598" t="s">
        <v>1734</v>
      </c>
      <c r="F598" t="s">
        <v>2263</v>
      </c>
    </row>
    <row r="599" spans="1:6" x14ac:dyDescent="0.2">
      <c r="A599" t="s">
        <v>359</v>
      </c>
      <c r="B599" t="s">
        <v>1203</v>
      </c>
      <c r="C599" t="s">
        <v>2262</v>
      </c>
      <c r="D599">
        <v>119</v>
      </c>
      <c r="E599" t="s">
        <v>1735</v>
      </c>
      <c r="F599" t="s">
        <v>2264</v>
      </c>
    </row>
    <row r="600" spans="1:6" x14ac:dyDescent="0.2">
      <c r="A600" t="s">
        <v>359</v>
      </c>
      <c r="B600" t="s">
        <v>1203</v>
      </c>
      <c r="C600" t="s">
        <v>2262</v>
      </c>
      <c r="D600">
        <v>119</v>
      </c>
      <c r="E600" t="s">
        <v>1737</v>
      </c>
      <c r="F600" t="s">
        <v>2265</v>
      </c>
    </row>
    <row r="601" spans="1:6" x14ac:dyDescent="0.2">
      <c r="A601" t="s">
        <v>359</v>
      </c>
      <c r="B601" t="s">
        <v>1203</v>
      </c>
      <c r="C601" t="s">
        <v>2262</v>
      </c>
      <c r="D601">
        <v>119</v>
      </c>
      <c r="E601" t="s">
        <v>1739</v>
      </c>
      <c r="F601" t="s">
        <v>2266</v>
      </c>
    </row>
    <row r="602" spans="1:6" x14ac:dyDescent="0.2">
      <c r="A602" t="s">
        <v>359</v>
      </c>
      <c r="B602" t="s">
        <v>1203</v>
      </c>
      <c r="C602" t="s">
        <v>2267</v>
      </c>
      <c r="D602">
        <v>120</v>
      </c>
      <c r="E602" t="s">
        <v>1732</v>
      </c>
      <c r="F602" t="s">
        <v>2268</v>
      </c>
    </row>
    <row r="603" spans="1:6" x14ac:dyDescent="0.2">
      <c r="A603" t="s">
        <v>359</v>
      </c>
      <c r="B603" t="s">
        <v>1203</v>
      </c>
      <c r="C603" t="s">
        <v>2267</v>
      </c>
      <c r="D603">
        <v>120</v>
      </c>
      <c r="E603" t="s">
        <v>1734</v>
      </c>
      <c r="F603" t="s">
        <v>499</v>
      </c>
    </row>
    <row r="604" spans="1:6" x14ac:dyDescent="0.2">
      <c r="A604" t="s">
        <v>359</v>
      </c>
      <c r="B604" t="s">
        <v>1203</v>
      </c>
      <c r="C604" t="s">
        <v>2267</v>
      </c>
      <c r="D604">
        <v>120</v>
      </c>
      <c r="E604" t="s">
        <v>1735</v>
      </c>
      <c r="F604" t="s">
        <v>2269</v>
      </c>
    </row>
    <row r="605" spans="1:6" x14ac:dyDescent="0.2">
      <c r="A605" t="s">
        <v>359</v>
      </c>
      <c r="B605" t="s">
        <v>1203</v>
      </c>
      <c r="C605" t="s">
        <v>2267</v>
      </c>
      <c r="D605">
        <v>120</v>
      </c>
      <c r="E605" t="s">
        <v>1737</v>
      </c>
      <c r="F605" t="s">
        <v>2270</v>
      </c>
    </row>
    <row r="606" spans="1:6" x14ac:dyDescent="0.2">
      <c r="A606" t="s">
        <v>359</v>
      </c>
      <c r="B606" t="s">
        <v>1203</v>
      </c>
      <c r="C606" t="s">
        <v>2267</v>
      </c>
      <c r="D606">
        <v>120</v>
      </c>
      <c r="E606" t="s">
        <v>1739</v>
      </c>
      <c r="F606" t="s">
        <v>500</v>
      </c>
    </row>
    <row r="607" spans="1:6" x14ac:dyDescent="0.2">
      <c r="A607" t="s">
        <v>359</v>
      </c>
      <c r="B607" t="s">
        <v>1203</v>
      </c>
      <c r="C607" t="s">
        <v>2271</v>
      </c>
      <c r="D607">
        <v>121</v>
      </c>
      <c r="E607" t="s">
        <v>1732</v>
      </c>
      <c r="F607" t="s">
        <v>501</v>
      </c>
    </row>
    <row r="608" spans="1:6" x14ac:dyDescent="0.2">
      <c r="A608" t="s">
        <v>359</v>
      </c>
      <c r="B608" t="s">
        <v>1203</v>
      </c>
      <c r="C608" t="s">
        <v>2271</v>
      </c>
      <c r="D608">
        <v>121</v>
      </c>
      <c r="E608" t="s">
        <v>1734</v>
      </c>
      <c r="F608" t="s">
        <v>2272</v>
      </c>
    </row>
    <row r="609" spans="1:6" x14ac:dyDescent="0.2">
      <c r="A609" t="s">
        <v>359</v>
      </c>
      <c r="B609" t="s">
        <v>1203</v>
      </c>
      <c r="C609" t="s">
        <v>2271</v>
      </c>
      <c r="D609">
        <v>121</v>
      </c>
      <c r="E609" t="s">
        <v>1735</v>
      </c>
      <c r="F609" t="s">
        <v>2273</v>
      </c>
    </row>
    <row r="610" spans="1:6" x14ac:dyDescent="0.2">
      <c r="A610" t="s">
        <v>359</v>
      </c>
      <c r="B610" t="s">
        <v>1203</v>
      </c>
      <c r="C610" t="s">
        <v>2271</v>
      </c>
      <c r="D610">
        <v>121</v>
      </c>
      <c r="E610" t="s">
        <v>1737</v>
      </c>
      <c r="F610" t="s">
        <v>2274</v>
      </c>
    </row>
    <row r="611" spans="1:6" x14ac:dyDescent="0.2">
      <c r="A611" t="s">
        <v>359</v>
      </c>
      <c r="B611" t="s">
        <v>1203</v>
      </c>
      <c r="C611" t="s">
        <v>2271</v>
      </c>
      <c r="D611">
        <v>121</v>
      </c>
      <c r="E611" t="s">
        <v>1739</v>
      </c>
      <c r="F611" t="s">
        <v>2275</v>
      </c>
    </row>
    <row r="612" spans="1:6" x14ac:dyDescent="0.2">
      <c r="A612" t="s">
        <v>359</v>
      </c>
      <c r="B612" t="s">
        <v>1203</v>
      </c>
      <c r="C612" t="s">
        <v>2276</v>
      </c>
      <c r="D612">
        <v>122</v>
      </c>
      <c r="E612" t="s">
        <v>1732</v>
      </c>
      <c r="F612" t="s">
        <v>502</v>
      </c>
    </row>
    <row r="613" spans="1:6" x14ac:dyDescent="0.2">
      <c r="A613" t="s">
        <v>359</v>
      </c>
      <c r="B613" t="s">
        <v>1203</v>
      </c>
      <c r="C613" t="s">
        <v>2276</v>
      </c>
      <c r="D613">
        <v>122</v>
      </c>
      <c r="E613" t="s">
        <v>1734</v>
      </c>
      <c r="F613" t="s">
        <v>2277</v>
      </c>
    </row>
    <row r="614" spans="1:6" x14ac:dyDescent="0.2">
      <c r="A614" t="s">
        <v>359</v>
      </c>
      <c r="B614" t="s">
        <v>1203</v>
      </c>
      <c r="C614" t="s">
        <v>2276</v>
      </c>
      <c r="D614">
        <v>122</v>
      </c>
      <c r="E614" t="s">
        <v>1735</v>
      </c>
      <c r="F614" t="s">
        <v>2278</v>
      </c>
    </row>
    <row r="615" spans="1:6" x14ac:dyDescent="0.2">
      <c r="A615" t="s">
        <v>359</v>
      </c>
      <c r="B615" t="s">
        <v>1203</v>
      </c>
      <c r="C615" t="s">
        <v>2276</v>
      </c>
      <c r="D615">
        <v>122</v>
      </c>
      <c r="E615" t="s">
        <v>1737</v>
      </c>
      <c r="F615" t="s">
        <v>2279</v>
      </c>
    </row>
    <row r="616" spans="1:6" x14ac:dyDescent="0.2">
      <c r="A616" t="s">
        <v>359</v>
      </c>
      <c r="B616" t="s">
        <v>1203</v>
      </c>
      <c r="C616" t="s">
        <v>2276</v>
      </c>
      <c r="D616">
        <v>122</v>
      </c>
      <c r="E616" t="s">
        <v>1739</v>
      </c>
      <c r="F616" t="s">
        <v>2280</v>
      </c>
    </row>
    <row r="617" spans="1:6" x14ac:dyDescent="0.2">
      <c r="A617" t="s">
        <v>359</v>
      </c>
      <c r="B617" t="s">
        <v>1203</v>
      </c>
      <c r="C617" t="s">
        <v>2281</v>
      </c>
      <c r="D617">
        <v>123</v>
      </c>
      <c r="E617" t="s">
        <v>1732</v>
      </c>
      <c r="F617" t="s">
        <v>503</v>
      </c>
    </row>
    <row r="618" spans="1:6" x14ac:dyDescent="0.2">
      <c r="A618" t="s">
        <v>359</v>
      </c>
      <c r="B618" t="s">
        <v>1203</v>
      </c>
      <c r="C618" t="s">
        <v>2281</v>
      </c>
      <c r="D618">
        <v>123</v>
      </c>
      <c r="E618" t="s">
        <v>1734</v>
      </c>
      <c r="F618" t="s">
        <v>2282</v>
      </c>
    </row>
    <row r="619" spans="1:6" x14ac:dyDescent="0.2">
      <c r="A619" t="s">
        <v>359</v>
      </c>
      <c r="B619" t="s">
        <v>1203</v>
      </c>
      <c r="C619" t="s">
        <v>2281</v>
      </c>
      <c r="D619">
        <v>123</v>
      </c>
      <c r="E619" t="s">
        <v>1735</v>
      </c>
      <c r="F619" t="s">
        <v>2283</v>
      </c>
    </row>
    <row r="620" spans="1:6" x14ac:dyDescent="0.2">
      <c r="A620" t="s">
        <v>359</v>
      </c>
      <c r="B620" t="s">
        <v>1203</v>
      </c>
      <c r="C620" t="s">
        <v>2281</v>
      </c>
      <c r="D620">
        <v>123</v>
      </c>
      <c r="E620" t="s">
        <v>1737</v>
      </c>
      <c r="F620" t="s">
        <v>2284</v>
      </c>
    </row>
    <row r="621" spans="1:6" x14ac:dyDescent="0.2">
      <c r="A621" t="s">
        <v>359</v>
      </c>
      <c r="B621" t="s">
        <v>1203</v>
      </c>
      <c r="C621" t="s">
        <v>2281</v>
      </c>
      <c r="D621">
        <v>123</v>
      </c>
      <c r="E621" t="s">
        <v>1739</v>
      </c>
      <c r="F621" t="s">
        <v>2285</v>
      </c>
    </row>
    <row r="622" spans="1:6" x14ac:dyDescent="0.2">
      <c r="A622" t="s">
        <v>359</v>
      </c>
      <c r="B622" t="s">
        <v>1203</v>
      </c>
      <c r="C622" t="s">
        <v>2286</v>
      </c>
      <c r="D622">
        <v>124</v>
      </c>
      <c r="E622" t="s">
        <v>1732</v>
      </c>
      <c r="F622" t="s">
        <v>2287</v>
      </c>
    </row>
    <row r="623" spans="1:6" x14ac:dyDescent="0.2">
      <c r="A623" t="s">
        <v>359</v>
      </c>
      <c r="B623" t="s">
        <v>1203</v>
      </c>
      <c r="C623" t="s">
        <v>2286</v>
      </c>
      <c r="D623">
        <v>124</v>
      </c>
      <c r="E623" t="s">
        <v>1734</v>
      </c>
      <c r="F623" t="s">
        <v>336</v>
      </c>
    </row>
    <row r="624" spans="1:6" x14ac:dyDescent="0.2">
      <c r="A624" t="s">
        <v>359</v>
      </c>
      <c r="B624" t="s">
        <v>1203</v>
      </c>
      <c r="C624" t="s">
        <v>2286</v>
      </c>
      <c r="D624">
        <v>124</v>
      </c>
      <c r="E624" t="s">
        <v>1735</v>
      </c>
      <c r="F624" t="s">
        <v>337</v>
      </c>
    </row>
    <row r="625" spans="1:6" x14ac:dyDescent="0.2">
      <c r="A625" t="s">
        <v>359</v>
      </c>
      <c r="B625" t="s">
        <v>1203</v>
      </c>
      <c r="C625" t="s">
        <v>2286</v>
      </c>
      <c r="D625">
        <v>124</v>
      </c>
      <c r="E625" t="s">
        <v>1737</v>
      </c>
      <c r="F625" t="s">
        <v>338</v>
      </c>
    </row>
    <row r="626" spans="1:6" x14ac:dyDescent="0.2">
      <c r="A626" t="s">
        <v>359</v>
      </c>
      <c r="B626" t="s">
        <v>1203</v>
      </c>
      <c r="C626" t="s">
        <v>2286</v>
      </c>
      <c r="D626">
        <v>124</v>
      </c>
      <c r="E626" t="s">
        <v>1739</v>
      </c>
      <c r="F626" t="s">
        <v>339</v>
      </c>
    </row>
    <row r="627" spans="1:6" x14ac:dyDescent="0.2">
      <c r="A627" t="s">
        <v>359</v>
      </c>
      <c r="B627" t="s">
        <v>1204</v>
      </c>
      <c r="C627" t="s">
        <v>2286</v>
      </c>
      <c r="D627">
        <v>124</v>
      </c>
      <c r="E627" t="s">
        <v>1840</v>
      </c>
    </row>
    <row r="628" spans="1:6" x14ac:dyDescent="0.2">
      <c r="A628" t="s">
        <v>359</v>
      </c>
      <c r="B628" t="s">
        <v>1204</v>
      </c>
      <c r="C628" t="s">
        <v>2288</v>
      </c>
      <c r="D628">
        <v>125</v>
      </c>
      <c r="E628" t="s">
        <v>1732</v>
      </c>
      <c r="F628" t="s">
        <v>2289</v>
      </c>
    </row>
    <row r="629" spans="1:6" x14ac:dyDescent="0.2">
      <c r="A629" t="s">
        <v>359</v>
      </c>
      <c r="B629" t="s">
        <v>1204</v>
      </c>
      <c r="C629" t="s">
        <v>2288</v>
      </c>
      <c r="D629">
        <v>125</v>
      </c>
      <c r="E629" t="s">
        <v>1734</v>
      </c>
      <c r="F629" t="s">
        <v>2290</v>
      </c>
    </row>
    <row r="630" spans="1:6" x14ac:dyDescent="0.2">
      <c r="A630" t="s">
        <v>359</v>
      </c>
      <c r="B630" t="s">
        <v>1204</v>
      </c>
      <c r="C630" t="s">
        <v>2288</v>
      </c>
      <c r="D630">
        <v>125</v>
      </c>
      <c r="E630" t="s">
        <v>1735</v>
      </c>
      <c r="F630" t="s">
        <v>2291</v>
      </c>
    </row>
    <row r="631" spans="1:6" x14ac:dyDescent="0.2">
      <c r="A631" t="s">
        <v>359</v>
      </c>
      <c r="B631" t="s">
        <v>1204</v>
      </c>
      <c r="C631" t="s">
        <v>2288</v>
      </c>
      <c r="D631">
        <v>125</v>
      </c>
      <c r="E631" t="s">
        <v>1737</v>
      </c>
      <c r="F631" t="s">
        <v>2292</v>
      </c>
    </row>
    <row r="632" spans="1:6" x14ac:dyDescent="0.2">
      <c r="A632" t="s">
        <v>359</v>
      </c>
      <c r="B632" t="s">
        <v>1204</v>
      </c>
      <c r="C632" t="s">
        <v>2288</v>
      </c>
      <c r="D632">
        <v>125</v>
      </c>
      <c r="E632" t="s">
        <v>1739</v>
      </c>
      <c r="F632" t="s">
        <v>2293</v>
      </c>
    </row>
    <row r="633" spans="1:6" x14ac:dyDescent="0.2">
      <c r="A633" t="s">
        <v>359</v>
      </c>
      <c r="B633" t="s">
        <v>1204</v>
      </c>
      <c r="C633" t="s">
        <v>2294</v>
      </c>
      <c r="D633">
        <v>126</v>
      </c>
      <c r="E633" t="s">
        <v>1732</v>
      </c>
      <c r="F633" t="s">
        <v>2295</v>
      </c>
    </row>
    <row r="634" spans="1:6" x14ac:dyDescent="0.2">
      <c r="A634" t="s">
        <v>359</v>
      </c>
      <c r="B634" t="s">
        <v>1204</v>
      </c>
      <c r="C634" t="s">
        <v>2294</v>
      </c>
      <c r="D634">
        <v>126</v>
      </c>
      <c r="E634" t="s">
        <v>1734</v>
      </c>
      <c r="F634" t="s">
        <v>504</v>
      </c>
    </row>
    <row r="635" spans="1:6" x14ac:dyDescent="0.2">
      <c r="A635" t="s">
        <v>359</v>
      </c>
      <c r="B635" t="s">
        <v>1204</v>
      </c>
      <c r="C635" t="s">
        <v>2294</v>
      </c>
      <c r="D635">
        <v>126</v>
      </c>
      <c r="E635" t="s">
        <v>1735</v>
      </c>
      <c r="F635" t="s">
        <v>2296</v>
      </c>
    </row>
    <row r="636" spans="1:6" x14ac:dyDescent="0.2">
      <c r="A636" t="s">
        <v>359</v>
      </c>
      <c r="B636" t="s">
        <v>1204</v>
      </c>
      <c r="C636" t="s">
        <v>2294</v>
      </c>
      <c r="D636">
        <v>126</v>
      </c>
      <c r="E636" t="s">
        <v>1737</v>
      </c>
      <c r="F636" t="s">
        <v>2297</v>
      </c>
    </row>
    <row r="637" spans="1:6" x14ac:dyDescent="0.2">
      <c r="A637" t="s">
        <v>359</v>
      </c>
      <c r="B637" t="s">
        <v>1204</v>
      </c>
      <c r="C637" t="s">
        <v>2294</v>
      </c>
      <c r="D637">
        <v>126</v>
      </c>
      <c r="E637" t="s">
        <v>1739</v>
      </c>
      <c r="F637" t="s">
        <v>2298</v>
      </c>
    </row>
    <row r="638" spans="1:6" x14ac:dyDescent="0.2">
      <c r="A638" t="s">
        <v>359</v>
      </c>
      <c r="B638" t="s">
        <v>1204</v>
      </c>
      <c r="C638" t="s">
        <v>2299</v>
      </c>
      <c r="D638">
        <v>127</v>
      </c>
      <c r="E638" t="s">
        <v>1732</v>
      </c>
      <c r="F638" t="s">
        <v>2300</v>
      </c>
    </row>
    <row r="639" spans="1:6" x14ac:dyDescent="0.2">
      <c r="A639" t="s">
        <v>359</v>
      </c>
      <c r="B639" t="s">
        <v>1204</v>
      </c>
      <c r="C639" t="s">
        <v>2299</v>
      </c>
      <c r="D639">
        <v>127</v>
      </c>
      <c r="E639" t="s">
        <v>1734</v>
      </c>
      <c r="F639" t="s">
        <v>2301</v>
      </c>
    </row>
    <row r="640" spans="1:6" x14ac:dyDescent="0.2">
      <c r="A640" t="s">
        <v>359</v>
      </c>
      <c r="B640" t="s">
        <v>1204</v>
      </c>
      <c r="C640" t="s">
        <v>2299</v>
      </c>
      <c r="D640">
        <v>127</v>
      </c>
      <c r="E640" t="s">
        <v>1735</v>
      </c>
      <c r="F640" t="s">
        <v>2302</v>
      </c>
    </row>
    <row r="641" spans="1:6" x14ac:dyDescent="0.2">
      <c r="A641" t="s">
        <v>359</v>
      </c>
      <c r="B641" t="s">
        <v>1204</v>
      </c>
      <c r="C641" t="s">
        <v>2299</v>
      </c>
      <c r="D641">
        <v>127</v>
      </c>
      <c r="E641" t="s">
        <v>1737</v>
      </c>
      <c r="F641" t="s">
        <v>2303</v>
      </c>
    </row>
    <row r="642" spans="1:6" x14ac:dyDescent="0.2">
      <c r="A642" t="s">
        <v>359</v>
      </c>
      <c r="B642" t="s">
        <v>1204</v>
      </c>
      <c r="C642" t="s">
        <v>2299</v>
      </c>
      <c r="D642">
        <v>127</v>
      </c>
      <c r="E642" t="s">
        <v>1739</v>
      </c>
      <c r="F642" t="s">
        <v>2298</v>
      </c>
    </row>
    <row r="643" spans="1:6" x14ac:dyDescent="0.2">
      <c r="A643" t="s">
        <v>359</v>
      </c>
      <c r="B643" t="s">
        <v>1204</v>
      </c>
      <c r="C643" t="s">
        <v>2304</v>
      </c>
      <c r="D643">
        <v>128</v>
      </c>
      <c r="E643" t="s">
        <v>1732</v>
      </c>
      <c r="F643" t="s">
        <v>2305</v>
      </c>
    </row>
    <row r="644" spans="1:6" x14ac:dyDescent="0.2">
      <c r="A644" t="s">
        <v>359</v>
      </c>
      <c r="B644" t="s">
        <v>1204</v>
      </c>
      <c r="C644" t="s">
        <v>2304</v>
      </c>
      <c r="D644">
        <v>128</v>
      </c>
      <c r="E644" t="s">
        <v>1734</v>
      </c>
      <c r="F644" t="s">
        <v>2306</v>
      </c>
    </row>
    <row r="645" spans="1:6" x14ac:dyDescent="0.2">
      <c r="A645" t="s">
        <v>359</v>
      </c>
      <c r="B645" t="s">
        <v>1204</v>
      </c>
      <c r="C645" t="s">
        <v>2304</v>
      </c>
      <c r="D645">
        <v>128</v>
      </c>
      <c r="E645" t="s">
        <v>1735</v>
      </c>
      <c r="F645" t="s">
        <v>2307</v>
      </c>
    </row>
    <row r="646" spans="1:6" x14ac:dyDescent="0.2">
      <c r="A646" t="s">
        <v>359</v>
      </c>
      <c r="B646" t="s">
        <v>1204</v>
      </c>
      <c r="C646" t="s">
        <v>2304</v>
      </c>
      <c r="D646">
        <v>128</v>
      </c>
      <c r="E646" t="s">
        <v>1737</v>
      </c>
      <c r="F646" t="s">
        <v>2308</v>
      </c>
    </row>
    <row r="647" spans="1:6" x14ac:dyDescent="0.2">
      <c r="A647" t="s">
        <v>359</v>
      </c>
      <c r="B647" t="s">
        <v>1204</v>
      </c>
      <c r="C647" t="s">
        <v>2304</v>
      </c>
      <c r="D647">
        <v>128</v>
      </c>
      <c r="E647" t="s">
        <v>1739</v>
      </c>
      <c r="F647" t="s">
        <v>2309</v>
      </c>
    </row>
    <row r="648" spans="1:6" x14ac:dyDescent="0.2">
      <c r="A648" t="s">
        <v>359</v>
      </c>
      <c r="B648" t="s">
        <v>1204</v>
      </c>
      <c r="C648" t="s">
        <v>2310</v>
      </c>
      <c r="D648">
        <v>129</v>
      </c>
      <c r="E648" t="s">
        <v>1732</v>
      </c>
      <c r="F648" t="s">
        <v>2311</v>
      </c>
    </row>
    <row r="649" spans="1:6" x14ac:dyDescent="0.2">
      <c r="A649" t="s">
        <v>359</v>
      </c>
      <c r="B649" t="s">
        <v>1204</v>
      </c>
      <c r="C649" t="s">
        <v>2310</v>
      </c>
      <c r="D649">
        <v>129</v>
      </c>
      <c r="E649" t="s">
        <v>1734</v>
      </c>
      <c r="F649" t="s">
        <v>2312</v>
      </c>
    </row>
    <row r="650" spans="1:6" x14ac:dyDescent="0.2">
      <c r="A650" t="s">
        <v>359</v>
      </c>
      <c r="B650" t="s">
        <v>1204</v>
      </c>
      <c r="C650" t="s">
        <v>2310</v>
      </c>
      <c r="D650">
        <v>129</v>
      </c>
      <c r="E650" t="s">
        <v>1735</v>
      </c>
      <c r="F650" t="s">
        <v>2313</v>
      </c>
    </row>
    <row r="651" spans="1:6" x14ac:dyDescent="0.2">
      <c r="A651" t="s">
        <v>359</v>
      </c>
      <c r="B651" t="s">
        <v>1204</v>
      </c>
      <c r="C651" t="s">
        <v>2310</v>
      </c>
      <c r="D651">
        <v>129</v>
      </c>
      <c r="E651" t="s">
        <v>1737</v>
      </c>
      <c r="F651" t="s">
        <v>2314</v>
      </c>
    </row>
    <row r="652" spans="1:6" x14ac:dyDescent="0.2">
      <c r="A652" t="s">
        <v>359</v>
      </c>
      <c r="B652" t="s">
        <v>1204</v>
      </c>
      <c r="C652" t="s">
        <v>2310</v>
      </c>
      <c r="D652">
        <v>129</v>
      </c>
      <c r="E652" t="s">
        <v>1739</v>
      </c>
      <c r="F652" t="s">
        <v>2315</v>
      </c>
    </row>
    <row r="653" spans="1:6" x14ac:dyDescent="0.2">
      <c r="A653" t="s">
        <v>359</v>
      </c>
      <c r="B653" t="s">
        <v>1204</v>
      </c>
      <c r="C653" t="s">
        <v>2316</v>
      </c>
      <c r="D653">
        <v>130</v>
      </c>
      <c r="E653" t="s">
        <v>1732</v>
      </c>
      <c r="F653" t="s">
        <v>2317</v>
      </c>
    </row>
    <row r="654" spans="1:6" x14ac:dyDescent="0.2">
      <c r="A654" t="s">
        <v>359</v>
      </c>
      <c r="B654" t="s">
        <v>1204</v>
      </c>
      <c r="C654" t="s">
        <v>2316</v>
      </c>
      <c r="D654">
        <v>130</v>
      </c>
      <c r="E654" t="s">
        <v>1734</v>
      </c>
      <c r="F654" t="s">
        <v>505</v>
      </c>
    </row>
    <row r="655" spans="1:6" x14ac:dyDescent="0.2">
      <c r="A655" t="s">
        <v>359</v>
      </c>
      <c r="B655" t="s">
        <v>1204</v>
      </c>
      <c r="C655" t="s">
        <v>2316</v>
      </c>
      <c r="D655">
        <v>130</v>
      </c>
      <c r="E655" t="s">
        <v>1735</v>
      </c>
      <c r="F655" t="s">
        <v>506</v>
      </c>
    </row>
    <row r="656" spans="1:6" x14ac:dyDescent="0.2">
      <c r="A656" t="s">
        <v>359</v>
      </c>
      <c r="B656" t="s">
        <v>1204</v>
      </c>
      <c r="C656" t="s">
        <v>2316</v>
      </c>
      <c r="D656">
        <v>130</v>
      </c>
      <c r="E656" t="s">
        <v>1737</v>
      </c>
      <c r="F656" t="s">
        <v>2318</v>
      </c>
    </row>
    <row r="657" spans="1:6" x14ac:dyDescent="0.2">
      <c r="A657" t="s">
        <v>359</v>
      </c>
      <c r="B657" t="s">
        <v>1204</v>
      </c>
      <c r="C657" t="s">
        <v>2316</v>
      </c>
      <c r="D657">
        <v>130</v>
      </c>
      <c r="E657" t="s">
        <v>1739</v>
      </c>
      <c r="F657" t="s">
        <v>2319</v>
      </c>
    </row>
    <row r="658" spans="1:6" x14ac:dyDescent="0.2">
      <c r="A658" t="s">
        <v>359</v>
      </c>
      <c r="B658" t="s">
        <v>1204</v>
      </c>
      <c r="C658" t="s">
        <v>2320</v>
      </c>
      <c r="D658">
        <v>131</v>
      </c>
      <c r="E658" t="s">
        <v>1732</v>
      </c>
      <c r="F658" t="s">
        <v>2321</v>
      </c>
    </row>
    <row r="659" spans="1:6" x14ac:dyDescent="0.2">
      <c r="A659" t="s">
        <v>359</v>
      </c>
      <c r="B659" t="s">
        <v>1204</v>
      </c>
      <c r="C659" t="s">
        <v>2320</v>
      </c>
      <c r="D659">
        <v>131</v>
      </c>
      <c r="E659" t="s">
        <v>1734</v>
      </c>
      <c r="F659" t="s">
        <v>2322</v>
      </c>
    </row>
    <row r="660" spans="1:6" x14ac:dyDescent="0.2">
      <c r="A660" t="s">
        <v>359</v>
      </c>
      <c r="B660" t="s">
        <v>1204</v>
      </c>
      <c r="C660" t="s">
        <v>2320</v>
      </c>
      <c r="D660">
        <v>131</v>
      </c>
      <c r="E660" t="s">
        <v>1735</v>
      </c>
      <c r="F660" t="s">
        <v>2323</v>
      </c>
    </row>
    <row r="661" spans="1:6" x14ac:dyDescent="0.2">
      <c r="A661" t="s">
        <v>359</v>
      </c>
      <c r="B661" t="s">
        <v>1204</v>
      </c>
      <c r="C661" t="s">
        <v>2320</v>
      </c>
      <c r="D661">
        <v>131</v>
      </c>
      <c r="E661" t="s">
        <v>1737</v>
      </c>
      <c r="F661" t="s">
        <v>2324</v>
      </c>
    </row>
    <row r="662" spans="1:6" x14ac:dyDescent="0.2">
      <c r="A662" t="s">
        <v>359</v>
      </c>
      <c r="B662" t="s">
        <v>1204</v>
      </c>
      <c r="C662" t="s">
        <v>2320</v>
      </c>
      <c r="D662">
        <v>131</v>
      </c>
      <c r="E662" t="s">
        <v>1739</v>
      </c>
      <c r="F662" t="s">
        <v>2325</v>
      </c>
    </row>
    <row r="663" spans="1:6" x14ac:dyDescent="0.2">
      <c r="A663" t="s">
        <v>359</v>
      </c>
      <c r="B663" t="s">
        <v>1204</v>
      </c>
      <c r="C663" t="s">
        <v>2326</v>
      </c>
      <c r="D663">
        <v>132</v>
      </c>
      <c r="E663" t="s">
        <v>1732</v>
      </c>
      <c r="F663" t="s">
        <v>507</v>
      </c>
    </row>
    <row r="664" spans="1:6" x14ac:dyDescent="0.2">
      <c r="A664" t="s">
        <v>359</v>
      </c>
      <c r="B664" t="s">
        <v>1204</v>
      </c>
      <c r="C664" t="s">
        <v>2326</v>
      </c>
      <c r="D664">
        <v>132</v>
      </c>
      <c r="E664" t="s">
        <v>1734</v>
      </c>
      <c r="F664" t="s">
        <v>1985</v>
      </c>
    </row>
    <row r="665" spans="1:6" x14ac:dyDescent="0.2">
      <c r="A665" t="s">
        <v>359</v>
      </c>
      <c r="B665" t="s">
        <v>1204</v>
      </c>
      <c r="C665" t="s">
        <v>2326</v>
      </c>
      <c r="D665">
        <v>132</v>
      </c>
      <c r="E665" t="s">
        <v>1735</v>
      </c>
      <c r="F665" t="s">
        <v>1986</v>
      </c>
    </row>
    <row r="666" spans="1:6" x14ac:dyDescent="0.2">
      <c r="A666" t="s">
        <v>359</v>
      </c>
      <c r="B666" t="s">
        <v>1204</v>
      </c>
      <c r="C666" t="s">
        <v>2326</v>
      </c>
      <c r="D666">
        <v>132</v>
      </c>
      <c r="E666" t="s">
        <v>1737</v>
      </c>
      <c r="F666" t="s">
        <v>1988</v>
      </c>
    </row>
    <row r="667" spans="1:6" x14ac:dyDescent="0.2">
      <c r="A667" t="s">
        <v>359</v>
      </c>
      <c r="B667" t="s">
        <v>1204</v>
      </c>
      <c r="C667" t="s">
        <v>2326</v>
      </c>
      <c r="D667">
        <v>132</v>
      </c>
      <c r="E667" t="s">
        <v>1739</v>
      </c>
      <c r="F667" t="s">
        <v>1987</v>
      </c>
    </row>
    <row r="668" spans="1:6" x14ac:dyDescent="0.2">
      <c r="A668" t="s">
        <v>359</v>
      </c>
      <c r="B668" t="s">
        <v>1204</v>
      </c>
      <c r="C668" t="s">
        <v>2327</v>
      </c>
      <c r="D668">
        <v>133</v>
      </c>
      <c r="E668" t="s">
        <v>1732</v>
      </c>
      <c r="F668" t="s">
        <v>2328</v>
      </c>
    </row>
    <row r="669" spans="1:6" x14ac:dyDescent="0.2">
      <c r="A669" t="s">
        <v>359</v>
      </c>
      <c r="B669" t="s">
        <v>1204</v>
      </c>
      <c r="C669" t="s">
        <v>2327</v>
      </c>
      <c r="D669">
        <v>133</v>
      </c>
      <c r="E669" t="s">
        <v>1734</v>
      </c>
      <c r="F669" t="s">
        <v>2170</v>
      </c>
    </row>
    <row r="670" spans="1:6" x14ac:dyDescent="0.2">
      <c r="A670" t="s">
        <v>359</v>
      </c>
      <c r="B670" t="s">
        <v>1204</v>
      </c>
      <c r="C670" t="s">
        <v>2327</v>
      </c>
      <c r="D670">
        <v>133</v>
      </c>
      <c r="E670" t="s">
        <v>1735</v>
      </c>
      <c r="F670" t="s">
        <v>2168</v>
      </c>
    </row>
    <row r="671" spans="1:6" x14ac:dyDescent="0.2">
      <c r="A671" t="s">
        <v>359</v>
      </c>
      <c r="B671" t="s">
        <v>1204</v>
      </c>
      <c r="C671" t="s">
        <v>2327</v>
      </c>
      <c r="D671">
        <v>133</v>
      </c>
      <c r="E671" t="s">
        <v>1737</v>
      </c>
      <c r="F671" t="s">
        <v>2329</v>
      </c>
    </row>
    <row r="672" spans="1:6" x14ac:dyDescent="0.2">
      <c r="A672" t="s">
        <v>359</v>
      </c>
      <c r="B672" t="s">
        <v>1204</v>
      </c>
      <c r="C672" t="s">
        <v>2327</v>
      </c>
      <c r="D672">
        <v>133</v>
      </c>
      <c r="E672" t="s">
        <v>1739</v>
      </c>
      <c r="F672" t="s">
        <v>2330</v>
      </c>
    </row>
    <row r="673" spans="1:6" x14ac:dyDescent="0.2">
      <c r="A673" t="s">
        <v>359</v>
      </c>
      <c r="B673" t="s">
        <v>1204</v>
      </c>
      <c r="C673" t="s">
        <v>2331</v>
      </c>
      <c r="D673">
        <v>134</v>
      </c>
      <c r="E673" t="s">
        <v>1732</v>
      </c>
      <c r="F673" t="s">
        <v>2332</v>
      </c>
    </row>
    <row r="674" spans="1:6" x14ac:dyDescent="0.2">
      <c r="A674" t="s">
        <v>359</v>
      </c>
      <c r="B674" t="s">
        <v>1204</v>
      </c>
      <c r="C674" t="s">
        <v>2331</v>
      </c>
      <c r="D674">
        <v>134</v>
      </c>
      <c r="E674" t="s">
        <v>1734</v>
      </c>
      <c r="F674" t="s">
        <v>2170</v>
      </c>
    </row>
    <row r="675" spans="1:6" x14ac:dyDescent="0.2">
      <c r="A675" t="s">
        <v>359</v>
      </c>
      <c r="B675" t="s">
        <v>1204</v>
      </c>
      <c r="C675" t="s">
        <v>2331</v>
      </c>
      <c r="D675">
        <v>134</v>
      </c>
      <c r="E675" t="s">
        <v>1735</v>
      </c>
      <c r="F675" t="s">
        <v>2333</v>
      </c>
    </row>
    <row r="676" spans="1:6" x14ac:dyDescent="0.2">
      <c r="A676" t="s">
        <v>359</v>
      </c>
      <c r="B676" t="s">
        <v>1204</v>
      </c>
      <c r="C676" t="s">
        <v>2331</v>
      </c>
      <c r="D676">
        <v>134</v>
      </c>
      <c r="E676" t="s">
        <v>1737</v>
      </c>
      <c r="F676" t="s">
        <v>2329</v>
      </c>
    </row>
    <row r="677" spans="1:6" x14ac:dyDescent="0.2">
      <c r="A677" t="s">
        <v>359</v>
      </c>
      <c r="B677" t="s">
        <v>1204</v>
      </c>
      <c r="C677" t="s">
        <v>2331</v>
      </c>
      <c r="D677">
        <v>134</v>
      </c>
      <c r="E677" t="s">
        <v>1739</v>
      </c>
      <c r="F677" t="s">
        <v>2330</v>
      </c>
    </row>
    <row r="678" spans="1:6" x14ac:dyDescent="0.2">
      <c r="A678" t="s">
        <v>359</v>
      </c>
      <c r="B678" t="s">
        <v>1204</v>
      </c>
      <c r="C678" t="s">
        <v>2334</v>
      </c>
      <c r="D678">
        <v>135</v>
      </c>
      <c r="E678" t="s">
        <v>1732</v>
      </c>
      <c r="F678" t="s">
        <v>508</v>
      </c>
    </row>
    <row r="679" spans="1:6" x14ac:dyDescent="0.2">
      <c r="A679" t="s">
        <v>359</v>
      </c>
      <c r="B679" t="s">
        <v>1204</v>
      </c>
      <c r="C679" t="s">
        <v>2334</v>
      </c>
      <c r="D679">
        <v>135</v>
      </c>
      <c r="E679" t="s">
        <v>1734</v>
      </c>
      <c r="F679" t="s">
        <v>509</v>
      </c>
    </row>
    <row r="680" spans="1:6" x14ac:dyDescent="0.2">
      <c r="A680" t="s">
        <v>359</v>
      </c>
      <c r="B680" t="s">
        <v>1204</v>
      </c>
      <c r="C680" t="s">
        <v>2334</v>
      </c>
      <c r="D680">
        <v>135</v>
      </c>
      <c r="E680" t="s">
        <v>1735</v>
      </c>
      <c r="F680" t="s">
        <v>2335</v>
      </c>
    </row>
    <row r="681" spans="1:6" x14ac:dyDescent="0.2">
      <c r="A681" t="s">
        <v>359</v>
      </c>
      <c r="B681" t="s">
        <v>1204</v>
      </c>
      <c r="C681" t="s">
        <v>2334</v>
      </c>
      <c r="D681">
        <v>135</v>
      </c>
      <c r="E681" t="s">
        <v>1737</v>
      </c>
      <c r="F681" t="s">
        <v>2336</v>
      </c>
    </row>
    <row r="682" spans="1:6" x14ac:dyDescent="0.2">
      <c r="A682" t="s">
        <v>359</v>
      </c>
      <c r="B682" t="s">
        <v>1204</v>
      </c>
      <c r="C682" t="s">
        <v>2334</v>
      </c>
      <c r="D682">
        <v>135</v>
      </c>
      <c r="E682" t="s">
        <v>1739</v>
      </c>
      <c r="F682" t="s">
        <v>510</v>
      </c>
    </row>
    <row r="683" spans="1:6" x14ac:dyDescent="0.2">
      <c r="A683" t="s">
        <v>359</v>
      </c>
      <c r="B683" t="s">
        <v>1204</v>
      </c>
      <c r="C683" t="s">
        <v>2337</v>
      </c>
      <c r="D683">
        <v>136</v>
      </c>
      <c r="E683" t="s">
        <v>1732</v>
      </c>
      <c r="F683" t="s">
        <v>511</v>
      </c>
    </row>
    <row r="684" spans="1:6" x14ac:dyDescent="0.2">
      <c r="A684" t="s">
        <v>359</v>
      </c>
      <c r="B684" t="s">
        <v>1204</v>
      </c>
      <c r="C684" t="s">
        <v>2337</v>
      </c>
      <c r="D684">
        <v>136</v>
      </c>
      <c r="E684" t="s">
        <v>1734</v>
      </c>
      <c r="F684" t="s">
        <v>2338</v>
      </c>
    </row>
    <row r="685" spans="1:6" x14ac:dyDescent="0.2">
      <c r="A685" t="s">
        <v>359</v>
      </c>
      <c r="B685" t="s">
        <v>1204</v>
      </c>
      <c r="C685" t="s">
        <v>2337</v>
      </c>
      <c r="D685">
        <v>136</v>
      </c>
      <c r="E685" t="s">
        <v>1735</v>
      </c>
      <c r="F685" t="s">
        <v>2339</v>
      </c>
    </row>
    <row r="686" spans="1:6" x14ac:dyDescent="0.2">
      <c r="A686" t="s">
        <v>359</v>
      </c>
      <c r="B686" t="s">
        <v>1204</v>
      </c>
      <c r="C686" t="s">
        <v>2337</v>
      </c>
      <c r="D686">
        <v>136</v>
      </c>
      <c r="E686" t="s">
        <v>1737</v>
      </c>
      <c r="F686" t="s">
        <v>2340</v>
      </c>
    </row>
    <row r="687" spans="1:6" x14ac:dyDescent="0.2">
      <c r="A687" t="s">
        <v>359</v>
      </c>
      <c r="B687" t="s">
        <v>1204</v>
      </c>
      <c r="C687" t="s">
        <v>2337</v>
      </c>
      <c r="D687">
        <v>136</v>
      </c>
      <c r="E687" t="s">
        <v>1739</v>
      </c>
      <c r="F687" t="s">
        <v>2341</v>
      </c>
    </row>
    <row r="688" spans="1:6" x14ac:dyDescent="0.2">
      <c r="A688" t="s">
        <v>359</v>
      </c>
      <c r="B688" t="s">
        <v>1204</v>
      </c>
      <c r="C688" t="s">
        <v>2342</v>
      </c>
      <c r="D688">
        <v>137</v>
      </c>
      <c r="E688" t="s">
        <v>1732</v>
      </c>
      <c r="F688" t="s">
        <v>512</v>
      </c>
    </row>
    <row r="689" spans="1:6" x14ac:dyDescent="0.2">
      <c r="A689" t="s">
        <v>359</v>
      </c>
      <c r="B689" t="s">
        <v>1204</v>
      </c>
      <c r="C689" t="s">
        <v>2342</v>
      </c>
      <c r="D689">
        <v>137</v>
      </c>
      <c r="E689" t="s">
        <v>1734</v>
      </c>
      <c r="F689" t="s">
        <v>2343</v>
      </c>
    </row>
    <row r="690" spans="1:6" x14ac:dyDescent="0.2">
      <c r="A690" t="s">
        <v>359</v>
      </c>
      <c r="B690" t="s">
        <v>1204</v>
      </c>
      <c r="C690" t="s">
        <v>2342</v>
      </c>
      <c r="D690">
        <v>137</v>
      </c>
      <c r="E690" t="s">
        <v>1735</v>
      </c>
      <c r="F690" t="s">
        <v>2344</v>
      </c>
    </row>
    <row r="691" spans="1:6" x14ac:dyDescent="0.2">
      <c r="A691" t="s">
        <v>359</v>
      </c>
      <c r="B691" t="s">
        <v>1204</v>
      </c>
      <c r="C691" t="s">
        <v>2342</v>
      </c>
      <c r="D691">
        <v>137</v>
      </c>
      <c r="E691" t="s">
        <v>1737</v>
      </c>
      <c r="F691" t="s">
        <v>2345</v>
      </c>
    </row>
    <row r="692" spans="1:6" x14ac:dyDescent="0.2">
      <c r="A692" t="s">
        <v>359</v>
      </c>
      <c r="B692" t="s">
        <v>1204</v>
      </c>
      <c r="C692" t="s">
        <v>2342</v>
      </c>
      <c r="D692">
        <v>137</v>
      </c>
      <c r="E692" t="s">
        <v>1739</v>
      </c>
      <c r="F692" t="s">
        <v>2346</v>
      </c>
    </row>
    <row r="693" spans="1:6" x14ac:dyDescent="0.2">
      <c r="A693" t="s">
        <v>359</v>
      </c>
      <c r="B693" t="s">
        <v>1204</v>
      </c>
      <c r="C693" t="s">
        <v>2347</v>
      </c>
      <c r="D693">
        <v>138</v>
      </c>
      <c r="E693" t="s">
        <v>1732</v>
      </c>
      <c r="F693" t="s">
        <v>2348</v>
      </c>
    </row>
    <row r="694" spans="1:6" x14ac:dyDescent="0.2">
      <c r="A694" t="s">
        <v>359</v>
      </c>
      <c r="B694" t="s">
        <v>1204</v>
      </c>
      <c r="C694" t="s">
        <v>2347</v>
      </c>
      <c r="D694">
        <v>138</v>
      </c>
      <c r="E694" t="s">
        <v>1734</v>
      </c>
      <c r="F694" t="s">
        <v>1986</v>
      </c>
    </row>
    <row r="695" spans="1:6" x14ac:dyDescent="0.2">
      <c r="A695" t="s">
        <v>359</v>
      </c>
      <c r="B695" t="s">
        <v>1204</v>
      </c>
      <c r="C695" t="s">
        <v>2347</v>
      </c>
      <c r="D695">
        <v>138</v>
      </c>
      <c r="E695" t="s">
        <v>1735</v>
      </c>
      <c r="F695" t="s">
        <v>1985</v>
      </c>
    </row>
    <row r="696" spans="1:6" x14ac:dyDescent="0.2">
      <c r="A696" t="s">
        <v>359</v>
      </c>
      <c r="B696" t="s">
        <v>1204</v>
      </c>
      <c r="C696" t="s">
        <v>2347</v>
      </c>
      <c r="D696">
        <v>138</v>
      </c>
      <c r="E696" t="s">
        <v>1737</v>
      </c>
      <c r="F696" t="s">
        <v>2227</v>
      </c>
    </row>
    <row r="697" spans="1:6" x14ac:dyDescent="0.2">
      <c r="A697" t="s">
        <v>359</v>
      </c>
      <c r="B697" t="s">
        <v>1204</v>
      </c>
      <c r="C697" t="s">
        <v>2347</v>
      </c>
      <c r="D697">
        <v>138</v>
      </c>
      <c r="E697" t="s">
        <v>1739</v>
      </c>
      <c r="F697" t="s">
        <v>1988</v>
      </c>
    </row>
    <row r="698" spans="1:6" x14ac:dyDescent="0.2">
      <c r="A698" t="s">
        <v>359</v>
      </c>
      <c r="B698" t="s">
        <v>1204</v>
      </c>
      <c r="C698" t="s">
        <v>2349</v>
      </c>
      <c r="D698">
        <v>139</v>
      </c>
      <c r="E698" t="s">
        <v>1732</v>
      </c>
      <c r="F698" t="s">
        <v>513</v>
      </c>
    </row>
    <row r="699" spans="1:6" x14ac:dyDescent="0.2">
      <c r="A699" t="s">
        <v>359</v>
      </c>
      <c r="B699" t="s">
        <v>1204</v>
      </c>
      <c r="C699" t="s">
        <v>2349</v>
      </c>
      <c r="D699">
        <v>139</v>
      </c>
      <c r="E699" t="s">
        <v>1734</v>
      </c>
      <c r="F699" t="s">
        <v>514</v>
      </c>
    </row>
    <row r="700" spans="1:6" x14ac:dyDescent="0.2">
      <c r="A700" t="s">
        <v>359</v>
      </c>
      <c r="B700" t="s">
        <v>1204</v>
      </c>
      <c r="C700" t="s">
        <v>2349</v>
      </c>
      <c r="D700">
        <v>139</v>
      </c>
      <c r="E700" t="s">
        <v>1735</v>
      </c>
      <c r="F700" t="s">
        <v>2350</v>
      </c>
    </row>
    <row r="701" spans="1:6" x14ac:dyDescent="0.2">
      <c r="A701" t="s">
        <v>359</v>
      </c>
      <c r="B701" t="s">
        <v>1204</v>
      </c>
      <c r="C701" t="s">
        <v>2349</v>
      </c>
      <c r="D701">
        <v>139</v>
      </c>
      <c r="E701" t="s">
        <v>1737</v>
      </c>
      <c r="F701" t="s">
        <v>2351</v>
      </c>
    </row>
    <row r="702" spans="1:6" x14ac:dyDescent="0.2">
      <c r="A702" t="s">
        <v>359</v>
      </c>
      <c r="B702" t="s">
        <v>1204</v>
      </c>
      <c r="C702" t="s">
        <v>2349</v>
      </c>
      <c r="D702">
        <v>139</v>
      </c>
      <c r="E702" t="s">
        <v>1739</v>
      </c>
      <c r="F702" t="s">
        <v>2352</v>
      </c>
    </row>
    <row r="703" spans="1:6" x14ac:dyDescent="0.2">
      <c r="A703" t="s">
        <v>359</v>
      </c>
      <c r="B703" t="s">
        <v>1204</v>
      </c>
      <c r="C703" t="s">
        <v>2353</v>
      </c>
      <c r="D703">
        <v>140</v>
      </c>
      <c r="E703" t="s">
        <v>1732</v>
      </c>
      <c r="F703" t="s">
        <v>2354</v>
      </c>
    </row>
    <row r="704" spans="1:6" x14ac:dyDescent="0.2">
      <c r="A704" t="s">
        <v>359</v>
      </c>
      <c r="B704" t="s">
        <v>1204</v>
      </c>
      <c r="C704" t="s">
        <v>2353</v>
      </c>
      <c r="D704">
        <v>140</v>
      </c>
      <c r="E704" t="s">
        <v>1734</v>
      </c>
      <c r="F704" t="s">
        <v>515</v>
      </c>
    </row>
    <row r="705" spans="1:6" x14ac:dyDescent="0.2">
      <c r="A705" t="s">
        <v>359</v>
      </c>
      <c r="B705" t="s">
        <v>1204</v>
      </c>
      <c r="C705" t="s">
        <v>2353</v>
      </c>
      <c r="D705">
        <v>140</v>
      </c>
      <c r="E705" t="s">
        <v>1735</v>
      </c>
      <c r="F705" t="s">
        <v>2355</v>
      </c>
    </row>
    <row r="706" spans="1:6" x14ac:dyDescent="0.2">
      <c r="A706" t="s">
        <v>359</v>
      </c>
      <c r="B706" t="s">
        <v>1204</v>
      </c>
      <c r="C706" t="s">
        <v>2353</v>
      </c>
      <c r="D706">
        <v>140</v>
      </c>
      <c r="E706" t="s">
        <v>1737</v>
      </c>
      <c r="F706" t="s">
        <v>516</v>
      </c>
    </row>
    <row r="707" spans="1:6" x14ac:dyDescent="0.2">
      <c r="A707" t="s">
        <v>359</v>
      </c>
      <c r="B707" t="s">
        <v>1204</v>
      </c>
      <c r="C707" t="s">
        <v>2353</v>
      </c>
      <c r="D707">
        <v>140</v>
      </c>
      <c r="E707" t="s">
        <v>1739</v>
      </c>
      <c r="F707" t="s">
        <v>517</v>
      </c>
    </row>
    <row r="708" spans="1:6" x14ac:dyDescent="0.2">
      <c r="A708" t="s">
        <v>359</v>
      </c>
      <c r="B708" t="s">
        <v>1204</v>
      </c>
      <c r="C708" t="s">
        <v>2356</v>
      </c>
      <c r="D708">
        <v>141</v>
      </c>
      <c r="E708" t="s">
        <v>1732</v>
      </c>
      <c r="F708" t="s">
        <v>518</v>
      </c>
    </row>
    <row r="709" spans="1:6" x14ac:dyDescent="0.2">
      <c r="A709" t="s">
        <v>359</v>
      </c>
      <c r="B709" t="s">
        <v>1204</v>
      </c>
      <c r="C709" t="s">
        <v>2356</v>
      </c>
      <c r="D709">
        <v>141</v>
      </c>
      <c r="E709" t="s">
        <v>1734</v>
      </c>
      <c r="F709" t="s">
        <v>2357</v>
      </c>
    </row>
    <row r="710" spans="1:6" x14ac:dyDescent="0.2">
      <c r="A710" t="s">
        <v>359</v>
      </c>
      <c r="B710" t="s">
        <v>1204</v>
      </c>
      <c r="C710" t="s">
        <v>2356</v>
      </c>
      <c r="D710">
        <v>141</v>
      </c>
      <c r="E710" t="s">
        <v>1735</v>
      </c>
      <c r="F710" t="s">
        <v>2358</v>
      </c>
    </row>
    <row r="711" spans="1:6" x14ac:dyDescent="0.2">
      <c r="A711" t="s">
        <v>359</v>
      </c>
      <c r="B711" t="s">
        <v>1204</v>
      </c>
      <c r="C711" t="s">
        <v>2356</v>
      </c>
      <c r="D711">
        <v>141</v>
      </c>
      <c r="E711" t="s">
        <v>1737</v>
      </c>
      <c r="F711" t="s">
        <v>2359</v>
      </c>
    </row>
    <row r="712" spans="1:6" x14ac:dyDescent="0.2">
      <c r="A712" t="s">
        <v>359</v>
      </c>
      <c r="B712" t="s">
        <v>1204</v>
      </c>
      <c r="C712" t="s">
        <v>2356</v>
      </c>
      <c r="D712">
        <v>141</v>
      </c>
      <c r="E712" t="s">
        <v>1739</v>
      </c>
      <c r="F712" t="s">
        <v>2360</v>
      </c>
    </row>
    <row r="713" spans="1:6" x14ac:dyDescent="0.2">
      <c r="A713" t="s">
        <v>359</v>
      </c>
      <c r="B713" t="s">
        <v>1204</v>
      </c>
      <c r="C713" t="s">
        <v>2361</v>
      </c>
      <c r="D713">
        <v>142</v>
      </c>
      <c r="E713" t="s">
        <v>1732</v>
      </c>
      <c r="F713" t="s">
        <v>519</v>
      </c>
    </row>
    <row r="714" spans="1:6" x14ac:dyDescent="0.2">
      <c r="A714" t="s">
        <v>359</v>
      </c>
      <c r="B714" t="s">
        <v>1204</v>
      </c>
      <c r="C714" t="s">
        <v>2361</v>
      </c>
      <c r="D714">
        <v>142</v>
      </c>
      <c r="E714" t="s">
        <v>1734</v>
      </c>
      <c r="F714" t="s">
        <v>2362</v>
      </c>
    </row>
    <row r="715" spans="1:6" x14ac:dyDescent="0.2">
      <c r="A715" t="s">
        <v>359</v>
      </c>
      <c r="B715" t="s">
        <v>1204</v>
      </c>
      <c r="C715" t="s">
        <v>2361</v>
      </c>
      <c r="D715">
        <v>142</v>
      </c>
      <c r="E715" t="s">
        <v>1735</v>
      </c>
      <c r="F715" t="s">
        <v>2363</v>
      </c>
    </row>
    <row r="716" spans="1:6" x14ac:dyDescent="0.2">
      <c r="A716" t="s">
        <v>359</v>
      </c>
      <c r="B716" t="s">
        <v>1204</v>
      </c>
      <c r="C716" t="s">
        <v>2361</v>
      </c>
      <c r="D716">
        <v>142</v>
      </c>
      <c r="E716" t="s">
        <v>1737</v>
      </c>
      <c r="F716" t="s">
        <v>2364</v>
      </c>
    </row>
    <row r="717" spans="1:6" x14ac:dyDescent="0.2">
      <c r="A717" t="s">
        <v>359</v>
      </c>
      <c r="B717" t="s">
        <v>1204</v>
      </c>
      <c r="C717" t="s">
        <v>2361</v>
      </c>
      <c r="D717">
        <v>142</v>
      </c>
      <c r="E717" t="s">
        <v>1739</v>
      </c>
      <c r="F717" t="s">
        <v>2365</v>
      </c>
    </row>
    <row r="718" spans="1:6" x14ac:dyDescent="0.2">
      <c r="A718" t="s">
        <v>359</v>
      </c>
      <c r="B718" t="s">
        <v>1204</v>
      </c>
      <c r="C718" t="s">
        <v>2366</v>
      </c>
      <c r="D718">
        <v>143</v>
      </c>
      <c r="E718" t="s">
        <v>1732</v>
      </c>
      <c r="F718" t="s">
        <v>520</v>
      </c>
    </row>
    <row r="719" spans="1:6" x14ac:dyDescent="0.2">
      <c r="A719" t="s">
        <v>359</v>
      </c>
      <c r="B719" t="s">
        <v>1204</v>
      </c>
      <c r="C719" t="s">
        <v>2366</v>
      </c>
      <c r="D719">
        <v>143</v>
      </c>
      <c r="E719" t="s">
        <v>1734</v>
      </c>
      <c r="F719" t="s">
        <v>2367</v>
      </c>
    </row>
    <row r="720" spans="1:6" x14ac:dyDescent="0.2">
      <c r="A720" t="s">
        <v>359</v>
      </c>
      <c r="B720" t="s">
        <v>1204</v>
      </c>
      <c r="C720" t="s">
        <v>2366</v>
      </c>
      <c r="D720">
        <v>143</v>
      </c>
      <c r="E720" t="s">
        <v>1735</v>
      </c>
      <c r="F720" t="s">
        <v>2368</v>
      </c>
    </row>
    <row r="721" spans="1:6" x14ac:dyDescent="0.2">
      <c r="A721" t="s">
        <v>359</v>
      </c>
      <c r="B721" t="s">
        <v>1204</v>
      </c>
      <c r="C721" t="s">
        <v>2366</v>
      </c>
      <c r="D721">
        <v>143</v>
      </c>
      <c r="E721" t="s">
        <v>1737</v>
      </c>
      <c r="F721" t="s">
        <v>2369</v>
      </c>
    </row>
    <row r="722" spans="1:6" x14ac:dyDescent="0.2">
      <c r="A722" t="s">
        <v>359</v>
      </c>
      <c r="B722" t="s">
        <v>1204</v>
      </c>
      <c r="C722" t="s">
        <v>2366</v>
      </c>
      <c r="D722">
        <v>143</v>
      </c>
      <c r="E722" t="s">
        <v>1739</v>
      </c>
      <c r="F722" t="s">
        <v>2370</v>
      </c>
    </row>
    <row r="723" spans="1:6" x14ac:dyDescent="0.2">
      <c r="A723" t="s">
        <v>359</v>
      </c>
      <c r="B723" t="s">
        <v>1204</v>
      </c>
      <c r="C723" t="s">
        <v>2371</v>
      </c>
      <c r="D723">
        <v>144</v>
      </c>
      <c r="E723" t="s">
        <v>1732</v>
      </c>
      <c r="F723" t="s">
        <v>521</v>
      </c>
    </row>
    <row r="724" spans="1:6" x14ac:dyDescent="0.2">
      <c r="A724" t="s">
        <v>359</v>
      </c>
      <c r="B724" t="s">
        <v>1204</v>
      </c>
      <c r="C724" t="s">
        <v>2371</v>
      </c>
      <c r="D724">
        <v>144</v>
      </c>
      <c r="E724" t="s">
        <v>1734</v>
      </c>
      <c r="F724" t="s">
        <v>2372</v>
      </c>
    </row>
    <row r="725" spans="1:6" x14ac:dyDescent="0.2">
      <c r="A725" t="s">
        <v>359</v>
      </c>
      <c r="B725" t="s">
        <v>1204</v>
      </c>
      <c r="C725" t="s">
        <v>2371</v>
      </c>
      <c r="D725">
        <v>144</v>
      </c>
      <c r="E725" t="s">
        <v>1735</v>
      </c>
      <c r="F725" t="s">
        <v>2373</v>
      </c>
    </row>
    <row r="726" spans="1:6" x14ac:dyDescent="0.2">
      <c r="A726" t="s">
        <v>359</v>
      </c>
      <c r="B726" t="s">
        <v>1204</v>
      </c>
      <c r="C726" t="s">
        <v>2371</v>
      </c>
      <c r="D726">
        <v>144</v>
      </c>
      <c r="E726" t="s">
        <v>1737</v>
      </c>
      <c r="F726" t="s">
        <v>2374</v>
      </c>
    </row>
    <row r="727" spans="1:6" x14ac:dyDescent="0.2">
      <c r="A727" t="s">
        <v>359</v>
      </c>
      <c r="B727" t="s">
        <v>1204</v>
      </c>
      <c r="C727" t="s">
        <v>2371</v>
      </c>
      <c r="D727">
        <v>144</v>
      </c>
      <c r="E727" t="s">
        <v>1739</v>
      </c>
      <c r="F727" t="s">
        <v>2375</v>
      </c>
    </row>
    <row r="728" spans="1:6" x14ac:dyDescent="0.2">
      <c r="A728" t="s">
        <v>359</v>
      </c>
      <c r="B728" t="s">
        <v>1204</v>
      </c>
      <c r="C728" t="s">
        <v>2376</v>
      </c>
      <c r="D728">
        <v>145</v>
      </c>
      <c r="E728" t="s">
        <v>1732</v>
      </c>
      <c r="F728" t="s">
        <v>2377</v>
      </c>
    </row>
    <row r="729" spans="1:6" x14ac:dyDescent="0.2">
      <c r="A729" t="s">
        <v>359</v>
      </c>
      <c r="B729" t="s">
        <v>1204</v>
      </c>
      <c r="C729" t="s">
        <v>2376</v>
      </c>
      <c r="D729">
        <v>145</v>
      </c>
      <c r="E729" t="s">
        <v>1734</v>
      </c>
      <c r="F729" t="s">
        <v>522</v>
      </c>
    </row>
    <row r="730" spans="1:6" x14ac:dyDescent="0.2">
      <c r="A730" t="s">
        <v>359</v>
      </c>
      <c r="B730" t="s">
        <v>1204</v>
      </c>
      <c r="C730" t="s">
        <v>2376</v>
      </c>
      <c r="D730">
        <v>145</v>
      </c>
      <c r="E730" t="s">
        <v>1735</v>
      </c>
      <c r="F730" t="s">
        <v>2378</v>
      </c>
    </row>
    <row r="731" spans="1:6" x14ac:dyDescent="0.2">
      <c r="A731" t="s">
        <v>359</v>
      </c>
      <c r="B731" t="s">
        <v>1204</v>
      </c>
      <c r="C731" t="s">
        <v>2376</v>
      </c>
      <c r="D731">
        <v>145</v>
      </c>
      <c r="E731" t="s">
        <v>1737</v>
      </c>
      <c r="F731" t="s">
        <v>523</v>
      </c>
    </row>
    <row r="732" spans="1:6" x14ac:dyDescent="0.2">
      <c r="A732" t="s">
        <v>359</v>
      </c>
      <c r="B732" t="s">
        <v>1204</v>
      </c>
      <c r="C732" t="s">
        <v>2376</v>
      </c>
      <c r="D732">
        <v>145</v>
      </c>
      <c r="E732" t="s">
        <v>1739</v>
      </c>
      <c r="F732" t="s">
        <v>524</v>
      </c>
    </row>
    <row r="733" spans="1:6" x14ac:dyDescent="0.2">
      <c r="A733" t="s">
        <v>359</v>
      </c>
      <c r="B733" t="s">
        <v>1204</v>
      </c>
      <c r="C733" t="s">
        <v>2379</v>
      </c>
      <c r="D733">
        <v>146</v>
      </c>
      <c r="E733" t="s">
        <v>1732</v>
      </c>
      <c r="F733" t="s">
        <v>525</v>
      </c>
    </row>
    <row r="734" spans="1:6" x14ac:dyDescent="0.2">
      <c r="A734" t="s">
        <v>359</v>
      </c>
      <c r="B734" t="s">
        <v>1204</v>
      </c>
      <c r="C734" t="s">
        <v>2379</v>
      </c>
      <c r="D734">
        <v>146</v>
      </c>
      <c r="E734" t="s">
        <v>1734</v>
      </c>
      <c r="F734" t="s">
        <v>2380</v>
      </c>
    </row>
    <row r="735" spans="1:6" x14ac:dyDescent="0.2">
      <c r="A735" t="s">
        <v>359</v>
      </c>
      <c r="B735" t="s">
        <v>1204</v>
      </c>
      <c r="C735" t="s">
        <v>2379</v>
      </c>
      <c r="D735">
        <v>146</v>
      </c>
      <c r="E735" t="s">
        <v>1735</v>
      </c>
      <c r="F735" t="s">
        <v>2381</v>
      </c>
    </row>
    <row r="736" spans="1:6" x14ac:dyDescent="0.2">
      <c r="A736" t="s">
        <v>359</v>
      </c>
      <c r="B736" t="s">
        <v>1204</v>
      </c>
      <c r="C736" t="s">
        <v>2379</v>
      </c>
      <c r="D736">
        <v>146</v>
      </c>
      <c r="E736" t="s">
        <v>1737</v>
      </c>
      <c r="F736" t="s">
        <v>2382</v>
      </c>
    </row>
    <row r="737" spans="1:6" x14ac:dyDescent="0.2">
      <c r="A737" t="s">
        <v>359</v>
      </c>
      <c r="B737" t="s">
        <v>1204</v>
      </c>
      <c r="C737" t="s">
        <v>2379</v>
      </c>
      <c r="D737">
        <v>146</v>
      </c>
      <c r="E737" t="s">
        <v>1739</v>
      </c>
      <c r="F737" t="s">
        <v>2383</v>
      </c>
    </row>
    <row r="738" spans="1:6" x14ac:dyDescent="0.2">
      <c r="A738" t="s">
        <v>359</v>
      </c>
      <c r="B738" t="s">
        <v>1204</v>
      </c>
      <c r="C738" t="s">
        <v>2384</v>
      </c>
      <c r="D738">
        <v>147</v>
      </c>
      <c r="E738" t="s">
        <v>1732</v>
      </c>
      <c r="F738" t="s">
        <v>526</v>
      </c>
    </row>
    <row r="739" spans="1:6" x14ac:dyDescent="0.2">
      <c r="A739" t="s">
        <v>359</v>
      </c>
      <c r="B739" t="s">
        <v>1204</v>
      </c>
      <c r="C739" t="s">
        <v>2384</v>
      </c>
      <c r="D739">
        <v>147</v>
      </c>
      <c r="E739" t="s">
        <v>1734</v>
      </c>
      <c r="F739" t="s">
        <v>2385</v>
      </c>
    </row>
    <row r="740" spans="1:6" x14ac:dyDescent="0.2">
      <c r="A740" t="s">
        <v>359</v>
      </c>
      <c r="B740" t="s">
        <v>1204</v>
      </c>
      <c r="C740" t="s">
        <v>2384</v>
      </c>
      <c r="D740">
        <v>147</v>
      </c>
      <c r="E740" t="s">
        <v>1735</v>
      </c>
      <c r="F740" t="s">
        <v>2386</v>
      </c>
    </row>
    <row r="741" spans="1:6" x14ac:dyDescent="0.2">
      <c r="A741" t="s">
        <v>359</v>
      </c>
      <c r="B741" t="s">
        <v>1204</v>
      </c>
      <c r="C741" t="s">
        <v>2384</v>
      </c>
      <c r="D741">
        <v>147</v>
      </c>
      <c r="E741" t="s">
        <v>1737</v>
      </c>
      <c r="F741" t="s">
        <v>2387</v>
      </c>
    </row>
    <row r="742" spans="1:6" x14ac:dyDescent="0.2">
      <c r="A742" t="s">
        <v>359</v>
      </c>
      <c r="B742" t="s">
        <v>1204</v>
      </c>
      <c r="C742" t="s">
        <v>2384</v>
      </c>
      <c r="D742">
        <v>147</v>
      </c>
      <c r="E742" t="s">
        <v>1739</v>
      </c>
      <c r="F742" t="s">
        <v>2388</v>
      </c>
    </row>
    <row r="743" spans="1:6" x14ac:dyDescent="0.2">
      <c r="A743" t="s">
        <v>359</v>
      </c>
      <c r="B743" t="s">
        <v>1204</v>
      </c>
      <c r="C743" t="s">
        <v>2389</v>
      </c>
      <c r="D743">
        <v>148</v>
      </c>
      <c r="E743" t="s">
        <v>1732</v>
      </c>
      <c r="F743" t="s">
        <v>2390</v>
      </c>
    </row>
    <row r="744" spans="1:6" x14ac:dyDescent="0.2">
      <c r="A744" t="s">
        <v>359</v>
      </c>
      <c r="B744" t="s">
        <v>1204</v>
      </c>
      <c r="C744" t="s">
        <v>2389</v>
      </c>
      <c r="D744">
        <v>148</v>
      </c>
      <c r="E744" t="s">
        <v>1734</v>
      </c>
      <c r="F744" t="s">
        <v>2391</v>
      </c>
    </row>
    <row r="745" spans="1:6" x14ac:dyDescent="0.2">
      <c r="A745" t="s">
        <v>359</v>
      </c>
      <c r="B745" t="s">
        <v>1204</v>
      </c>
      <c r="C745" t="s">
        <v>2389</v>
      </c>
      <c r="D745">
        <v>148</v>
      </c>
      <c r="E745" t="s">
        <v>1735</v>
      </c>
      <c r="F745" t="s">
        <v>2392</v>
      </c>
    </row>
    <row r="746" spans="1:6" x14ac:dyDescent="0.2">
      <c r="A746" t="s">
        <v>359</v>
      </c>
      <c r="B746" t="s">
        <v>1204</v>
      </c>
      <c r="C746" t="s">
        <v>2389</v>
      </c>
      <c r="D746">
        <v>148</v>
      </c>
      <c r="E746" t="s">
        <v>1737</v>
      </c>
      <c r="F746" t="s">
        <v>2393</v>
      </c>
    </row>
    <row r="747" spans="1:6" x14ac:dyDescent="0.2">
      <c r="A747" t="s">
        <v>359</v>
      </c>
      <c r="B747" t="s">
        <v>1204</v>
      </c>
      <c r="C747" t="s">
        <v>2389</v>
      </c>
      <c r="D747">
        <v>148</v>
      </c>
      <c r="E747" t="s">
        <v>1739</v>
      </c>
      <c r="F747" t="s">
        <v>2394</v>
      </c>
    </row>
    <row r="748" spans="1:6" x14ac:dyDescent="0.2">
      <c r="A748" t="s">
        <v>359</v>
      </c>
      <c r="B748" t="s">
        <v>1204</v>
      </c>
      <c r="C748" t="s">
        <v>2395</v>
      </c>
      <c r="D748">
        <v>149</v>
      </c>
      <c r="E748" t="s">
        <v>1732</v>
      </c>
      <c r="F748" t="s">
        <v>527</v>
      </c>
    </row>
    <row r="749" spans="1:6" x14ac:dyDescent="0.2">
      <c r="A749" t="s">
        <v>359</v>
      </c>
      <c r="B749" t="s">
        <v>1204</v>
      </c>
      <c r="C749" t="s">
        <v>2395</v>
      </c>
      <c r="D749">
        <v>149</v>
      </c>
      <c r="E749" t="s">
        <v>1734</v>
      </c>
      <c r="F749" t="s">
        <v>2396</v>
      </c>
    </row>
    <row r="750" spans="1:6" x14ac:dyDescent="0.2">
      <c r="A750" t="s">
        <v>359</v>
      </c>
      <c r="B750" t="s">
        <v>1204</v>
      </c>
      <c r="C750" t="s">
        <v>2395</v>
      </c>
      <c r="D750">
        <v>149</v>
      </c>
      <c r="E750" t="s">
        <v>1735</v>
      </c>
      <c r="F750" t="s">
        <v>2397</v>
      </c>
    </row>
    <row r="751" spans="1:6" x14ac:dyDescent="0.2">
      <c r="A751" t="s">
        <v>359</v>
      </c>
      <c r="B751" t="s">
        <v>1204</v>
      </c>
      <c r="C751" t="s">
        <v>2395</v>
      </c>
      <c r="D751">
        <v>149</v>
      </c>
      <c r="E751" t="s">
        <v>1737</v>
      </c>
      <c r="F751" t="s">
        <v>2398</v>
      </c>
    </row>
    <row r="752" spans="1:6" x14ac:dyDescent="0.2">
      <c r="A752" t="s">
        <v>359</v>
      </c>
      <c r="B752" t="s">
        <v>1204</v>
      </c>
      <c r="C752" t="s">
        <v>2395</v>
      </c>
      <c r="D752">
        <v>149</v>
      </c>
      <c r="E752" t="s">
        <v>1739</v>
      </c>
      <c r="F752" t="s">
        <v>2399</v>
      </c>
    </row>
    <row r="753" spans="1:6" x14ac:dyDescent="0.2">
      <c r="A753" t="s">
        <v>359</v>
      </c>
      <c r="B753" t="s">
        <v>1204</v>
      </c>
      <c r="C753" t="s">
        <v>2400</v>
      </c>
      <c r="D753">
        <v>150</v>
      </c>
      <c r="E753" t="s">
        <v>1732</v>
      </c>
      <c r="F753" t="s">
        <v>528</v>
      </c>
    </row>
    <row r="754" spans="1:6" x14ac:dyDescent="0.2">
      <c r="A754" t="s">
        <v>359</v>
      </c>
      <c r="B754" t="s">
        <v>1204</v>
      </c>
      <c r="C754" t="s">
        <v>2400</v>
      </c>
      <c r="D754">
        <v>150</v>
      </c>
      <c r="E754" t="s">
        <v>1734</v>
      </c>
      <c r="F754" t="s">
        <v>2401</v>
      </c>
    </row>
    <row r="755" spans="1:6" x14ac:dyDescent="0.2">
      <c r="A755" t="s">
        <v>359</v>
      </c>
      <c r="B755" t="s">
        <v>1204</v>
      </c>
      <c r="C755" t="s">
        <v>2400</v>
      </c>
      <c r="D755">
        <v>150</v>
      </c>
      <c r="E755" t="s">
        <v>1735</v>
      </c>
      <c r="F755" t="s">
        <v>2402</v>
      </c>
    </row>
    <row r="756" spans="1:6" x14ac:dyDescent="0.2">
      <c r="A756" t="s">
        <v>359</v>
      </c>
      <c r="B756" t="s">
        <v>1204</v>
      </c>
      <c r="C756" t="s">
        <v>2400</v>
      </c>
      <c r="D756">
        <v>150</v>
      </c>
      <c r="E756" t="s">
        <v>1737</v>
      </c>
      <c r="F756" t="s">
        <v>1756</v>
      </c>
    </row>
    <row r="757" spans="1:6" x14ac:dyDescent="0.2">
      <c r="A757" t="s">
        <v>359</v>
      </c>
      <c r="B757" t="s">
        <v>1204</v>
      </c>
      <c r="C757" t="s">
        <v>2400</v>
      </c>
      <c r="D757">
        <v>150</v>
      </c>
      <c r="E757" t="s">
        <v>1739</v>
      </c>
      <c r="F757" t="s">
        <v>1757</v>
      </c>
    </row>
    <row r="758" spans="1:6" x14ac:dyDescent="0.2">
      <c r="A758" t="s">
        <v>359</v>
      </c>
      <c r="B758" t="s">
        <v>1204</v>
      </c>
      <c r="C758" t="s">
        <v>2403</v>
      </c>
      <c r="D758">
        <v>151</v>
      </c>
      <c r="E758" t="s">
        <v>1732</v>
      </c>
      <c r="F758" t="s">
        <v>529</v>
      </c>
    </row>
    <row r="759" spans="1:6" x14ac:dyDescent="0.2">
      <c r="A759" t="s">
        <v>359</v>
      </c>
      <c r="B759" t="s">
        <v>1204</v>
      </c>
      <c r="C759" t="s">
        <v>2403</v>
      </c>
      <c r="D759">
        <v>151</v>
      </c>
      <c r="E759" t="s">
        <v>1734</v>
      </c>
      <c r="F759" t="s">
        <v>2404</v>
      </c>
    </row>
    <row r="760" spans="1:6" x14ac:dyDescent="0.2">
      <c r="A760" t="s">
        <v>359</v>
      </c>
      <c r="B760" t="s">
        <v>1204</v>
      </c>
      <c r="C760" t="s">
        <v>2403</v>
      </c>
      <c r="D760">
        <v>151</v>
      </c>
      <c r="E760" t="s">
        <v>1735</v>
      </c>
      <c r="F760" t="s">
        <v>2405</v>
      </c>
    </row>
    <row r="761" spans="1:6" x14ac:dyDescent="0.2">
      <c r="A761" t="s">
        <v>359</v>
      </c>
      <c r="B761" t="s">
        <v>1204</v>
      </c>
      <c r="C761" t="s">
        <v>2403</v>
      </c>
      <c r="D761">
        <v>151</v>
      </c>
      <c r="E761" t="s">
        <v>1737</v>
      </c>
      <c r="F761" t="s">
        <v>2406</v>
      </c>
    </row>
    <row r="762" spans="1:6" x14ac:dyDescent="0.2">
      <c r="A762" t="s">
        <v>359</v>
      </c>
      <c r="B762" t="s">
        <v>1204</v>
      </c>
      <c r="C762" t="s">
        <v>2403</v>
      </c>
      <c r="D762">
        <v>151</v>
      </c>
      <c r="E762" t="s">
        <v>1739</v>
      </c>
      <c r="F762" t="s">
        <v>2407</v>
      </c>
    </row>
    <row r="763" spans="1:6" x14ac:dyDescent="0.2">
      <c r="A763" t="s">
        <v>359</v>
      </c>
      <c r="B763" t="s">
        <v>1204</v>
      </c>
      <c r="C763" t="s">
        <v>2408</v>
      </c>
      <c r="D763">
        <v>152</v>
      </c>
      <c r="E763" t="s">
        <v>1732</v>
      </c>
      <c r="F763" t="s">
        <v>530</v>
      </c>
    </row>
    <row r="764" spans="1:6" x14ac:dyDescent="0.2">
      <c r="A764" t="s">
        <v>359</v>
      </c>
      <c r="B764" t="s">
        <v>1204</v>
      </c>
      <c r="C764" t="s">
        <v>2408</v>
      </c>
      <c r="D764">
        <v>152</v>
      </c>
      <c r="E764" t="s">
        <v>1734</v>
      </c>
      <c r="F764" t="s">
        <v>2409</v>
      </c>
    </row>
    <row r="765" spans="1:6" x14ac:dyDescent="0.2">
      <c r="A765" t="s">
        <v>359</v>
      </c>
      <c r="B765" t="s">
        <v>1204</v>
      </c>
      <c r="C765" t="s">
        <v>2408</v>
      </c>
      <c r="D765">
        <v>152</v>
      </c>
      <c r="E765" t="s">
        <v>1735</v>
      </c>
      <c r="F765" t="s">
        <v>2410</v>
      </c>
    </row>
    <row r="766" spans="1:6" x14ac:dyDescent="0.2">
      <c r="A766" t="s">
        <v>359</v>
      </c>
      <c r="B766" t="s">
        <v>1204</v>
      </c>
      <c r="C766" t="s">
        <v>2408</v>
      </c>
      <c r="D766">
        <v>152</v>
      </c>
      <c r="E766" t="s">
        <v>1737</v>
      </c>
      <c r="F766" t="s">
        <v>2411</v>
      </c>
    </row>
    <row r="767" spans="1:6" x14ac:dyDescent="0.2">
      <c r="A767" t="s">
        <v>359</v>
      </c>
      <c r="B767" t="s">
        <v>1204</v>
      </c>
      <c r="C767" t="s">
        <v>2408</v>
      </c>
      <c r="D767">
        <v>152</v>
      </c>
      <c r="E767" t="s">
        <v>1739</v>
      </c>
      <c r="F767" t="s">
        <v>2412</v>
      </c>
    </row>
    <row r="768" spans="1:6" x14ac:dyDescent="0.2">
      <c r="A768" t="s">
        <v>359</v>
      </c>
      <c r="B768" t="s">
        <v>1204</v>
      </c>
      <c r="C768" t="s">
        <v>2413</v>
      </c>
      <c r="D768">
        <v>153</v>
      </c>
      <c r="E768" t="s">
        <v>1732</v>
      </c>
      <c r="F768" t="s">
        <v>531</v>
      </c>
    </row>
    <row r="769" spans="1:6" x14ac:dyDescent="0.2">
      <c r="A769" t="s">
        <v>359</v>
      </c>
      <c r="B769" t="s">
        <v>1204</v>
      </c>
      <c r="C769" t="s">
        <v>2413</v>
      </c>
      <c r="D769">
        <v>153</v>
      </c>
      <c r="E769" t="s">
        <v>1734</v>
      </c>
      <c r="F769" t="s">
        <v>2414</v>
      </c>
    </row>
    <row r="770" spans="1:6" x14ac:dyDescent="0.2">
      <c r="A770" t="s">
        <v>359</v>
      </c>
      <c r="B770" t="s">
        <v>1204</v>
      </c>
      <c r="C770" t="s">
        <v>2413</v>
      </c>
      <c r="D770">
        <v>153</v>
      </c>
      <c r="E770" t="s">
        <v>1735</v>
      </c>
      <c r="F770" t="s">
        <v>2415</v>
      </c>
    </row>
    <row r="771" spans="1:6" x14ac:dyDescent="0.2">
      <c r="A771" t="s">
        <v>359</v>
      </c>
      <c r="B771" t="s">
        <v>1204</v>
      </c>
      <c r="C771" t="s">
        <v>2413</v>
      </c>
      <c r="D771">
        <v>153</v>
      </c>
      <c r="E771" t="s">
        <v>1737</v>
      </c>
      <c r="F771" t="s">
        <v>2416</v>
      </c>
    </row>
    <row r="772" spans="1:6" x14ac:dyDescent="0.2">
      <c r="A772" t="s">
        <v>359</v>
      </c>
      <c r="B772" t="s">
        <v>1204</v>
      </c>
      <c r="C772" t="s">
        <v>2413</v>
      </c>
      <c r="D772">
        <v>153</v>
      </c>
      <c r="E772" t="s">
        <v>1739</v>
      </c>
      <c r="F772" t="s">
        <v>2417</v>
      </c>
    </row>
    <row r="773" spans="1:6" x14ac:dyDescent="0.2">
      <c r="A773" t="s">
        <v>359</v>
      </c>
      <c r="B773" t="s">
        <v>1204</v>
      </c>
      <c r="C773" t="s">
        <v>2418</v>
      </c>
      <c r="D773">
        <v>154</v>
      </c>
      <c r="E773" t="s">
        <v>1732</v>
      </c>
      <c r="F773" t="s">
        <v>532</v>
      </c>
    </row>
    <row r="774" spans="1:6" x14ac:dyDescent="0.2">
      <c r="A774" t="s">
        <v>359</v>
      </c>
      <c r="B774" t="s">
        <v>1204</v>
      </c>
      <c r="C774" t="s">
        <v>2418</v>
      </c>
      <c r="D774">
        <v>154</v>
      </c>
      <c r="E774" t="s">
        <v>1734</v>
      </c>
      <c r="F774" t="s">
        <v>2419</v>
      </c>
    </row>
    <row r="775" spans="1:6" x14ac:dyDescent="0.2">
      <c r="A775" t="s">
        <v>359</v>
      </c>
      <c r="B775" t="s">
        <v>1204</v>
      </c>
      <c r="C775" t="s">
        <v>2418</v>
      </c>
      <c r="D775">
        <v>154</v>
      </c>
      <c r="E775" t="s">
        <v>1735</v>
      </c>
      <c r="F775" t="s">
        <v>2420</v>
      </c>
    </row>
    <row r="776" spans="1:6" x14ac:dyDescent="0.2">
      <c r="A776" t="s">
        <v>359</v>
      </c>
      <c r="B776" t="s">
        <v>1204</v>
      </c>
      <c r="C776" t="s">
        <v>2418</v>
      </c>
      <c r="D776">
        <v>154</v>
      </c>
      <c r="E776" t="s">
        <v>1737</v>
      </c>
      <c r="F776" t="s">
        <v>2421</v>
      </c>
    </row>
    <row r="777" spans="1:6" x14ac:dyDescent="0.2">
      <c r="A777" t="s">
        <v>359</v>
      </c>
      <c r="B777" t="s">
        <v>1204</v>
      </c>
      <c r="C777" t="s">
        <v>2418</v>
      </c>
      <c r="D777">
        <v>154</v>
      </c>
      <c r="E777" t="s">
        <v>1739</v>
      </c>
      <c r="F777" t="s">
        <v>2422</v>
      </c>
    </row>
    <row r="778" spans="1:6" x14ac:dyDescent="0.2">
      <c r="A778" t="s">
        <v>359</v>
      </c>
      <c r="B778" t="s">
        <v>1204</v>
      </c>
      <c r="C778" t="s">
        <v>2423</v>
      </c>
      <c r="D778">
        <v>155</v>
      </c>
      <c r="E778" t="s">
        <v>1732</v>
      </c>
      <c r="F778" t="s">
        <v>533</v>
      </c>
    </row>
    <row r="779" spans="1:6" x14ac:dyDescent="0.2">
      <c r="A779" t="s">
        <v>359</v>
      </c>
      <c r="B779" t="s">
        <v>1204</v>
      </c>
      <c r="C779" t="s">
        <v>2423</v>
      </c>
      <c r="D779">
        <v>155</v>
      </c>
      <c r="E779" t="s">
        <v>1734</v>
      </c>
      <c r="F779" t="s">
        <v>1986</v>
      </c>
    </row>
    <row r="780" spans="1:6" x14ac:dyDescent="0.2">
      <c r="A780" t="s">
        <v>359</v>
      </c>
      <c r="B780" t="s">
        <v>1204</v>
      </c>
      <c r="C780" t="s">
        <v>2423</v>
      </c>
      <c r="D780">
        <v>155</v>
      </c>
      <c r="E780" t="s">
        <v>1735</v>
      </c>
      <c r="F780" t="s">
        <v>1988</v>
      </c>
    </row>
    <row r="781" spans="1:6" x14ac:dyDescent="0.2">
      <c r="A781" t="s">
        <v>359</v>
      </c>
      <c r="B781" t="s">
        <v>1204</v>
      </c>
      <c r="C781" t="s">
        <v>2423</v>
      </c>
      <c r="D781">
        <v>155</v>
      </c>
      <c r="E781" t="s">
        <v>1737</v>
      </c>
      <c r="F781" t="s">
        <v>1987</v>
      </c>
    </row>
    <row r="782" spans="1:6" x14ac:dyDescent="0.2">
      <c r="A782" t="s">
        <v>359</v>
      </c>
      <c r="B782" t="s">
        <v>1204</v>
      </c>
      <c r="C782" t="s">
        <v>2423</v>
      </c>
      <c r="D782">
        <v>155</v>
      </c>
      <c r="E782" t="s">
        <v>1739</v>
      </c>
      <c r="F782" t="s">
        <v>1985</v>
      </c>
    </row>
    <row r="783" spans="1:6" x14ac:dyDescent="0.2">
      <c r="A783" t="s">
        <v>359</v>
      </c>
      <c r="B783" t="s">
        <v>1204</v>
      </c>
      <c r="C783" t="s">
        <v>2424</v>
      </c>
      <c r="D783">
        <v>156</v>
      </c>
      <c r="E783" t="s">
        <v>1732</v>
      </c>
      <c r="F783" t="s">
        <v>534</v>
      </c>
    </row>
    <row r="784" spans="1:6" x14ac:dyDescent="0.2">
      <c r="A784" t="s">
        <v>359</v>
      </c>
      <c r="B784" t="s">
        <v>1204</v>
      </c>
      <c r="C784" t="s">
        <v>2424</v>
      </c>
      <c r="D784">
        <v>156</v>
      </c>
      <c r="E784" t="s">
        <v>1734</v>
      </c>
      <c r="F784" t="s">
        <v>362</v>
      </c>
    </row>
    <row r="785" spans="1:6" x14ac:dyDescent="0.2">
      <c r="A785" t="s">
        <v>359</v>
      </c>
      <c r="B785" t="s">
        <v>1204</v>
      </c>
      <c r="C785" t="s">
        <v>2424</v>
      </c>
      <c r="D785">
        <v>156</v>
      </c>
      <c r="E785" t="s">
        <v>1735</v>
      </c>
      <c r="F785" t="s">
        <v>363</v>
      </c>
    </row>
    <row r="786" spans="1:6" x14ac:dyDescent="0.2">
      <c r="A786" t="s">
        <v>359</v>
      </c>
      <c r="B786" t="s">
        <v>1204</v>
      </c>
      <c r="C786" t="s">
        <v>2424</v>
      </c>
      <c r="D786">
        <v>156</v>
      </c>
      <c r="E786" t="s">
        <v>1737</v>
      </c>
      <c r="F786" t="s">
        <v>364</v>
      </c>
    </row>
    <row r="787" spans="1:6" x14ac:dyDescent="0.2">
      <c r="A787" t="s">
        <v>359</v>
      </c>
      <c r="B787" t="s">
        <v>1204</v>
      </c>
      <c r="C787" t="s">
        <v>2424</v>
      </c>
      <c r="D787">
        <v>156</v>
      </c>
      <c r="E787" t="s">
        <v>1739</v>
      </c>
      <c r="F787" t="s">
        <v>365</v>
      </c>
    </row>
    <row r="788" spans="1:6" x14ac:dyDescent="0.2">
      <c r="A788" t="s">
        <v>359</v>
      </c>
      <c r="B788" t="s">
        <v>1204</v>
      </c>
      <c r="C788" t="s">
        <v>2425</v>
      </c>
      <c r="D788">
        <v>157</v>
      </c>
      <c r="E788" t="s">
        <v>1732</v>
      </c>
      <c r="F788" t="s">
        <v>535</v>
      </c>
    </row>
    <row r="789" spans="1:6" x14ac:dyDescent="0.2">
      <c r="A789" t="s">
        <v>359</v>
      </c>
      <c r="B789" t="s">
        <v>1204</v>
      </c>
      <c r="C789" t="s">
        <v>2425</v>
      </c>
      <c r="D789">
        <v>157</v>
      </c>
      <c r="E789" t="s">
        <v>1734</v>
      </c>
      <c r="F789" t="s">
        <v>2426</v>
      </c>
    </row>
    <row r="790" spans="1:6" x14ac:dyDescent="0.2">
      <c r="A790" t="s">
        <v>359</v>
      </c>
      <c r="B790" t="s">
        <v>1204</v>
      </c>
      <c r="C790" t="s">
        <v>2425</v>
      </c>
      <c r="D790">
        <v>157</v>
      </c>
      <c r="E790" t="s">
        <v>1735</v>
      </c>
      <c r="F790" t="s">
        <v>2427</v>
      </c>
    </row>
    <row r="791" spans="1:6" x14ac:dyDescent="0.2">
      <c r="A791" t="s">
        <v>359</v>
      </c>
      <c r="B791" t="s">
        <v>1204</v>
      </c>
      <c r="C791" t="s">
        <v>2425</v>
      </c>
      <c r="D791">
        <v>157</v>
      </c>
      <c r="E791" t="s">
        <v>1737</v>
      </c>
      <c r="F791" t="s">
        <v>2428</v>
      </c>
    </row>
    <row r="792" spans="1:6" x14ac:dyDescent="0.2">
      <c r="A792" t="s">
        <v>359</v>
      </c>
      <c r="B792" t="s">
        <v>1204</v>
      </c>
      <c r="C792" t="s">
        <v>2425</v>
      </c>
      <c r="D792">
        <v>157</v>
      </c>
      <c r="E792" t="s">
        <v>1739</v>
      </c>
      <c r="F792" t="s">
        <v>2429</v>
      </c>
    </row>
    <row r="793" spans="1:6" x14ac:dyDescent="0.2">
      <c r="A793" t="s">
        <v>359</v>
      </c>
      <c r="B793" t="s">
        <v>1204</v>
      </c>
      <c r="C793" t="s">
        <v>2430</v>
      </c>
      <c r="D793">
        <v>158</v>
      </c>
      <c r="E793" t="s">
        <v>1732</v>
      </c>
      <c r="F793" t="s">
        <v>536</v>
      </c>
    </row>
    <row r="794" spans="1:6" x14ac:dyDescent="0.2">
      <c r="A794" t="s">
        <v>359</v>
      </c>
      <c r="B794" t="s">
        <v>1204</v>
      </c>
      <c r="C794" t="s">
        <v>2430</v>
      </c>
      <c r="D794">
        <v>158</v>
      </c>
      <c r="E794" t="s">
        <v>1734</v>
      </c>
      <c r="F794" t="s">
        <v>293</v>
      </c>
    </row>
    <row r="795" spans="1:6" x14ac:dyDescent="0.2">
      <c r="A795" t="s">
        <v>359</v>
      </c>
      <c r="B795" t="s">
        <v>1204</v>
      </c>
      <c r="C795" t="s">
        <v>2430</v>
      </c>
      <c r="D795">
        <v>158</v>
      </c>
      <c r="E795" t="s">
        <v>1735</v>
      </c>
      <c r="F795" t="s">
        <v>341</v>
      </c>
    </row>
    <row r="796" spans="1:6" x14ac:dyDescent="0.2">
      <c r="A796" t="s">
        <v>359</v>
      </c>
      <c r="B796" t="s">
        <v>1204</v>
      </c>
      <c r="C796" t="s">
        <v>2430</v>
      </c>
      <c r="D796">
        <v>158</v>
      </c>
      <c r="E796" t="s">
        <v>1737</v>
      </c>
      <c r="F796" t="s">
        <v>342</v>
      </c>
    </row>
    <row r="797" spans="1:6" x14ac:dyDescent="0.2">
      <c r="A797" t="s">
        <v>359</v>
      </c>
      <c r="B797" t="s">
        <v>1204</v>
      </c>
      <c r="C797" t="s">
        <v>2430</v>
      </c>
      <c r="D797">
        <v>158</v>
      </c>
      <c r="E797" t="s">
        <v>1739</v>
      </c>
      <c r="F797" t="s">
        <v>343</v>
      </c>
    </row>
    <row r="798" spans="1:6" x14ac:dyDescent="0.2">
      <c r="A798" t="s">
        <v>359</v>
      </c>
      <c r="B798" t="s">
        <v>1204</v>
      </c>
      <c r="C798" t="s">
        <v>2431</v>
      </c>
      <c r="D798">
        <v>159</v>
      </c>
      <c r="E798" t="s">
        <v>1732</v>
      </c>
      <c r="F798" t="s">
        <v>537</v>
      </c>
    </row>
    <row r="799" spans="1:6" x14ac:dyDescent="0.2">
      <c r="A799" t="s">
        <v>359</v>
      </c>
      <c r="B799" t="s">
        <v>1204</v>
      </c>
      <c r="C799" t="s">
        <v>2431</v>
      </c>
      <c r="D799">
        <v>159</v>
      </c>
      <c r="E799" t="s">
        <v>1734</v>
      </c>
      <c r="F799" t="s">
        <v>344</v>
      </c>
    </row>
    <row r="800" spans="1:6" x14ac:dyDescent="0.2">
      <c r="A800" t="s">
        <v>359</v>
      </c>
      <c r="B800" t="s">
        <v>1204</v>
      </c>
      <c r="C800" t="s">
        <v>2431</v>
      </c>
      <c r="D800">
        <v>159</v>
      </c>
      <c r="E800" t="s">
        <v>1735</v>
      </c>
      <c r="F800" t="s">
        <v>345</v>
      </c>
    </row>
    <row r="801" spans="1:6" x14ac:dyDescent="0.2">
      <c r="A801" t="s">
        <v>359</v>
      </c>
      <c r="B801" t="s">
        <v>1204</v>
      </c>
      <c r="C801" t="s">
        <v>2431</v>
      </c>
      <c r="D801">
        <v>159</v>
      </c>
      <c r="E801" t="s">
        <v>1737</v>
      </c>
      <c r="F801" t="s">
        <v>346</v>
      </c>
    </row>
    <row r="802" spans="1:6" x14ac:dyDescent="0.2">
      <c r="A802" t="s">
        <v>359</v>
      </c>
      <c r="B802" t="s">
        <v>1204</v>
      </c>
      <c r="C802" t="s">
        <v>2431</v>
      </c>
      <c r="D802">
        <v>159</v>
      </c>
      <c r="E802" t="s">
        <v>1739</v>
      </c>
      <c r="F802" t="s">
        <v>347</v>
      </c>
    </row>
    <row r="803" spans="1:6" x14ac:dyDescent="0.2">
      <c r="A803" t="s">
        <v>359</v>
      </c>
      <c r="B803" t="s">
        <v>1204</v>
      </c>
      <c r="C803" t="s">
        <v>2432</v>
      </c>
      <c r="D803">
        <v>160</v>
      </c>
      <c r="E803" t="s">
        <v>1732</v>
      </c>
      <c r="F803" t="s">
        <v>538</v>
      </c>
    </row>
    <row r="804" spans="1:6" x14ac:dyDescent="0.2">
      <c r="A804" t="s">
        <v>359</v>
      </c>
      <c r="B804" t="s">
        <v>1204</v>
      </c>
      <c r="C804" t="s">
        <v>2432</v>
      </c>
      <c r="D804">
        <v>160</v>
      </c>
      <c r="E804" t="s">
        <v>1734</v>
      </c>
      <c r="F804" t="s">
        <v>2433</v>
      </c>
    </row>
    <row r="805" spans="1:6" x14ac:dyDescent="0.2">
      <c r="A805" t="s">
        <v>359</v>
      </c>
      <c r="B805" t="s">
        <v>1204</v>
      </c>
      <c r="C805" t="s">
        <v>2432</v>
      </c>
      <c r="D805">
        <v>160</v>
      </c>
      <c r="E805" t="s">
        <v>1735</v>
      </c>
      <c r="F805" t="s">
        <v>2434</v>
      </c>
    </row>
    <row r="806" spans="1:6" x14ac:dyDescent="0.2">
      <c r="A806" t="s">
        <v>359</v>
      </c>
      <c r="B806" t="s">
        <v>1204</v>
      </c>
      <c r="C806" t="s">
        <v>2432</v>
      </c>
      <c r="D806">
        <v>160</v>
      </c>
      <c r="E806" t="s">
        <v>1737</v>
      </c>
      <c r="F806" t="s">
        <v>2435</v>
      </c>
    </row>
    <row r="807" spans="1:6" x14ac:dyDescent="0.2">
      <c r="A807" t="s">
        <v>359</v>
      </c>
      <c r="B807" t="s">
        <v>1204</v>
      </c>
      <c r="C807" t="s">
        <v>2432</v>
      </c>
      <c r="D807">
        <v>160</v>
      </c>
      <c r="E807" t="s">
        <v>1739</v>
      </c>
      <c r="F807" t="s">
        <v>2436</v>
      </c>
    </row>
    <row r="808" spans="1:6" x14ac:dyDescent="0.2">
      <c r="A808" t="s">
        <v>359</v>
      </c>
      <c r="B808" t="s">
        <v>1204</v>
      </c>
      <c r="C808" t="s">
        <v>2437</v>
      </c>
      <c r="D808">
        <v>161</v>
      </c>
      <c r="E808" t="s">
        <v>1732</v>
      </c>
      <c r="F808" t="s">
        <v>539</v>
      </c>
    </row>
    <row r="809" spans="1:6" x14ac:dyDescent="0.2">
      <c r="A809" t="s">
        <v>359</v>
      </c>
      <c r="B809" t="s">
        <v>1204</v>
      </c>
      <c r="C809" t="s">
        <v>2437</v>
      </c>
      <c r="D809">
        <v>161</v>
      </c>
      <c r="E809" t="s">
        <v>1734</v>
      </c>
      <c r="F809" t="s">
        <v>2438</v>
      </c>
    </row>
    <row r="810" spans="1:6" x14ac:dyDescent="0.2">
      <c r="A810" t="s">
        <v>359</v>
      </c>
      <c r="B810" t="s">
        <v>1204</v>
      </c>
      <c r="C810" t="s">
        <v>2437</v>
      </c>
      <c r="D810">
        <v>161</v>
      </c>
      <c r="E810" t="s">
        <v>1735</v>
      </c>
      <c r="F810" t="s">
        <v>2439</v>
      </c>
    </row>
    <row r="811" spans="1:6" x14ac:dyDescent="0.2">
      <c r="A811" t="s">
        <v>359</v>
      </c>
      <c r="B811" t="s">
        <v>1204</v>
      </c>
      <c r="C811" t="s">
        <v>2437</v>
      </c>
      <c r="D811">
        <v>161</v>
      </c>
      <c r="E811" t="s">
        <v>1737</v>
      </c>
      <c r="F811" t="s">
        <v>2440</v>
      </c>
    </row>
    <row r="812" spans="1:6" x14ac:dyDescent="0.2">
      <c r="A812" t="s">
        <v>359</v>
      </c>
      <c r="B812" t="s">
        <v>1204</v>
      </c>
      <c r="C812" t="s">
        <v>2437</v>
      </c>
      <c r="D812">
        <v>161</v>
      </c>
      <c r="E812" t="s">
        <v>1739</v>
      </c>
      <c r="F812" t="s">
        <v>2441</v>
      </c>
    </row>
    <row r="813" spans="1:6" x14ac:dyDescent="0.2">
      <c r="A813" t="s">
        <v>359</v>
      </c>
      <c r="B813" t="s">
        <v>1204</v>
      </c>
      <c r="C813" t="s">
        <v>2442</v>
      </c>
      <c r="D813">
        <v>162</v>
      </c>
      <c r="E813" t="s">
        <v>1732</v>
      </c>
      <c r="F813" t="s">
        <v>2443</v>
      </c>
    </row>
    <row r="814" spans="1:6" x14ac:dyDescent="0.2">
      <c r="A814" t="s">
        <v>359</v>
      </c>
      <c r="B814" t="s">
        <v>1204</v>
      </c>
      <c r="C814" t="s">
        <v>2442</v>
      </c>
      <c r="D814">
        <v>162</v>
      </c>
      <c r="E814" t="s">
        <v>1734</v>
      </c>
      <c r="F814" t="s">
        <v>2444</v>
      </c>
    </row>
    <row r="815" spans="1:6" x14ac:dyDescent="0.2">
      <c r="A815" t="s">
        <v>359</v>
      </c>
      <c r="B815" t="s">
        <v>1204</v>
      </c>
      <c r="C815" t="s">
        <v>2442</v>
      </c>
      <c r="D815">
        <v>162</v>
      </c>
      <c r="E815" t="s">
        <v>1735</v>
      </c>
      <c r="F815" t="s">
        <v>2445</v>
      </c>
    </row>
    <row r="816" spans="1:6" x14ac:dyDescent="0.2">
      <c r="A816" t="s">
        <v>359</v>
      </c>
      <c r="B816" t="s">
        <v>1204</v>
      </c>
      <c r="C816" t="s">
        <v>2442</v>
      </c>
      <c r="D816">
        <v>162</v>
      </c>
      <c r="E816" t="s">
        <v>1737</v>
      </c>
      <c r="F816" t="s">
        <v>2446</v>
      </c>
    </row>
    <row r="817" spans="1:6" x14ac:dyDescent="0.2">
      <c r="A817" t="s">
        <v>359</v>
      </c>
      <c r="B817" t="s">
        <v>1204</v>
      </c>
      <c r="C817" t="s">
        <v>2442</v>
      </c>
      <c r="D817">
        <v>162</v>
      </c>
      <c r="E817" t="s">
        <v>1739</v>
      </c>
      <c r="F817" t="s">
        <v>2447</v>
      </c>
    </row>
    <row r="818" spans="1:6" x14ac:dyDescent="0.2">
      <c r="A818" t="s">
        <v>359</v>
      </c>
      <c r="B818" t="s">
        <v>1204</v>
      </c>
      <c r="C818" t="s">
        <v>2448</v>
      </c>
      <c r="D818">
        <v>163</v>
      </c>
      <c r="E818" t="s">
        <v>1732</v>
      </c>
      <c r="F818" t="s">
        <v>2449</v>
      </c>
    </row>
    <row r="819" spans="1:6" x14ac:dyDescent="0.2">
      <c r="A819" t="s">
        <v>359</v>
      </c>
      <c r="B819" t="s">
        <v>1204</v>
      </c>
      <c r="C819" t="s">
        <v>2448</v>
      </c>
      <c r="D819">
        <v>163</v>
      </c>
      <c r="E819" t="s">
        <v>1734</v>
      </c>
      <c r="F819" t="s">
        <v>348</v>
      </c>
    </row>
    <row r="820" spans="1:6" x14ac:dyDescent="0.2">
      <c r="A820" t="s">
        <v>359</v>
      </c>
      <c r="B820" t="s">
        <v>1204</v>
      </c>
      <c r="C820" t="s">
        <v>2448</v>
      </c>
      <c r="D820">
        <v>163</v>
      </c>
      <c r="E820" t="s">
        <v>1735</v>
      </c>
      <c r="F820" t="s">
        <v>349</v>
      </c>
    </row>
    <row r="821" spans="1:6" x14ac:dyDescent="0.2">
      <c r="A821" t="s">
        <v>359</v>
      </c>
      <c r="B821" t="s">
        <v>1204</v>
      </c>
      <c r="C821" t="s">
        <v>2448</v>
      </c>
      <c r="D821">
        <v>163</v>
      </c>
      <c r="E821" t="s">
        <v>1737</v>
      </c>
      <c r="F821" t="s">
        <v>350</v>
      </c>
    </row>
    <row r="822" spans="1:6" x14ac:dyDescent="0.2">
      <c r="A822" t="s">
        <v>359</v>
      </c>
      <c r="B822" t="s">
        <v>1204</v>
      </c>
      <c r="C822" t="s">
        <v>2448</v>
      </c>
      <c r="D822">
        <v>163</v>
      </c>
      <c r="E822" t="s">
        <v>1739</v>
      </c>
      <c r="F822" t="s">
        <v>351</v>
      </c>
    </row>
    <row r="823" spans="1:6" x14ac:dyDescent="0.2">
      <c r="A823" t="s">
        <v>359</v>
      </c>
      <c r="B823" t="s">
        <v>1204</v>
      </c>
      <c r="C823" t="s">
        <v>2450</v>
      </c>
      <c r="D823">
        <v>164</v>
      </c>
      <c r="E823" t="s">
        <v>1732</v>
      </c>
      <c r="F823" t="s">
        <v>366</v>
      </c>
    </row>
    <row r="824" spans="1:6" x14ac:dyDescent="0.2">
      <c r="A824" t="s">
        <v>359</v>
      </c>
      <c r="B824" t="s">
        <v>1204</v>
      </c>
      <c r="C824" t="s">
        <v>2450</v>
      </c>
      <c r="D824">
        <v>164</v>
      </c>
      <c r="E824" t="s">
        <v>1734</v>
      </c>
      <c r="F824" t="s">
        <v>2451</v>
      </c>
    </row>
    <row r="825" spans="1:6" x14ac:dyDescent="0.2">
      <c r="A825" t="s">
        <v>359</v>
      </c>
      <c r="B825" t="s">
        <v>1204</v>
      </c>
      <c r="C825" t="s">
        <v>2450</v>
      </c>
      <c r="D825">
        <v>164</v>
      </c>
      <c r="E825" t="s">
        <v>1735</v>
      </c>
      <c r="F825" t="s">
        <v>2452</v>
      </c>
    </row>
    <row r="826" spans="1:6" x14ac:dyDescent="0.2">
      <c r="A826" t="s">
        <v>359</v>
      </c>
      <c r="B826" t="s">
        <v>1204</v>
      </c>
      <c r="C826" t="s">
        <v>2450</v>
      </c>
      <c r="D826">
        <v>164</v>
      </c>
      <c r="E826" t="s">
        <v>1737</v>
      </c>
      <c r="F826" t="s">
        <v>2453</v>
      </c>
    </row>
    <row r="827" spans="1:6" x14ac:dyDescent="0.2">
      <c r="A827" t="s">
        <v>359</v>
      </c>
      <c r="B827" t="s">
        <v>1204</v>
      </c>
      <c r="C827" t="s">
        <v>2450</v>
      </c>
      <c r="D827">
        <v>164</v>
      </c>
      <c r="E827" t="s">
        <v>1739</v>
      </c>
      <c r="F827" t="s">
        <v>2454</v>
      </c>
    </row>
    <row r="828" spans="1:6" x14ac:dyDescent="0.2">
      <c r="A828" t="s">
        <v>359</v>
      </c>
      <c r="B828" t="s">
        <v>1204</v>
      </c>
      <c r="C828" t="s">
        <v>2455</v>
      </c>
      <c r="D828">
        <v>165</v>
      </c>
      <c r="E828" t="s">
        <v>1732</v>
      </c>
      <c r="F828" t="s">
        <v>540</v>
      </c>
    </row>
    <row r="829" spans="1:6" x14ac:dyDescent="0.2">
      <c r="A829" t="s">
        <v>359</v>
      </c>
      <c r="B829" t="s">
        <v>1204</v>
      </c>
      <c r="C829" t="s">
        <v>2455</v>
      </c>
      <c r="D829">
        <v>165</v>
      </c>
      <c r="E829" t="s">
        <v>1734</v>
      </c>
      <c r="F829" t="s">
        <v>352</v>
      </c>
    </row>
    <row r="830" spans="1:6" x14ac:dyDescent="0.2">
      <c r="A830" t="s">
        <v>359</v>
      </c>
      <c r="B830" t="s">
        <v>1204</v>
      </c>
      <c r="C830" t="s">
        <v>2455</v>
      </c>
      <c r="D830">
        <v>165</v>
      </c>
      <c r="E830" t="s">
        <v>1735</v>
      </c>
      <c r="F830" t="s">
        <v>353</v>
      </c>
    </row>
    <row r="831" spans="1:6" x14ac:dyDescent="0.2">
      <c r="A831" t="s">
        <v>359</v>
      </c>
      <c r="B831" t="s">
        <v>1204</v>
      </c>
      <c r="C831" t="s">
        <v>2455</v>
      </c>
      <c r="D831">
        <v>165</v>
      </c>
      <c r="E831" t="s">
        <v>1737</v>
      </c>
      <c r="F831" t="s">
        <v>354</v>
      </c>
    </row>
    <row r="832" spans="1:6" x14ac:dyDescent="0.2">
      <c r="A832" t="s">
        <v>359</v>
      </c>
      <c r="B832" t="s">
        <v>1204</v>
      </c>
      <c r="C832" t="s">
        <v>2455</v>
      </c>
      <c r="D832">
        <v>165</v>
      </c>
      <c r="E832" t="s">
        <v>1739</v>
      </c>
      <c r="F832" t="s">
        <v>355</v>
      </c>
    </row>
    <row r="833" spans="1:6" x14ac:dyDescent="0.2">
      <c r="A833" t="s">
        <v>359</v>
      </c>
      <c r="B833" t="s">
        <v>1204</v>
      </c>
      <c r="C833" t="s">
        <v>2456</v>
      </c>
      <c r="D833">
        <v>166</v>
      </c>
      <c r="E833" t="s">
        <v>1732</v>
      </c>
      <c r="F833" t="s">
        <v>541</v>
      </c>
    </row>
    <row r="834" spans="1:6" x14ac:dyDescent="0.2">
      <c r="A834" t="s">
        <v>359</v>
      </c>
      <c r="B834" t="s">
        <v>1204</v>
      </c>
      <c r="C834" t="s">
        <v>2456</v>
      </c>
      <c r="D834">
        <v>166</v>
      </c>
      <c r="E834" t="s">
        <v>1734</v>
      </c>
      <c r="F834" t="s">
        <v>355</v>
      </c>
    </row>
    <row r="835" spans="1:6" x14ac:dyDescent="0.2">
      <c r="A835" t="s">
        <v>359</v>
      </c>
      <c r="B835" t="s">
        <v>1204</v>
      </c>
      <c r="C835" t="s">
        <v>2456</v>
      </c>
      <c r="D835">
        <v>166</v>
      </c>
      <c r="E835" t="s">
        <v>1735</v>
      </c>
      <c r="F835" t="s">
        <v>356</v>
      </c>
    </row>
    <row r="836" spans="1:6" x14ac:dyDescent="0.2">
      <c r="A836" t="s">
        <v>359</v>
      </c>
      <c r="B836" t="s">
        <v>1204</v>
      </c>
      <c r="C836" t="s">
        <v>2456</v>
      </c>
      <c r="D836">
        <v>166</v>
      </c>
      <c r="E836" t="s">
        <v>1737</v>
      </c>
      <c r="F836" t="s">
        <v>357</v>
      </c>
    </row>
    <row r="837" spans="1:6" x14ac:dyDescent="0.2">
      <c r="A837" t="s">
        <v>359</v>
      </c>
      <c r="B837" t="s">
        <v>1204</v>
      </c>
      <c r="C837" t="s">
        <v>2456</v>
      </c>
      <c r="D837">
        <v>166</v>
      </c>
      <c r="E837" t="s">
        <v>1739</v>
      </c>
      <c r="F837" t="s">
        <v>358</v>
      </c>
    </row>
    <row r="838" spans="1:6" x14ac:dyDescent="0.2">
      <c r="A838" t="s">
        <v>359</v>
      </c>
      <c r="B838" t="s">
        <v>1204</v>
      </c>
      <c r="C838" t="s">
        <v>2457</v>
      </c>
      <c r="D838">
        <v>167</v>
      </c>
      <c r="E838" t="s">
        <v>1732</v>
      </c>
      <c r="F838" t="s">
        <v>542</v>
      </c>
    </row>
    <row r="839" spans="1:6" x14ac:dyDescent="0.2">
      <c r="A839" t="s">
        <v>359</v>
      </c>
      <c r="B839" t="s">
        <v>1204</v>
      </c>
      <c r="C839" t="s">
        <v>2457</v>
      </c>
      <c r="D839">
        <v>167</v>
      </c>
      <c r="E839" t="s">
        <v>1734</v>
      </c>
      <c r="F839" t="s">
        <v>543</v>
      </c>
    </row>
    <row r="840" spans="1:6" x14ac:dyDescent="0.2">
      <c r="A840" t="s">
        <v>359</v>
      </c>
      <c r="B840" t="s">
        <v>1204</v>
      </c>
      <c r="C840" t="s">
        <v>2457</v>
      </c>
      <c r="D840">
        <v>167</v>
      </c>
      <c r="E840" t="s">
        <v>1735</v>
      </c>
      <c r="F840" t="s">
        <v>2458</v>
      </c>
    </row>
    <row r="841" spans="1:6" x14ac:dyDescent="0.2">
      <c r="A841" t="s">
        <v>359</v>
      </c>
      <c r="B841" t="s">
        <v>1204</v>
      </c>
      <c r="C841" t="s">
        <v>2457</v>
      </c>
      <c r="D841">
        <v>167</v>
      </c>
      <c r="E841" t="s">
        <v>1737</v>
      </c>
      <c r="F841" t="s">
        <v>544</v>
      </c>
    </row>
    <row r="842" spans="1:6" x14ac:dyDescent="0.2">
      <c r="A842" t="s">
        <v>359</v>
      </c>
      <c r="B842" t="s">
        <v>1204</v>
      </c>
      <c r="C842" t="s">
        <v>2457</v>
      </c>
      <c r="D842">
        <v>167</v>
      </c>
      <c r="E842" t="s">
        <v>1739</v>
      </c>
      <c r="F842" t="s">
        <v>545</v>
      </c>
    </row>
    <row r="843" spans="1:6" x14ac:dyDescent="0.2">
      <c r="A843" t="s">
        <v>359</v>
      </c>
      <c r="B843" t="s">
        <v>1204</v>
      </c>
      <c r="C843" t="s">
        <v>2459</v>
      </c>
      <c r="D843">
        <v>168</v>
      </c>
      <c r="E843" t="s">
        <v>1732</v>
      </c>
      <c r="F843" t="s">
        <v>546</v>
      </c>
    </row>
    <row r="844" spans="1:6" x14ac:dyDescent="0.2">
      <c r="A844" t="s">
        <v>359</v>
      </c>
      <c r="B844" t="s">
        <v>1204</v>
      </c>
      <c r="C844" t="s">
        <v>2459</v>
      </c>
      <c r="D844">
        <v>168</v>
      </c>
      <c r="E844" t="s">
        <v>1734</v>
      </c>
      <c r="F844" t="s">
        <v>2460</v>
      </c>
    </row>
    <row r="845" spans="1:6" x14ac:dyDescent="0.2">
      <c r="A845" t="s">
        <v>359</v>
      </c>
      <c r="B845" t="s">
        <v>1204</v>
      </c>
      <c r="C845" t="s">
        <v>2459</v>
      </c>
      <c r="D845">
        <v>168</v>
      </c>
      <c r="E845" t="s">
        <v>1735</v>
      </c>
      <c r="F845" t="s">
        <v>2461</v>
      </c>
    </row>
    <row r="846" spans="1:6" x14ac:dyDescent="0.2">
      <c r="A846" t="s">
        <v>359</v>
      </c>
      <c r="B846" t="s">
        <v>1204</v>
      </c>
      <c r="C846" t="s">
        <v>2459</v>
      </c>
      <c r="D846">
        <v>168</v>
      </c>
      <c r="E846" t="s">
        <v>1737</v>
      </c>
      <c r="F846" t="s">
        <v>2462</v>
      </c>
    </row>
    <row r="847" spans="1:6" x14ac:dyDescent="0.2">
      <c r="A847" t="s">
        <v>359</v>
      </c>
      <c r="B847" t="s">
        <v>1204</v>
      </c>
      <c r="C847" t="s">
        <v>2459</v>
      </c>
      <c r="D847">
        <v>168</v>
      </c>
      <c r="E847" t="s">
        <v>1739</v>
      </c>
      <c r="F847" t="s">
        <v>2463</v>
      </c>
    </row>
    <row r="848" spans="1:6" x14ac:dyDescent="0.2">
      <c r="A848" t="s">
        <v>359</v>
      </c>
      <c r="B848" t="s">
        <v>1204</v>
      </c>
      <c r="C848" t="s">
        <v>2464</v>
      </c>
      <c r="D848">
        <v>169</v>
      </c>
      <c r="E848" t="s">
        <v>1732</v>
      </c>
      <c r="F848" t="s">
        <v>547</v>
      </c>
    </row>
    <row r="849" spans="1:6" x14ac:dyDescent="0.2">
      <c r="A849" t="s">
        <v>359</v>
      </c>
      <c r="B849" t="s">
        <v>1204</v>
      </c>
      <c r="C849" t="s">
        <v>2464</v>
      </c>
      <c r="D849">
        <v>169</v>
      </c>
      <c r="E849" t="s">
        <v>1734</v>
      </c>
      <c r="F849" t="s">
        <v>2465</v>
      </c>
    </row>
    <row r="850" spans="1:6" x14ac:dyDescent="0.2">
      <c r="A850" t="s">
        <v>359</v>
      </c>
      <c r="B850" t="s">
        <v>1204</v>
      </c>
      <c r="C850" t="s">
        <v>2464</v>
      </c>
      <c r="D850">
        <v>169</v>
      </c>
      <c r="E850" t="s">
        <v>1735</v>
      </c>
      <c r="F850" t="s">
        <v>2466</v>
      </c>
    </row>
    <row r="851" spans="1:6" x14ac:dyDescent="0.2">
      <c r="A851" t="s">
        <v>359</v>
      </c>
      <c r="B851" t="s">
        <v>1204</v>
      </c>
      <c r="C851" t="s">
        <v>2464</v>
      </c>
      <c r="D851">
        <v>169</v>
      </c>
      <c r="E851" t="s">
        <v>1737</v>
      </c>
      <c r="F851" t="s">
        <v>2467</v>
      </c>
    </row>
    <row r="852" spans="1:6" x14ac:dyDescent="0.2">
      <c r="A852" t="s">
        <v>359</v>
      </c>
      <c r="B852" t="s">
        <v>1204</v>
      </c>
      <c r="C852" t="s">
        <v>2464</v>
      </c>
      <c r="D852">
        <v>169</v>
      </c>
      <c r="E852" t="s">
        <v>1739</v>
      </c>
      <c r="F852" t="s">
        <v>2468</v>
      </c>
    </row>
    <row r="853" spans="1:6" x14ac:dyDescent="0.2">
      <c r="A853" t="s">
        <v>359</v>
      </c>
      <c r="B853" t="s">
        <v>1204</v>
      </c>
      <c r="C853" t="s">
        <v>2469</v>
      </c>
      <c r="D853">
        <v>170</v>
      </c>
      <c r="E853" t="s">
        <v>1732</v>
      </c>
      <c r="F853" t="s">
        <v>548</v>
      </c>
    </row>
    <row r="854" spans="1:6" x14ac:dyDescent="0.2">
      <c r="A854" t="s">
        <v>359</v>
      </c>
      <c r="B854" t="s">
        <v>1204</v>
      </c>
      <c r="C854" t="s">
        <v>2469</v>
      </c>
      <c r="D854">
        <v>170</v>
      </c>
      <c r="E854" t="s">
        <v>1734</v>
      </c>
      <c r="F854" t="s">
        <v>1193</v>
      </c>
    </row>
    <row r="855" spans="1:6" x14ac:dyDescent="0.2">
      <c r="A855" t="s">
        <v>359</v>
      </c>
      <c r="B855" t="s">
        <v>1204</v>
      </c>
      <c r="C855" t="s">
        <v>2469</v>
      </c>
      <c r="D855">
        <v>170</v>
      </c>
      <c r="E855" t="s">
        <v>1735</v>
      </c>
      <c r="F855" t="s">
        <v>1195</v>
      </c>
    </row>
    <row r="856" spans="1:6" x14ac:dyDescent="0.2">
      <c r="A856" t="s">
        <v>359</v>
      </c>
      <c r="B856" t="s">
        <v>1204</v>
      </c>
      <c r="C856" t="s">
        <v>2469</v>
      </c>
      <c r="D856">
        <v>170</v>
      </c>
      <c r="E856" t="s">
        <v>1737</v>
      </c>
      <c r="F856" t="s">
        <v>1197</v>
      </c>
    </row>
    <row r="857" spans="1:6" x14ac:dyDescent="0.2">
      <c r="A857" t="s">
        <v>359</v>
      </c>
      <c r="B857" t="s">
        <v>1204</v>
      </c>
      <c r="C857" t="s">
        <v>2469</v>
      </c>
      <c r="D857">
        <v>170</v>
      </c>
      <c r="E857" t="s">
        <v>1739</v>
      </c>
      <c r="F857" t="s">
        <v>1199</v>
      </c>
    </row>
    <row r="858" spans="1:6" x14ac:dyDescent="0.2">
      <c r="A858" t="s">
        <v>359</v>
      </c>
      <c r="B858" t="s">
        <v>1204</v>
      </c>
      <c r="C858" t="s">
        <v>2470</v>
      </c>
      <c r="D858">
        <v>171</v>
      </c>
      <c r="E858" t="s">
        <v>1732</v>
      </c>
      <c r="F858" t="s">
        <v>549</v>
      </c>
    </row>
    <row r="859" spans="1:6" x14ac:dyDescent="0.2">
      <c r="A859" t="s">
        <v>359</v>
      </c>
      <c r="B859" t="s">
        <v>1204</v>
      </c>
      <c r="C859" t="s">
        <v>2470</v>
      </c>
      <c r="D859">
        <v>171</v>
      </c>
      <c r="E859" t="s">
        <v>1734</v>
      </c>
      <c r="F859" t="s">
        <v>2471</v>
      </c>
    </row>
    <row r="860" spans="1:6" x14ac:dyDescent="0.2">
      <c r="A860" t="s">
        <v>359</v>
      </c>
      <c r="B860" t="s">
        <v>1204</v>
      </c>
      <c r="C860" t="s">
        <v>2470</v>
      </c>
      <c r="D860">
        <v>171</v>
      </c>
      <c r="E860" t="s">
        <v>1735</v>
      </c>
      <c r="F860" t="s">
        <v>2472</v>
      </c>
    </row>
    <row r="861" spans="1:6" x14ac:dyDescent="0.2">
      <c r="A861" t="s">
        <v>359</v>
      </c>
      <c r="B861" t="s">
        <v>1204</v>
      </c>
      <c r="C861" t="s">
        <v>2470</v>
      </c>
      <c r="D861">
        <v>171</v>
      </c>
      <c r="E861" t="s">
        <v>1737</v>
      </c>
      <c r="F861" t="s">
        <v>2473</v>
      </c>
    </row>
    <row r="862" spans="1:6" x14ac:dyDescent="0.2">
      <c r="A862" t="s">
        <v>359</v>
      </c>
      <c r="B862" t="s">
        <v>1204</v>
      </c>
      <c r="C862" t="s">
        <v>2470</v>
      </c>
      <c r="D862">
        <v>171</v>
      </c>
      <c r="E862" t="s">
        <v>1739</v>
      </c>
      <c r="F862" t="s">
        <v>2474</v>
      </c>
    </row>
    <row r="863" spans="1:6" x14ac:dyDescent="0.2">
      <c r="A863" t="s">
        <v>359</v>
      </c>
      <c r="B863" t="s">
        <v>1204</v>
      </c>
      <c r="C863" t="s">
        <v>2475</v>
      </c>
      <c r="D863">
        <v>172</v>
      </c>
      <c r="E863" t="s">
        <v>1732</v>
      </c>
      <c r="F863" t="s">
        <v>2476</v>
      </c>
    </row>
    <row r="864" spans="1:6" x14ac:dyDescent="0.2">
      <c r="A864" t="s">
        <v>359</v>
      </c>
      <c r="B864" t="s">
        <v>1204</v>
      </c>
      <c r="C864" t="s">
        <v>2475</v>
      </c>
      <c r="D864">
        <v>172</v>
      </c>
      <c r="E864" t="s">
        <v>1734</v>
      </c>
      <c r="F864" t="s">
        <v>550</v>
      </c>
    </row>
    <row r="865" spans="1:6" x14ac:dyDescent="0.2">
      <c r="A865" t="s">
        <v>359</v>
      </c>
      <c r="B865" t="s">
        <v>1204</v>
      </c>
      <c r="C865" t="s">
        <v>2475</v>
      </c>
      <c r="D865">
        <v>172</v>
      </c>
      <c r="E865" t="s">
        <v>1735</v>
      </c>
      <c r="F865" t="s">
        <v>551</v>
      </c>
    </row>
    <row r="866" spans="1:6" x14ac:dyDescent="0.2">
      <c r="A866" t="s">
        <v>359</v>
      </c>
      <c r="B866" t="s">
        <v>1204</v>
      </c>
      <c r="C866" t="s">
        <v>2475</v>
      </c>
      <c r="D866">
        <v>172</v>
      </c>
      <c r="E866" t="s">
        <v>1737</v>
      </c>
      <c r="F866" t="s">
        <v>552</v>
      </c>
    </row>
    <row r="867" spans="1:6" x14ac:dyDescent="0.2">
      <c r="A867" t="s">
        <v>359</v>
      </c>
      <c r="B867" t="s">
        <v>1204</v>
      </c>
      <c r="C867" t="s">
        <v>2475</v>
      </c>
      <c r="D867">
        <v>172</v>
      </c>
      <c r="E867" t="s">
        <v>1739</v>
      </c>
      <c r="F867" t="s">
        <v>553</v>
      </c>
    </row>
    <row r="868" spans="1:6" x14ac:dyDescent="0.2">
      <c r="A868" t="s">
        <v>359</v>
      </c>
      <c r="B868" t="s">
        <v>1204</v>
      </c>
      <c r="C868" t="s">
        <v>2477</v>
      </c>
      <c r="D868">
        <v>173</v>
      </c>
      <c r="E868" t="s">
        <v>1732</v>
      </c>
      <c r="F868" t="s">
        <v>554</v>
      </c>
    </row>
    <row r="869" spans="1:6" x14ac:dyDescent="0.2">
      <c r="A869" t="s">
        <v>359</v>
      </c>
      <c r="B869" t="s">
        <v>1204</v>
      </c>
      <c r="C869" t="s">
        <v>2477</v>
      </c>
      <c r="D869">
        <v>173</v>
      </c>
      <c r="E869" t="s">
        <v>1734</v>
      </c>
      <c r="F869" t="s">
        <v>2478</v>
      </c>
    </row>
    <row r="870" spans="1:6" x14ac:dyDescent="0.2">
      <c r="A870" t="s">
        <v>359</v>
      </c>
      <c r="B870" t="s">
        <v>1204</v>
      </c>
      <c r="C870" t="s">
        <v>2477</v>
      </c>
      <c r="D870">
        <v>173</v>
      </c>
      <c r="E870" t="s">
        <v>1735</v>
      </c>
      <c r="F870" t="s">
        <v>2479</v>
      </c>
    </row>
    <row r="871" spans="1:6" x14ac:dyDescent="0.2">
      <c r="A871" t="s">
        <v>359</v>
      </c>
      <c r="B871" t="s">
        <v>1204</v>
      </c>
      <c r="C871" t="s">
        <v>2477</v>
      </c>
      <c r="D871">
        <v>173</v>
      </c>
      <c r="E871" t="s">
        <v>1737</v>
      </c>
      <c r="F871" t="s">
        <v>2480</v>
      </c>
    </row>
    <row r="872" spans="1:6" x14ac:dyDescent="0.2">
      <c r="A872" t="s">
        <v>359</v>
      </c>
      <c r="B872" t="s">
        <v>1204</v>
      </c>
      <c r="C872" t="s">
        <v>2477</v>
      </c>
      <c r="D872">
        <v>173</v>
      </c>
      <c r="E872" t="s">
        <v>1739</v>
      </c>
      <c r="F872" t="s">
        <v>2481</v>
      </c>
    </row>
    <row r="873" spans="1:6" x14ac:dyDescent="0.2">
      <c r="A873" t="s">
        <v>359</v>
      </c>
      <c r="B873" t="s">
        <v>1204</v>
      </c>
      <c r="C873" t="s">
        <v>2482</v>
      </c>
      <c r="D873">
        <v>174</v>
      </c>
      <c r="E873" t="s">
        <v>1732</v>
      </c>
      <c r="F873" t="s">
        <v>555</v>
      </c>
    </row>
    <row r="874" spans="1:6" x14ac:dyDescent="0.2">
      <c r="A874" t="s">
        <v>359</v>
      </c>
      <c r="B874" t="s">
        <v>1204</v>
      </c>
      <c r="C874" t="s">
        <v>2482</v>
      </c>
      <c r="D874">
        <v>174</v>
      </c>
      <c r="E874" t="s">
        <v>1734</v>
      </c>
      <c r="F874" t="s">
        <v>2043</v>
      </c>
    </row>
    <row r="875" spans="1:6" x14ac:dyDescent="0.2">
      <c r="A875" t="s">
        <v>359</v>
      </c>
      <c r="B875" t="s">
        <v>1204</v>
      </c>
      <c r="C875" t="s">
        <v>2482</v>
      </c>
      <c r="D875">
        <v>174</v>
      </c>
      <c r="E875" t="s">
        <v>1735</v>
      </c>
      <c r="F875" t="s">
        <v>2041</v>
      </c>
    </row>
    <row r="876" spans="1:6" x14ac:dyDescent="0.2">
      <c r="A876" t="s">
        <v>359</v>
      </c>
      <c r="B876" t="s">
        <v>1204</v>
      </c>
      <c r="C876" t="s">
        <v>2482</v>
      </c>
      <c r="D876">
        <v>174</v>
      </c>
      <c r="E876" t="s">
        <v>1737</v>
      </c>
      <c r="F876" t="s">
        <v>2483</v>
      </c>
    </row>
    <row r="877" spans="1:6" x14ac:dyDescent="0.2">
      <c r="A877" t="s">
        <v>359</v>
      </c>
      <c r="B877" t="s">
        <v>1204</v>
      </c>
      <c r="C877" t="s">
        <v>2482</v>
      </c>
      <c r="D877">
        <v>174</v>
      </c>
      <c r="E877" t="s">
        <v>1739</v>
      </c>
      <c r="F877" t="s">
        <v>2484</v>
      </c>
    </row>
    <row r="878" spans="1:6" x14ac:dyDescent="0.2">
      <c r="A878" t="s">
        <v>359</v>
      </c>
      <c r="B878" t="s">
        <v>1204</v>
      </c>
      <c r="C878" t="s">
        <v>2485</v>
      </c>
      <c r="D878">
        <v>175</v>
      </c>
      <c r="E878" t="s">
        <v>1732</v>
      </c>
      <c r="F878" t="s">
        <v>556</v>
      </c>
    </row>
    <row r="879" spans="1:6" x14ac:dyDescent="0.2">
      <c r="A879" t="s">
        <v>359</v>
      </c>
      <c r="B879" t="s">
        <v>1204</v>
      </c>
      <c r="C879" t="s">
        <v>2485</v>
      </c>
      <c r="D879">
        <v>175</v>
      </c>
      <c r="E879" t="s">
        <v>1734</v>
      </c>
      <c r="F879" t="s">
        <v>2486</v>
      </c>
    </row>
    <row r="880" spans="1:6" x14ac:dyDescent="0.2">
      <c r="A880" t="s">
        <v>359</v>
      </c>
      <c r="B880" t="s">
        <v>1204</v>
      </c>
      <c r="C880" t="s">
        <v>2485</v>
      </c>
      <c r="D880">
        <v>175</v>
      </c>
      <c r="E880" t="s">
        <v>1735</v>
      </c>
      <c r="F880" t="s">
        <v>2487</v>
      </c>
    </row>
    <row r="881" spans="1:6" x14ac:dyDescent="0.2">
      <c r="A881" t="s">
        <v>359</v>
      </c>
      <c r="B881" t="s">
        <v>1204</v>
      </c>
      <c r="C881" t="s">
        <v>2485</v>
      </c>
      <c r="D881">
        <v>175</v>
      </c>
      <c r="E881" t="s">
        <v>1737</v>
      </c>
      <c r="F881" t="s">
        <v>2488</v>
      </c>
    </row>
    <row r="882" spans="1:6" x14ac:dyDescent="0.2">
      <c r="A882" t="s">
        <v>359</v>
      </c>
      <c r="B882" t="s">
        <v>1204</v>
      </c>
      <c r="C882" t="s">
        <v>2485</v>
      </c>
      <c r="D882">
        <v>175</v>
      </c>
      <c r="E882" t="s">
        <v>1739</v>
      </c>
      <c r="F882" t="s">
        <v>2489</v>
      </c>
    </row>
    <row r="883" spans="1:6" x14ac:dyDescent="0.2">
      <c r="A883" t="s">
        <v>359</v>
      </c>
      <c r="B883" t="s">
        <v>1204</v>
      </c>
      <c r="C883" t="s">
        <v>2490</v>
      </c>
      <c r="D883">
        <v>176</v>
      </c>
      <c r="E883" t="s">
        <v>1732</v>
      </c>
      <c r="F883" t="s">
        <v>557</v>
      </c>
    </row>
    <row r="884" spans="1:6" x14ac:dyDescent="0.2">
      <c r="A884" t="s">
        <v>359</v>
      </c>
      <c r="B884" t="s">
        <v>1204</v>
      </c>
      <c r="C884" t="s">
        <v>2490</v>
      </c>
      <c r="D884">
        <v>176</v>
      </c>
      <c r="E884" t="s">
        <v>1734</v>
      </c>
      <c r="F884" t="s">
        <v>2491</v>
      </c>
    </row>
    <row r="885" spans="1:6" x14ac:dyDescent="0.2">
      <c r="A885" t="s">
        <v>359</v>
      </c>
      <c r="B885" t="s">
        <v>1204</v>
      </c>
      <c r="C885" t="s">
        <v>2490</v>
      </c>
      <c r="D885">
        <v>176</v>
      </c>
      <c r="E885" t="s">
        <v>1735</v>
      </c>
      <c r="F885" t="s">
        <v>2492</v>
      </c>
    </row>
    <row r="886" spans="1:6" x14ac:dyDescent="0.2">
      <c r="A886" t="s">
        <v>359</v>
      </c>
      <c r="B886" t="s">
        <v>1204</v>
      </c>
      <c r="C886" t="s">
        <v>2490</v>
      </c>
      <c r="D886">
        <v>176</v>
      </c>
      <c r="E886" t="s">
        <v>1737</v>
      </c>
      <c r="F886" t="s">
        <v>2493</v>
      </c>
    </row>
    <row r="887" spans="1:6" x14ac:dyDescent="0.2">
      <c r="A887" t="s">
        <v>359</v>
      </c>
      <c r="B887" t="s">
        <v>1204</v>
      </c>
      <c r="C887" t="s">
        <v>2490</v>
      </c>
      <c r="D887">
        <v>176</v>
      </c>
      <c r="E887" t="s">
        <v>1739</v>
      </c>
      <c r="F887" t="s">
        <v>2494</v>
      </c>
    </row>
    <row r="888" spans="1:6" x14ac:dyDescent="0.2">
      <c r="A888" t="s">
        <v>359</v>
      </c>
      <c r="B888" t="s">
        <v>1204</v>
      </c>
      <c r="C888" t="s">
        <v>2495</v>
      </c>
      <c r="D888">
        <v>177</v>
      </c>
      <c r="E888" t="s">
        <v>1732</v>
      </c>
      <c r="F888" t="s">
        <v>558</v>
      </c>
    </row>
    <row r="889" spans="1:6" x14ac:dyDescent="0.2">
      <c r="A889" t="s">
        <v>359</v>
      </c>
      <c r="B889" t="s">
        <v>1204</v>
      </c>
      <c r="C889" t="s">
        <v>2495</v>
      </c>
      <c r="D889">
        <v>177</v>
      </c>
      <c r="E889" t="s">
        <v>1734</v>
      </c>
      <c r="F889" t="s">
        <v>559</v>
      </c>
    </row>
    <row r="890" spans="1:6" x14ac:dyDescent="0.2">
      <c r="A890" t="s">
        <v>359</v>
      </c>
      <c r="B890" t="s">
        <v>1204</v>
      </c>
      <c r="C890" t="s">
        <v>2495</v>
      </c>
      <c r="D890">
        <v>177</v>
      </c>
      <c r="E890" t="s">
        <v>1735</v>
      </c>
      <c r="F890" t="s">
        <v>560</v>
      </c>
    </row>
    <row r="891" spans="1:6" x14ac:dyDescent="0.2">
      <c r="A891" t="s">
        <v>359</v>
      </c>
      <c r="B891" t="s">
        <v>1204</v>
      </c>
      <c r="C891" t="s">
        <v>2495</v>
      </c>
      <c r="D891">
        <v>177</v>
      </c>
      <c r="E891" t="s">
        <v>1737</v>
      </c>
      <c r="F891" t="s">
        <v>561</v>
      </c>
    </row>
    <row r="892" spans="1:6" x14ac:dyDescent="0.2">
      <c r="A892" t="s">
        <v>359</v>
      </c>
      <c r="B892" t="s">
        <v>1204</v>
      </c>
      <c r="C892" t="s">
        <v>2495</v>
      </c>
      <c r="D892">
        <v>177</v>
      </c>
      <c r="E892" t="s">
        <v>1739</v>
      </c>
      <c r="F892" t="s">
        <v>562</v>
      </c>
    </row>
    <row r="893" spans="1:6" x14ac:dyDescent="0.2">
      <c r="A893" t="s">
        <v>359</v>
      </c>
      <c r="B893" t="s">
        <v>1204</v>
      </c>
      <c r="C893" t="s">
        <v>2496</v>
      </c>
      <c r="D893">
        <v>178</v>
      </c>
      <c r="E893" t="s">
        <v>1732</v>
      </c>
      <c r="F893" t="s">
        <v>563</v>
      </c>
    </row>
    <row r="894" spans="1:6" x14ac:dyDescent="0.2">
      <c r="A894" t="s">
        <v>359</v>
      </c>
      <c r="B894" t="s">
        <v>1204</v>
      </c>
      <c r="C894" t="s">
        <v>2496</v>
      </c>
      <c r="D894">
        <v>178</v>
      </c>
      <c r="E894" t="s">
        <v>1734</v>
      </c>
      <c r="F894" t="s">
        <v>2497</v>
      </c>
    </row>
    <row r="895" spans="1:6" x14ac:dyDescent="0.2">
      <c r="A895" t="s">
        <v>359</v>
      </c>
      <c r="B895" t="s">
        <v>1204</v>
      </c>
      <c r="C895" t="s">
        <v>2496</v>
      </c>
      <c r="D895">
        <v>178</v>
      </c>
      <c r="E895" t="s">
        <v>1735</v>
      </c>
      <c r="F895" t="s">
        <v>2498</v>
      </c>
    </row>
    <row r="896" spans="1:6" x14ac:dyDescent="0.2">
      <c r="A896" t="s">
        <v>359</v>
      </c>
      <c r="B896" t="s">
        <v>1204</v>
      </c>
      <c r="C896" t="s">
        <v>2496</v>
      </c>
      <c r="D896">
        <v>178</v>
      </c>
      <c r="E896" t="s">
        <v>1737</v>
      </c>
      <c r="F896" t="s">
        <v>2499</v>
      </c>
    </row>
    <row r="897" spans="1:6" x14ac:dyDescent="0.2">
      <c r="A897" t="s">
        <v>359</v>
      </c>
      <c r="B897" t="s">
        <v>1204</v>
      </c>
      <c r="C897" t="s">
        <v>2496</v>
      </c>
      <c r="D897">
        <v>178</v>
      </c>
      <c r="E897" t="s">
        <v>1739</v>
      </c>
      <c r="F897" t="s">
        <v>2500</v>
      </c>
    </row>
    <row r="898" spans="1:6" x14ac:dyDescent="0.2">
      <c r="A898" t="s">
        <v>359</v>
      </c>
      <c r="B898" t="s">
        <v>1204</v>
      </c>
      <c r="C898" t="s">
        <v>2501</v>
      </c>
      <c r="D898">
        <v>179</v>
      </c>
      <c r="E898" t="s">
        <v>1732</v>
      </c>
      <c r="F898" t="s">
        <v>564</v>
      </c>
    </row>
    <row r="899" spans="1:6" x14ac:dyDescent="0.2">
      <c r="A899" t="s">
        <v>359</v>
      </c>
      <c r="B899" t="s">
        <v>1204</v>
      </c>
      <c r="C899" t="s">
        <v>2501</v>
      </c>
      <c r="D899">
        <v>179</v>
      </c>
      <c r="E899" t="s">
        <v>1734</v>
      </c>
      <c r="F899" t="s">
        <v>565</v>
      </c>
    </row>
    <row r="900" spans="1:6" x14ac:dyDescent="0.2">
      <c r="A900" t="s">
        <v>359</v>
      </c>
      <c r="B900" t="s">
        <v>1204</v>
      </c>
      <c r="C900" t="s">
        <v>2501</v>
      </c>
      <c r="D900">
        <v>179</v>
      </c>
      <c r="E900" t="s">
        <v>1735</v>
      </c>
      <c r="F900" t="s">
        <v>2502</v>
      </c>
    </row>
    <row r="901" spans="1:6" x14ac:dyDescent="0.2">
      <c r="A901" t="s">
        <v>359</v>
      </c>
      <c r="B901" t="s">
        <v>1204</v>
      </c>
      <c r="C901" t="s">
        <v>2501</v>
      </c>
      <c r="D901">
        <v>179</v>
      </c>
      <c r="E901" t="s">
        <v>1737</v>
      </c>
      <c r="F901" t="s">
        <v>566</v>
      </c>
    </row>
    <row r="902" spans="1:6" x14ac:dyDescent="0.2">
      <c r="A902" t="s">
        <v>359</v>
      </c>
      <c r="B902" t="s">
        <v>1204</v>
      </c>
      <c r="C902" t="s">
        <v>2501</v>
      </c>
      <c r="D902">
        <v>179</v>
      </c>
      <c r="E902" t="s">
        <v>1739</v>
      </c>
      <c r="F902" t="s">
        <v>567</v>
      </c>
    </row>
    <row r="903" spans="1:6" x14ac:dyDescent="0.2">
      <c r="A903" t="s">
        <v>359</v>
      </c>
      <c r="B903" t="s">
        <v>1204</v>
      </c>
      <c r="C903" t="s">
        <v>2503</v>
      </c>
      <c r="D903">
        <v>180</v>
      </c>
      <c r="E903" t="s">
        <v>1732</v>
      </c>
      <c r="F903" t="s">
        <v>568</v>
      </c>
    </row>
    <row r="904" spans="1:6" x14ac:dyDescent="0.2">
      <c r="A904" t="s">
        <v>359</v>
      </c>
      <c r="B904" t="s">
        <v>1204</v>
      </c>
      <c r="C904" t="s">
        <v>2503</v>
      </c>
      <c r="D904">
        <v>180</v>
      </c>
      <c r="E904" t="s">
        <v>1734</v>
      </c>
      <c r="F904" t="s">
        <v>2504</v>
      </c>
    </row>
    <row r="905" spans="1:6" x14ac:dyDescent="0.2">
      <c r="A905" t="s">
        <v>359</v>
      </c>
      <c r="B905" t="s">
        <v>1204</v>
      </c>
      <c r="C905" t="s">
        <v>2503</v>
      </c>
      <c r="D905">
        <v>180</v>
      </c>
      <c r="E905" t="s">
        <v>1735</v>
      </c>
      <c r="F905" t="s">
        <v>569</v>
      </c>
    </row>
    <row r="906" spans="1:6" x14ac:dyDescent="0.2">
      <c r="A906" t="s">
        <v>359</v>
      </c>
      <c r="B906" t="s">
        <v>1204</v>
      </c>
      <c r="C906" t="s">
        <v>2503</v>
      </c>
      <c r="D906">
        <v>180</v>
      </c>
      <c r="E906" t="s">
        <v>1737</v>
      </c>
      <c r="F906" t="s">
        <v>570</v>
      </c>
    </row>
    <row r="907" spans="1:6" x14ac:dyDescent="0.2">
      <c r="A907" t="s">
        <v>359</v>
      </c>
      <c r="B907" t="s">
        <v>1204</v>
      </c>
      <c r="C907" t="s">
        <v>2503</v>
      </c>
      <c r="D907">
        <v>180</v>
      </c>
      <c r="E907" t="s">
        <v>1739</v>
      </c>
      <c r="F907" t="s">
        <v>2505</v>
      </c>
    </row>
    <row r="908" spans="1:6" x14ac:dyDescent="0.2">
      <c r="A908" t="s">
        <v>0</v>
      </c>
      <c r="B908" t="s">
        <v>1</v>
      </c>
      <c r="C908" t="s">
        <v>2506</v>
      </c>
      <c r="D908">
        <v>180</v>
      </c>
      <c r="E908" t="s">
        <v>1840</v>
      </c>
    </row>
    <row r="909" spans="1:6" x14ac:dyDescent="0.2">
      <c r="A909" t="s">
        <v>0</v>
      </c>
      <c r="B909" t="s">
        <v>1</v>
      </c>
      <c r="C909" t="s">
        <v>2507</v>
      </c>
      <c r="D909">
        <v>1</v>
      </c>
      <c r="E909" t="s">
        <v>1732</v>
      </c>
      <c r="F909" t="s">
        <v>1168</v>
      </c>
    </row>
    <row r="910" spans="1:6" x14ac:dyDescent="0.2">
      <c r="A910" t="s">
        <v>0</v>
      </c>
      <c r="B910" t="s">
        <v>1</v>
      </c>
      <c r="C910" t="s">
        <v>2507</v>
      </c>
      <c r="D910">
        <v>1</v>
      </c>
      <c r="E910" t="s">
        <v>1734</v>
      </c>
      <c r="F910" t="s">
        <v>3</v>
      </c>
    </row>
    <row r="911" spans="1:6" x14ac:dyDescent="0.2">
      <c r="A911" t="s">
        <v>0</v>
      </c>
      <c r="B911" t="s">
        <v>1</v>
      </c>
      <c r="C911" t="s">
        <v>2507</v>
      </c>
      <c r="D911">
        <v>1</v>
      </c>
      <c r="E911" t="s">
        <v>1735</v>
      </c>
      <c r="F911" t="s">
        <v>5</v>
      </c>
    </row>
    <row r="912" spans="1:6" x14ac:dyDescent="0.2">
      <c r="A912" t="s">
        <v>0</v>
      </c>
      <c r="B912" t="s">
        <v>1</v>
      </c>
      <c r="C912" t="s">
        <v>2507</v>
      </c>
      <c r="D912">
        <v>1</v>
      </c>
      <c r="E912" t="s">
        <v>1737</v>
      </c>
      <c r="F912" t="s">
        <v>7</v>
      </c>
    </row>
    <row r="913" spans="1:6" x14ac:dyDescent="0.2">
      <c r="A913" t="s">
        <v>0</v>
      </c>
      <c r="B913" t="s">
        <v>1</v>
      </c>
      <c r="C913" t="s">
        <v>2507</v>
      </c>
      <c r="D913">
        <v>1</v>
      </c>
      <c r="E913" t="s">
        <v>1739</v>
      </c>
      <c r="F913" t="s">
        <v>9</v>
      </c>
    </row>
    <row r="914" spans="1:6" x14ac:dyDescent="0.2">
      <c r="A914" t="s">
        <v>0</v>
      </c>
      <c r="B914" t="s">
        <v>1</v>
      </c>
      <c r="C914" t="s">
        <v>2508</v>
      </c>
      <c r="D914">
        <v>2</v>
      </c>
      <c r="E914" t="s">
        <v>1732</v>
      </c>
      <c r="F914" t="s">
        <v>10</v>
      </c>
    </row>
    <row r="915" spans="1:6" x14ac:dyDescent="0.2">
      <c r="A915" t="s">
        <v>0</v>
      </c>
      <c r="B915" t="s">
        <v>1</v>
      </c>
      <c r="C915" t="s">
        <v>2508</v>
      </c>
      <c r="D915">
        <v>2</v>
      </c>
      <c r="E915" t="s">
        <v>1734</v>
      </c>
      <c r="F915" t="s">
        <v>11</v>
      </c>
    </row>
    <row r="916" spans="1:6" x14ac:dyDescent="0.2">
      <c r="A916" t="s">
        <v>0</v>
      </c>
      <c r="B916" t="s">
        <v>1</v>
      </c>
      <c r="C916" t="s">
        <v>2508</v>
      </c>
      <c r="D916">
        <v>2</v>
      </c>
      <c r="E916" t="s">
        <v>1735</v>
      </c>
      <c r="F916" t="s">
        <v>12</v>
      </c>
    </row>
    <row r="917" spans="1:6" x14ac:dyDescent="0.2">
      <c r="A917" t="s">
        <v>0</v>
      </c>
      <c r="B917" t="s">
        <v>1</v>
      </c>
      <c r="C917" t="s">
        <v>2508</v>
      </c>
      <c r="D917">
        <v>2</v>
      </c>
      <c r="E917" t="s">
        <v>1737</v>
      </c>
      <c r="F917" t="s">
        <v>13</v>
      </c>
    </row>
    <row r="918" spans="1:6" x14ac:dyDescent="0.2">
      <c r="A918" t="s">
        <v>0</v>
      </c>
      <c r="B918" t="s">
        <v>1</v>
      </c>
      <c r="C918" t="s">
        <v>2508</v>
      </c>
      <c r="D918">
        <v>2</v>
      </c>
      <c r="E918" t="s">
        <v>1739</v>
      </c>
      <c r="F918" t="s">
        <v>14</v>
      </c>
    </row>
    <row r="919" spans="1:6" x14ac:dyDescent="0.2">
      <c r="A919" t="s">
        <v>0</v>
      </c>
      <c r="B919" t="s">
        <v>1</v>
      </c>
      <c r="C919" t="s">
        <v>2509</v>
      </c>
      <c r="D919">
        <v>3</v>
      </c>
      <c r="E919" t="s">
        <v>1732</v>
      </c>
      <c r="F919" t="s">
        <v>15</v>
      </c>
    </row>
    <row r="920" spans="1:6" x14ac:dyDescent="0.2">
      <c r="A920" t="s">
        <v>0</v>
      </c>
      <c r="B920" t="s">
        <v>1</v>
      </c>
      <c r="C920" t="s">
        <v>2509</v>
      </c>
      <c r="D920">
        <v>3</v>
      </c>
      <c r="E920" t="s">
        <v>1734</v>
      </c>
      <c r="F920" t="s">
        <v>16</v>
      </c>
    </row>
    <row r="921" spans="1:6" x14ac:dyDescent="0.2">
      <c r="A921" t="s">
        <v>0</v>
      </c>
      <c r="B921" t="s">
        <v>1</v>
      </c>
      <c r="C921" t="s">
        <v>2509</v>
      </c>
      <c r="D921">
        <v>3</v>
      </c>
      <c r="E921" t="s">
        <v>1735</v>
      </c>
      <c r="F921" t="s">
        <v>17</v>
      </c>
    </row>
    <row r="922" spans="1:6" x14ac:dyDescent="0.2">
      <c r="A922" t="s">
        <v>0</v>
      </c>
      <c r="B922" t="s">
        <v>1</v>
      </c>
      <c r="C922" t="s">
        <v>2509</v>
      </c>
      <c r="D922">
        <v>3</v>
      </c>
      <c r="E922" t="s">
        <v>1737</v>
      </c>
      <c r="F922" t="s">
        <v>18</v>
      </c>
    </row>
    <row r="923" spans="1:6" x14ac:dyDescent="0.2">
      <c r="A923" t="s">
        <v>0</v>
      </c>
      <c r="B923" t="s">
        <v>1</v>
      </c>
      <c r="C923" t="s">
        <v>2509</v>
      </c>
      <c r="D923">
        <v>3</v>
      </c>
      <c r="E923" t="s">
        <v>1739</v>
      </c>
      <c r="F923" t="s">
        <v>19</v>
      </c>
    </row>
    <row r="924" spans="1:6" x14ac:dyDescent="0.2">
      <c r="A924" t="s">
        <v>0</v>
      </c>
      <c r="B924" t="s">
        <v>1</v>
      </c>
      <c r="C924" t="s">
        <v>2510</v>
      </c>
      <c r="D924">
        <v>4</v>
      </c>
      <c r="E924" t="s">
        <v>1732</v>
      </c>
      <c r="F924" t="s">
        <v>20</v>
      </c>
    </row>
    <row r="925" spans="1:6" x14ac:dyDescent="0.2">
      <c r="A925" t="s">
        <v>0</v>
      </c>
      <c r="B925" t="s">
        <v>1</v>
      </c>
      <c r="C925" t="s">
        <v>2510</v>
      </c>
      <c r="D925">
        <v>4</v>
      </c>
      <c r="E925" t="s">
        <v>1734</v>
      </c>
      <c r="F925" t="s">
        <v>21</v>
      </c>
    </row>
    <row r="926" spans="1:6" x14ac:dyDescent="0.2">
      <c r="A926" t="s">
        <v>0</v>
      </c>
      <c r="B926" t="s">
        <v>1</v>
      </c>
      <c r="C926" t="s">
        <v>2510</v>
      </c>
      <c r="D926">
        <v>4</v>
      </c>
      <c r="E926" t="s">
        <v>1735</v>
      </c>
      <c r="F926" t="s">
        <v>22</v>
      </c>
    </row>
    <row r="927" spans="1:6" x14ac:dyDescent="0.2">
      <c r="A927" t="s">
        <v>0</v>
      </c>
      <c r="B927" t="s">
        <v>1</v>
      </c>
      <c r="C927" t="s">
        <v>2510</v>
      </c>
      <c r="D927">
        <v>4</v>
      </c>
      <c r="E927" t="s">
        <v>1737</v>
      </c>
      <c r="F927" t="s">
        <v>23</v>
      </c>
    </row>
    <row r="928" spans="1:6" x14ac:dyDescent="0.2">
      <c r="A928" t="s">
        <v>0</v>
      </c>
      <c r="B928" t="s">
        <v>1</v>
      </c>
      <c r="C928" t="s">
        <v>2510</v>
      </c>
      <c r="D928">
        <v>4</v>
      </c>
      <c r="E928" t="s">
        <v>1739</v>
      </c>
      <c r="F928" t="s">
        <v>24</v>
      </c>
    </row>
    <row r="929" spans="1:6" x14ac:dyDescent="0.2">
      <c r="A929" t="s">
        <v>0</v>
      </c>
      <c r="B929" t="s">
        <v>1</v>
      </c>
      <c r="C929" t="s">
        <v>2511</v>
      </c>
      <c r="D929">
        <v>5</v>
      </c>
      <c r="E929" t="s">
        <v>1732</v>
      </c>
      <c r="F929" t="s">
        <v>25</v>
      </c>
    </row>
    <row r="930" spans="1:6" x14ac:dyDescent="0.2">
      <c r="A930" t="s">
        <v>0</v>
      </c>
      <c r="B930" t="s">
        <v>1</v>
      </c>
      <c r="C930" t="s">
        <v>2511</v>
      </c>
      <c r="D930">
        <v>5</v>
      </c>
      <c r="E930" t="s">
        <v>1734</v>
      </c>
      <c r="F930" t="s">
        <v>26</v>
      </c>
    </row>
    <row r="931" spans="1:6" x14ac:dyDescent="0.2">
      <c r="A931" t="s">
        <v>0</v>
      </c>
      <c r="B931" t="s">
        <v>1</v>
      </c>
      <c r="C931" t="s">
        <v>2511</v>
      </c>
      <c r="D931">
        <v>5</v>
      </c>
      <c r="E931" t="s">
        <v>1735</v>
      </c>
      <c r="F931" t="s">
        <v>27</v>
      </c>
    </row>
    <row r="932" spans="1:6" x14ac:dyDescent="0.2">
      <c r="A932" t="s">
        <v>0</v>
      </c>
      <c r="B932" t="s">
        <v>1</v>
      </c>
      <c r="C932" t="s">
        <v>2511</v>
      </c>
      <c r="D932">
        <v>5</v>
      </c>
      <c r="E932" t="s">
        <v>1737</v>
      </c>
      <c r="F932" t="s">
        <v>28</v>
      </c>
    </row>
    <row r="933" spans="1:6" x14ac:dyDescent="0.2">
      <c r="A933" t="s">
        <v>0</v>
      </c>
      <c r="B933" t="s">
        <v>1</v>
      </c>
      <c r="C933" t="s">
        <v>2511</v>
      </c>
      <c r="D933">
        <v>5</v>
      </c>
      <c r="E933" t="s">
        <v>1739</v>
      </c>
      <c r="F933" t="s">
        <v>29</v>
      </c>
    </row>
    <row r="934" spans="1:6" x14ac:dyDescent="0.2">
      <c r="A934" t="s">
        <v>0</v>
      </c>
      <c r="B934" t="s">
        <v>1</v>
      </c>
      <c r="C934" t="s">
        <v>2512</v>
      </c>
      <c r="D934">
        <v>6</v>
      </c>
      <c r="E934" t="s">
        <v>1732</v>
      </c>
      <c r="F934" t="s">
        <v>1169</v>
      </c>
    </row>
    <row r="935" spans="1:6" x14ac:dyDescent="0.2">
      <c r="A935" t="s">
        <v>0</v>
      </c>
      <c r="B935" t="s">
        <v>1</v>
      </c>
      <c r="C935" t="s">
        <v>2512</v>
      </c>
      <c r="D935">
        <v>6</v>
      </c>
      <c r="E935" t="s">
        <v>1734</v>
      </c>
      <c r="F935" t="s">
        <v>30</v>
      </c>
    </row>
    <row r="936" spans="1:6" x14ac:dyDescent="0.2">
      <c r="A936" t="s">
        <v>0</v>
      </c>
      <c r="B936" t="s">
        <v>1</v>
      </c>
      <c r="C936" t="s">
        <v>2512</v>
      </c>
      <c r="D936">
        <v>6</v>
      </c>
      <c r="E936" t="s">
        <v>1735</v>
      </c>
      <c r="F936" t="s">
        <v>31</v>
      </c>
    </row>
    <row r="937" spans="1:6" x14ac:dyDescent="0.2">
      <c r="A937" t="s">
        <v>0</v>
      </c>
      <c r="B937" t="s">
        <v>1</v>
      </c>
      <c r="C937" t="s">
        <v>2512</v>
      </c>
      <c r="D937">
        <v>6</v>
      </c>
      <c r="E937" t="s">
        <v>1737</v>
      </c>
      <c r="F937" t="s">
        <v>32</v>
      </c>
    </row>
    <row r="938" spans="1:6" x14ac:dyDescent="0.2">
      <c r="A938" t="s">
        <v>0</v>
      </c>
      <c r="B938" t="s">
        <v>1</v>
      </c>
      <c r="C938" t="s">
        <v>2512</v>
      </c>
      <c r="D938">
        <v>6</v>
      </c>
      <c r="E938" t="s">
        <v>1739</v>
      </c>
      <c r="F938" t="s">
        <v>33</v>
      </c>
    </row>
    <row r="939" spans="1:6" x14ac:dyDescent="0.2">
      <c r="A939" t="s">
        <v>0</v>
      </c>
      <c r="B939" t="s">
        <v>1</v>
      </c>
      <c r="C939" t="s">
        <v>2513</v>
      </c>
      <c r="D939">
        <v>7</v>
      </c>
      <c r="E939" t="s">
        <v>1732</v>
      </c>
      <c r="F939" t="s">
        <v>1170</v>
      </c>
    </row>
    <row r="940" spans="1:6" x14ac:dyDescent="0.2">
      <c r="A940" t="s">
        <v>0</v>
      </c>
      <c r="B940" t="s">
        <v>1</v>
      </c>
      <c r="C940" t="s">
        <v>2513</v>
      </c>
      <c r="D940">
        <v>7</v>
      </c>
      <c r="E940" t="s">
        <v>1734</v>
      </c>
      <c r="F940" t="s">
        <v>34</v>
      </c>
    </row>
    <row r="941" spans="1:6" x14ac:dyDescent="0.2">
      <c r="A941" t="s">
        <v>0</v>
      </c>
      <c r="B941" t="s">
        <v>1</v>
      </c>
      <c r="C941" t="s">
        <v>2513</v>
      </c>
      <c r="D941">
        <v>7</v>
      </c>
      <c r="E941" t="s">
        <v>1735</v>
      </c>
      <c r="F941" t="s">
        <v>35</v>
      </c>
    </row>
    <row r="942" spans="1:6" x14ac:dyDescent="0.2">
      <c r="A942" t="s">
        <v>0</v>
      </c>
      <c r="B942" t="s">
        <v>1</v>
      </c>
      <c r="C942" t="s">
        <v>2513</v>
      </c>
      <c r="D942">
        <v>7</v>
      </c>
      <c r="E942" t="s">
        <v>1737</v>
      </c>
      <c r="F942" t="s">
        <v>36</v>
      </c>
    </row>
    <row r="943" spans="1:6" x14ac:dyDescent="0.2">
      <c r="A943" t="s">
        <v>0</v>
      </c>
      <c r="B943" t="s">
        <v>1</v>
      </c>
      <c r="C943" t="s">
        <v>2513</v>
      </c>
      <c r="D943">
        <v>7</v>
      </c>
      <c r="E943" t="s">
        <v>1739</v>
      </c>
      <c r="F943" t="s">
        <v>37</v>
      </c>
    </row>
    <row r="944" spans="1:6" x14ac:dyDescent="0.2">
      <c r="A944" t="s">
        <v>0</v>
      </c>
      <c r="B944" t="s">
        <v>1</v>
      </c>
      <c r="C944" t="s">
        <v>2514</v>
      </c>
      <c r="D944">
        <v>8</v>
      </c>
      <c r="E944" t="s">
        <v>1732</v>
      </c>
      <c r="F944" t="s">
        <v>38</v>
      </c>
    </row>
    <row r="945" spans="1:6" x14ac:dyDescent="0.2">
      <c r="A945" t="s">
        <v>0</v>
      </c>
      <c r="B945" t="s">
        <v>1</v>
      </c>
      <c r="C945" t="s">
        <v>2514</v>
      </c>
      <c r="D945">
        <v>8</v>
      </c>
      <c r="E945" t="s">
        <v>1734</v>
      </c>
      <c r="F945" t="s">
        <v>39</v>
      </c>
    </row>
    <row r="946" spans="1:6" x14ac:dyDescent="0.2">
      <c r="A946" t="s">
        <v>0</v>
      </c>
      <c r="B946" t="s">
        <v>1</v>
      </c>
      <c r="C946" t="s">
        <v>2514</v>
      </c>
      <c r="D946">
        <v>8</v>
      </c>
      <c r="E946" t="s">
        <v>1735</v>
      </c>
      <c r="F946" t="s">
        <v>40</v>
      </c>
    </row>
    <row r="947" spans="1:6" x14ac:dyDescent="0.2">
      <c r="A947" t="s">
        <v>0</v>
      </c>
      <c r="B947" t="s">
        <v>1</v>
      </c>
      <c r="C947" t="s">
        <v>2514</v>
      </c>
      <c r="D947">
        <v>8</v>
      </c>
      <c r="E947" t="s">
        <v>1737</v>
      </c>
      <c r="F947" t="s">
        <v>41</v>
      </c>
    </row>
    <row r="948" spans="1:6" x14ac:dyDescent="0.2">
      <c r="A948" t="s">
        <v>0</v>
      </c>
      <c r="B948" t="s">
        <v>1</v>
      </c>
      <c r="C948" t="s">
        <v>2514</v>
      </c>
      <c r="D948">
        <v>8</v>
      </c>
      <c r="E948" t="s">
        <v>1739</v>
      </c>
      <c r="F948" t="s">
        <v>42</v>
      </c>
    </row>
    <row r="949" spans="1:6" x14ac:dyDescent="0.2">
      <c r="A949" t="s">
        <v>0</v>
      </c>
      <c r="B949" t="s">
        <v>1</v>
      </c>
      <c r="C949" t="s">
        <v>2515</v>
      </c>
      <c r="D949">
        <v>9</v>
      </c>
      <c r="E949" t="s">
        <v>1732</v>
      </c>
      <c r="F949" t="s">
        <v>43</v>
      </c>
    </row>
    <row r="950" spans="1:6" x14ac:dyDescent="0.2">
      <c r="A950" t="s">
        <v>0</v>
      </c>
      <c r="B950" t="s">
        <v>1</v>
      </c>
      <c r="C950" t="s">
        <v>2515</v>
      </c>
      <c r="D950">
        <v>9</v>
      </c>
      <c r="E950" t="s">
        <v>1734</v>
      </c>
      <c r="F950" t="s">
        <v>44</v>
      </c>
    </row>
    <row r="951" spans="1:6" x14ac:dyDescent="0.2">
      <c r="A951" t="s">
        <v>0</v>
      </c>
      <c r="B951" t="s">
        <v>1</v>
      </c>
      <c r="C951" t="s">
        <v>2515</v>
      </c>
      <c r="D951">
        <v>9</v>
      </c>
      <c r="E951" t="s">
        <v>1735</v>
      </c>
      <c r="F951" t="s">
        <v>45</v>
      </c>
    </row>
    <row r="952" spans="1:6" x14ac:dyDescent="0.2">
      <c r="A952" t="s">
        <v>0</v>
      </c>
      <c r="B952" t="s">
        <v>1</v>
      </c>
      <c r="C952" t="s">
        <v>2515</v>
      </c>
      <c r="D952">
        <v>9</v>
      </c>
      <c r="E952" t="s">
        <v>1737</v>
      </c>
      <c r="F952" t="s">
        <v>46</v>
      </c>
    </row>
    <row r="953" spans="1:6" x14ac:dyDescent="0.2">
      <c r="A953" t="s">
        <v>0</v>
      </c>
      <c r="B953" t="s">
        <v>1</v>
      </c>
      <c r="C953" t="s">
        <v>2515</v>
      </c>
      <c r="D953">
        <v>9</v>
      </c>
      <c r="E953" t="s">
        <v>1739</v>
      </c>
      <c r="F953" t="s">
        <v>47</v>
      </c>
    </row>
    <row r="954" spans="1:6" x14ac:dyDescent="0.2">
      <c r="A954" t="s">
        <v>0</v>
      </c>
      <c r="B954" t="s">
        <v>1</v>
      </c>
      <c r="C954" t="s">
        <v>2516</v>
      </c>
      <c r="D954">
        <v>10</v>
      </c>
      <c r="E954" t="s">
        <v>1732</v>
      </c>
      <c r="F954" t="s">
        <v>48</v>
      </c>
    </row>
    <row r="955" spans="1:6" x14ac:dyDescent="0.2">
      <c r="A955" t="s">
        <v>0</v>
      </c>
      <c r="B955" t="s">
        <v>1</v>
      </c>
      <c r="C955" t="s">
        <v>2516</v>
      </c>
      <c r="D955">
        <v>10</v>
      </c>
      <c r="E955" t="s">
        <v>1734</v>
      </c>
      <c r="F955" t="s">
        <v>49</v>
      </c>
    </row>
    <row r="956" spans="1:6" x14ac:dyDescent="0.2">
      <c r="A956" t="s">
        <v>0</v>
      </c>
      <c r="B956" t="s">
        <v>1</v>
      </c>
      <c r="C956" t="s">
        <v>2516</v>
      </c>
      <c r="D956">
        <v>10</v>
      </c>
      <c r="E956" t="s">
        <v>1735</v>
      </c>
      <c r="F956" t="s">
        <v>50</v>
      </c>
    </row>
    <row r="957" spans="1:6" x14ac:dyDescent="0.2">
      <c r="A957" t="s">
        <v>0</v>
      </c>
      <c r="B957" t="s">
        <v>1</v>
      </c>
      <c r="C957" t="s">
        <v>2516</v>
      </c>
      <c r="D957">
        <v>10</v>
      </c>
      <c r="E957" t="s">
        <v>1737</v>
      </c>
      <c r="F957" t="s">
        <v>45</v>
      </c>
    </row>
    <row r="958" spans="1:6" x14ac:dyDescent="0.2">
      <c r="A958" t="s">
        <v>0</v>
      </c>
      <c r="B958" t="s">
        <v>1</v>
      </c>
      <c r="C958" t="s">
        <v>2516</v>
      </c>
      <c r="D958">
        <v>10</v>
      </c>
      <c r="E958" t="s">
        <v>1739</v>
      </c>
      <c r="F958" t="s">
        <v>51</v>
      </c>
    </row>
    <row r="959" spans="1:6" x14ac:dyDescent="0.2">
      <c r="A959" t="s">
        <v>0</v>
      </c>
      <c r="B959" t="s">
        <v>1</v>
      </c>
      <c r="C959" t="s">
        <v>2517</v>
      </c>
      <c r="D959">
        <v>11</v>
      </c>
      <c r="E959" t="s">
        <v>1732</v>
      </c>
      <c r="F959" t="s">
        <v>52</v>
      </c>
    </row>
    <row r="960" spans="1:6" x14ac:dyDescent="0.2">
      <c r="A960" t="s">
        <v>0</v>
      </c>
      <c r="B960" t="s">
        <v>1</v>
      </c>
      <c r="C960" t="s">
        <v>2517</v>
      </c>
      <c r="D960">
        <v>11</v>
      </c>
      <c r="E960" t="s">
        <v>1734</v>
      </c>
      <c r="F960" t="s">
        <v>53</v>
      </c>
    </row>
    <row r="961" spans="1:6" x14ac:dyDescent="0.2">
      <c r="A961" t="s">
        <v>0</v>
      </c>
      <c r="B961" t="s">
        <v>1</v>
      </c>
      <c r="C961" t="s">
        <v>2517</v>
      </c>
      <c r="D961">
        <v>11</v>
      </c>
      <c r="E961" t="s">
        <v>1735</v>
      </c>
      <c r="F961" t="s">
        <v>54</v>
      </c>
    </row>
    <row r="962" spans="1:6" x14ac:dyDescent="0.2">
      <c r="A962" t="s">
        <v>0</v>
      </c>
      <c r="B962" t="s">
        <v>1</v>
      </c>
      <c r="C962" t="s">
        <v>2517</v>
      </c>
      <c r="D962">
        <v>11</v>
      </c>
      <c r="E962" t="s">
        <v>1737</v>
      </c>
      <c r="F962" t="s">
        <v>55</v>
      </c>
    </row>
    <row r="963" spans="1:6" x14ac:dyDescent="0.2">
      <c r="A963" t="s">
        <v>0</v>
      </c>
      <c r="B963" t="s">
        <v>1</v>
      </c>
      <c r="C963" t="s">
        <v>2517</v>
      </c>
      <c r="D963">
        <v>11</v>
      </c>
      <c r="E963" t="s">
        <v>1739</v>
      </c>
      <c r="F963" t="s">
        <v>56</v>
      </c>
    </row>
    <row r="964" spans="1:6" x14ac:dyDescent="0.2">
      <c r="A964" t="s">
        <v>0</v>
      </c>
      <c r="B964" t="s">
        <v>1</v>
      </c>
      <c r="C964" t="s">
        <v>2518</v>
      </c>
      <c r="D964">
        <v>12</v>
      </c>
      <c r="E964" t="s">
        <v>1732</v>
      </c>
      <c r="F964" t="s">
        <v>57</v>
      </c>
    </row>
    <row r="965" spans="1:6" x14ac:dyDescent="0.2">
      <c r="A965" t="s">
        <v>0</v>
      </c>
      <c r="B965" t="s">
        <v>1</v>
      </c>
      <c r="C965" t="s">
        <v>2518</v>
      </c>
      <c r="D965">
        <v>12</v>
      </c>
      <c r="E965" t="s">
        <v>1734</v>
      </c>
      <c r="F965" t="s">
        <v>58</v>
      </c>
    </row>
    <row r="966" spans="1:6" x14ac:dyDescent="0.2">
      <c r="A966" t="s">
        <v>0</v>
      </c>
      <c r="B966" t="s">
        <v>1</v>
      </c>
      <c r="C966" t="s">
        <v>2518</v>
      </c>
      <c r="D966">
        <v>12</v>
      </c>
      <c r="E966" t="s">
        <v>1735</v>
      </c>
      <c r="F966" t="s">
        <v>59</v>
      </c>
    </row>
    <row r="967" spans="1:6" x14ac:dyDescent="0.2">
      <c r="A967" t="s">
        <v>0</v>
      </c>
      <c r="B967" t="s">
        <v>1</v>
      </c>
      <c r="C967" t="s">
        <v>2518</v>
      </c>
      <c r="D967">
        <v>12</v>
      </c>
      <c r="E967" t="s">
        <v>1737</v>
      </c>
      <c r="F967" t="s">
        <v>60</v>
      </c>
    </row>
    <row r="968" spans="1:6" x14ac:dyDescent="0.2">
      <c r="A968" t="s">
        <v>0</v>
      </c>
      <c r="B968" t="s">
        <v>1</v>
      </c>
      <c r="C968" t="s">
        <v>2518</v>
      </c>
      <c r="D968">
        <v>12</v>
      </c>
      <c r="E968" t="s">
        <v>1739</v>
      </c>
      <c r="F968" t="s">
        <v>61</v>
      </c>
    </row>
    <row r="969" spans="1:6" x14ac:dyDescent="0.2">
      <c r="A969" t="s">
        <v>0</v>
      </c>
      <c r="B969" t="s">
        <v>1</v>
      </c>
      <c r="C969" t="s">
        <v>2519</v>
      </c>
      <c r="D969">
        <v>13</v>
      </c>
      <c r="E969" t="s">
        <v>1732</v>
      </c>
      <c r="F969" t="s">
        <v>62</v>
      </c>
    </row>
    <row r="970" spans="1:6" x14ac:dyDescent="0.2">
      <c r="A970" t="s">
        <v>0</v>
      </c>
      <c r="B970" t="s">
        <v>1</v>
      </c>
      <c r="C970" t="s">
        <v>2519</v>
      </c>
      <c r="D970">
        <v>13</v>
      </c>
      <c r="E970" t="s">
        <v>1734</v>
      </c>
      <c r="F970" t="s">
        <v>63</v>
      </c>
    </row>
    <row r="971" spans="1:6" x14ac:dyDescent="0.2">
      <c r="A971" t="s">
        <v>0</v>
      </c>
      <c r="B971" t="s">
        <v>1</v>
      </c>
      <c r="C971" t="s">
        <v>2519</v>
      </c>
      <c r="D971">
        <v>13</v>
      </c>
      <c r="E971" t="s">
        <v>1735</v>
      </c>
      <c r="F971" t="s">
        <v>64</v>
      </c>
    </row>
    <row r="972" spans="1:6" x14ac:dyDescent="0.2">
      <c r="A972" t="s">
        <v>0</v>
      </c>
      <c r="B972" t="s">
        <v>1</v>
      </c>
      <c r="C972" t="s">
        <v>2519</v>
      </c>
      <c r="D972">
        <v>13</v>
      </c>
      <c r="E972" t="s">
        <v>1737</v>
      </c>
      <c r="F972" t="s">
        <v>65</v>
      </c>
    </row>
    <row r="973" spans="1:6" x14ac:dyDescent="0.2">
      <c r="A973" t="s">
        <v>0</v>
      </c>
      <c r="B973" t="s">
        <v>1</v>
      </c>
      <c r="C973" t="s">
        <v>2519</v>
      </c>
      <c r="D973">
        <v>13</v>
      </c>
      <c r="E973" t="s">
        <v>1739</v>
      </c>
      <c r="F973" t="s">
        <v>66</v>
      </c>
    </row>
    <row r="974" spans="1:6" x14ac:dyDescent="0.2">
      <c r="A974" t="s">
        <v>0</v>
      </c>
      <c r="B974" t="s">
        <v>1</v>
      </c>
      <c r="C974" t="s">
        <v>2520</v>
      </c>
      <c r="D974">
        <v>14</v>
      </c>
      <c r="E974" t="s">
        <v>1732</v>
      </c>
      <c r="F974" t="s">
        <v>67</v>
      </c>
    </row>
    <row r="975" spans="1:6" x14ac:dyDescent="0.2">
      <c r="A975" t="s">
        <v>0</v>
      </c>
      <c r="B975" t="s">
        <v>1</v>
      </c>
      <c r="C975" t="s">
        <v>2520</v>
      </c>
      <c r="D975">
        <v>14</v>
      </c>
      <c r="E975" t="s">
        <v>1734</v>
      </c>
      <c r="F975" t="s">
        <v>45</v>
      </c>
    </row>
    <row r="976" spans="1:6" x14ac:dyDescent="0.2">
      <c r="A976" t="s">
        <v>0</v>
      </c>
      <c r="B976" t="s">
        <v>1</v>
      </c>
      <c r="C976" t="s">
        <v>2520</v>
      </c>
      <c r="D976">
        <v>14</v>
      </c>
      <c r="E976" t="s">
        <v>1735</v>
      </c>
      <c r="F976" t="s">
        <v>68</v>
      </c>
    </row>
    <row r="977" spans="1:6" x14ac:dyDescent="0.2">
      <c r="A977" t="s">
        <v>0</v>
      </c>
      <c r="B977" t="s">
        <v>1</v>
      </c>
      <c r="C977" t="s">
        <v>2520</v>
      </c>
      <c r="D977">
        <v>14</v>
      </c>
      <c r="E977" t="s">
        <v>1737</v>
      </c>
      <c r="F977" t="s">
        <v>69</v>
      </c>
    </row>
    <row r="978" spans="1:6" x14ac:dyDescent="0.2">
      <c r="A978" t="s">
        <v>0</v>
      </c>
      <c r="B978" t="s">
        <v>1</v>
      </c>
      <c r="C978" t="s">
        <v>2520</v>
      </c>
      <c r="D978">
        <v>14</v>
      </c>
      <c r="E978" t="s">
        <v>1739</v>
      </c>
      <c r="F978" t="s">
        <v>49</v>
      </c>
    </row>
    <row r="979" spans="1:6" x14ac:dyDescent="0.2">
      <c r="A979" t="s">
        <v>0</v>
      </c>
      <c r="B979" t="s">
        <v>360</v>
      </c>
      <c r="C979" t="s">
        <v>2520</v>
      </c>
      <c r="D979">
        <v>14</v>
      </c>
      <c r="E979" t="s">
        <v>1840</v>
      </c>
    </row>
    <row r="980" spans="1:6" x14ac:dyDescent="0.2">
      <c r="A980" t="s">
        <v>0</v>
      </c>
      <c r="B980" t="s">
        <v>360</v>
      </c>
      <c r="C980" t="s">
        <v>2521</v>
      </c>
      <c r="D980">
        <v>15</v>
      </c>
      <c r="E980" t="s">
        <v>1732</v>
      </c>
      <c r="F980" t="s">
        <v>1171</v>
      </c>
    </row>
    <row r="981" spans="1:6" x14ac:dyDescent="0.2">
      <c r="A981" t="s">
        <v>0</v>
      </c>
      <c r="B981" t="s">
        <v>360</v>
      </c>
      <c r="C981" t="s">
        <v>2521</v>
      </c>
      <c r="D981">
        <v>15</v>
      </c>
      <c r="E981" t="s">
        <v>1734</v>
      </c>
      <c r="F981" t="s">
        <v>70</v>
      </c>
    </row>
    <row r="982" spans="1:6" x14ac:dyDescent="0.2">
      <c r="A982" t="s">
        <v>0</v>
      </c>
      <c r="B982" t="s">
        <v>360</v>
      </c>
      <c r="C982" t="s">
        <v>2521</v>
      </c>
      <c r="D982">
        <v>15</v>
      </c>
      <c r="E982" t="s">
        <v>1735</v>
      </c>
      <c r="F982" t="s">
        <v>71</v>
      </c>
    </row>
    <row r="983" spans="1:6" x14ac:dyDescent="0.2">
      <c r="A983" t="s">
        <v>0</v>
      </c>
      <c r="B983" t="s">
        <v>360</v>
      </c>
      <c r="C983" t="s">
        <v>2521</v>
      </c>
      <c r="D983">
        <v>15</v>
      </c>
      <c r="E983" t="s">
        <v>1737</v>
      </c>
      <c r="F983" t="s">
        <v>72</v>
      </c>
    </row>
    <row r="984" spans="1:6" x14ac:dyDescent="0.2">
      <c r="A984" t="s">
        <v>0</v>
      </c>
      <c r="B984" t="s">
        <v>360</v>
      </c>
      <c r="C984" t="s">
        <v>2521</v>
      </c>
      <c r="D984">
        <v>15</v>
      </c>
      <c r="E984" t="s">
        <v>1739</v>
      </c>
      <c r="F984" t="s">
        <v>73</v>
      </c>
    </row>
    <row r="985" spans="1:6" x14ac:dyDescent="0.2">
      <c r="A985" t="s">
        <v>0</v>
      </c>
      <c r="B985" t="s">
        <v>360</v>
      </c>
      <c r="C985" t="s">
        <v>2522</v>
      </c>
      <c r="D985">
        <v>16</v>
      </c>
      <c r="E985" t="s">
        <v>1732</v>
      </c>
      <c r="F985" t="s">
        <v>74</v>
      </c>
    </row>
    <row r="986" spans="1:6" x14ac:dyDescent="0.2">
      <c r="A986" t="s">
        <v>0</v>
      </c>
      <c r="B986" t="s">
        <v>360</v>
      </c>
      <c r="C986" t="s">
        <v>2522</v>
      </c>
      <c r="D986">
        <v>16</v>
      </c>
      <c r="E986" t="s">
        <v>1734</v>
      </c>
      <c r="F986" t="s">
        <v>75</v>
      </c>
    </row>
    <row r="987" spans="1:6" x14ac:dyDescent="0.2">
      <c r="A987" t="s">
        <v>0</v>
      </c>
      <c r="B987" t="s">
        <v>360</v>
      </c>
      <c r="C987" t="s">
        <v>2522</v>
      </c>
      <c r="D987">
        <v>16</v>
      </c>
      <c r="E987" t="s">
        <v>1735</v>
      </c>
      <c r="F987" t="s">
        <v>76</v>
      </c>
    </row>
    <row r="988" spans="1:6" x14ac:dyDescent="0.2">
      <c r="A988" t="s">
        <v>0</v>
      </c>
      <c r="B988" t="s">
        <v>360</v>
      </c>
      <c r="C988" t="s">
        <v>2522</v>
      </c>
      <c r="D988">
        <v>16</v>
      </c>
      <c r="E988" t="s">
        <v>1737</v>
      </c>
      <c r="F988" t="s">
        <v>77</v>
      </c>
    </row>
    <row r="989" spans="1:6" x14ac:dyDescent="0.2">
      <c r="A989" t="s">
        <v>0</v>
      </c>
      <c r="B989" t="s">
        <v>360</v>
      </c>
      <c r="C989" t="s">
        <v>2522</v>
      </c>
      <c r="D989">
        <v>16</v>
      </c>
      <c r="E989" t="s">
        <v>1739</v>
      </c>
      <c r="F989" t="s">
        <v>78</v>
      </c>
    </row>
    <row r="990" spans="1:6" x14ac:dyDescent="0.2">
      <c r="A990" t="s">
        <v>0</v>
      </c>
      <c r="B990" t="s">
        <v>360</v>
      </c>
      <c r="C990" t="s">
        <v>2523</v>
      </c>
      <c r="D990">
        <v>17</v>
      </c>
      <c r="E990" t="s">
        <v>1732</v>
      </c>
      <c r="F990" t="s">
        <v>79</v>
      </c>
    </row>
    <row r="991" spans="1:6" x14ac:dyDescent="0.2">
      <c r="A991" t="s">
        <v>0</v>
      </c>
      <c r="B991" t="s">
        <v>360</v>
      </c>
      <c r="C991" t="s">
        <v>2523</v>
      </c>
      <c r="D991">
        <v>17</v>
      </c>
      <c r="E991" t="s">
        <v>1734</v>
      </c>
      <c r="F991" t="s">
        <v>80</v>
      </c>
    </row>
    <row r="992" spans="1:6" x14ac:dyDescent="0.2">
      <c r="A992" t="s">
        <v>0</v>
      </c>
      <c r="B992" t="s">
        <v>360</v>
      </c>
      <c r="C992" t="s">
        <v>2523</v>
      </c>
      <c r="D992">
        <v>17</v>
      </c>
      <c r="E992" t="s">
        <v>1735</v>
      </c>
      <c r="F992" t="s">
        <v>81</v>
      </c>
    </row>
    <row r="993" spans="1:6" x14ac:dyDescent="0.2">
      <c r="A993" t="s">
        <v>0</v>
      </c>
      <c r="B993" t="s">
        <v>360</v>
      </c>
      <c r="C993" t="s">
        <v>2523</v>
      </c>
      <c r="D993">
        <v>17</v>
      </c>
      <c r="E993" t="s">
        <v>1737</v>
      </c>
      <c r="F993" t="s">
        <v>82</v>
      </c>
    </row>
    <row r="994" spans="1:6" x14ac:dyDescent="0.2">
      <c r="A994" t="s">
        <v>0</v>
      </c>
      <c r="B994" t="s">
        <v>360</v>
      </c>
      <c r="C994" t="s">
        <v>2523</v>
      </c>
      <c r="D994">
        <v>17</v>
      </c>
      <c r="E994" t="s">
        <v>1739</v>
      </c>
      <c r="F994" t="s">
        <v>83</v>
      </c>
    </row>
    <row r="995" spans="1:6" x14ac:dyDescent="0.2">
      <c r="A995" t="s">
        <v>0</v>
      </c>
      <c r="B995" t="s">
        <v>360</v>
      </c>
      <c r="C995" t="s">
        <v>2524</v>
      </c>
      <c r="D995">
        <v>18</v>
      </c>
      <c r="E995" t="s">
        <v>1732</v>
      </c>
      <c r="F995" t="s">
        <v>1172</v>
      </c>
    </row>
    <row r="996" spans="1:6" x14ac:dyDescent="0.2">
      <c r="A996" t="s">
        <v>0</v>
      </c>
      <c r="B996" t="s">
        <v>360</v>
      </c>
      <c r="C996" t="s">
        <v>2524</v>
      </c>
      <c r="D996">
        <v>18</v>
      </c>
      <c r="E996" t="s">
        <v>1734</v>
      </c>
      <c r="F996" t="s">
        <v>70</v>
      </c>
    </row>
    <row r="997" spans="1:6" x14ac:dyDescent="0.2">
      <c r="A997" t="s">
        <v>0</v>
      </c>
      <c r="B997" t="s">
        <v>360</v>
      </c>
      <c r="C997" t="s">
        <v>2524</v>
      </c>
      <c r="D997">
        <v>18</v>
      </c>
      <c r="E997" t="s">
        <v>1735</v>
      </c>
      <c r="F997" t="s">
        <v>71</v>
      </c>
    </row>
    <row r="998" spans="1:6" x14ac:dyDescent="0.2">
      <c r="A998" t="s">
        <v>0</v>
      </c>
      <c r="B998" t="s">
        <v>360</v>
      </c>
      <c r="C998" t="s">
        <v>2524</v>
      </c>
      <c r="D998">
        <v>18</v>
      </c>
      <c r="E998" t="s">
        <v>1737</v>
      </c>
      <c r="F998" t="s">
        <v>84</v>
      </c>
    </row>
    <row r="999" spans="1:6" x14ac:dyDescent="0.2">
      <c r="A999" t="s">
        <v>0</v>
      </c>
      <c r="B999" t="s">
        <v>360</v>
      </c>
      <c r="C999" t="s">
        <v>2524</v>
      </c>
      <c r="D999">
        <v>18</v>
      </c>
      <c r="E999" t="s">
        <v>1739</v>
      </c>
      <c r="F999" t="s">
        <v>85</v>
      </c>
    </row>
    <row r="1000" spans="1:6" x14ac:dyDescent="0.2">
      <c r="A1000" t="s">
        <v>0</v>
      </c>
      <c r="B1000" t="s">
        <v>86</v>
      </c>
      <c r="C1000" t="s">
        <v>2524</v>
      </c>
      <c r="D1000">
        <v>18</v>
      </c>
      <c r="E1000" t="s">
        <v>1840</v>
      </c>
    </row>
    <row r="1001" spans="1:6" x14ac:dyDescent="0.2">
      <c r="A1001" t="s">
        <v>0</v>
      </c>
      <c r="B1001" t="s">
        <v>86</v>
      </c>
      <c r="C1001" t="s">
        <v>2525</v>
      </c>
      <c r="D1001">
        <v>19</v>
      </c>
      <c r="E1001" t="s">
        <v>1732</v>
      </c>
      <c r="F1001" t="s">
        <v>87</v>
      </c>
    </row>
    <row r="1002" spans="1:6" x14ac:dyDescent="0.2">
      <c r="A1002" t="s">
        <v>0</v>
      </c>
      <c r="B1002" t="s">
        <v>86</v>
      </c>
      <c r="C1002" t="s">
        <v>2525</v>
      </c>
      <c r="D1002">
        <v>19</v>
      </c>
      <c r="E1002" t="s">
        <v>1734</v>
      </c>
      <c r="F1002" t="s">
        <v>88</v>
      </c>
    </row>
    <row r="1003" spans="1:6" x14ac:dyDescent="0.2">
      <c r="A1003" t="s">
        <v>0</v>
      </c>
      <c r="B1003" t="s">
        <v>86</v>
      </c>
      <c r="C1003" t="s">
        <v>2525</v>
      </c>
      <c r="D1003">
        <v>19</v>
      </c>
      <c r="E1003" t="s">
        <v>1735</v>
      </c>
      <c r="F1003" t="s">
        <v>89</v>
      </c>
    </row>
    <row r="1004" spans="1:6" x14ac:dyDescent="0.2">
      <c r="A1004" t="s">
        <v>0</v>
      </c>
      <c r="B1004" t="s">
        <v>86</v>
      </c>
      <c r="C1004" t="s">
        <v>2525</v>
      </c>
      <c r="D1004">
        <v>19</v>
      </c>
      <c r="E1004" t="s">
        <v>1737</v>
      </c>
      <c r="F1004" t="s">
        <v>90</v>
      </c>
    </row>
    <row r="1005" spans="1:6" x14ac:dyDescent="0.2">
      <c r="A1005" t="s">
        <v>0</v>
      </c>
      <c r="B1005" t="s">
        <v>86</v>
      </c>
      <c r="C1005" t="s">
        <v>2525</v>
      </c>
      <c r="D1005">
        <v>19</v>
      </c>
      <c r="E1005" t="s">
        <v>1739</v>
      </c>
      <c r="F1005" t="s">
        <v>91</v>
      </c>
    </row>
    <row r="1006" spans="1:6" x14ac:dyDescent="0.2">
      <c r="A1006" t="s">
        <v>0</v>
      </c>
      <c r="B1006" t="s">
        <v>86</v>
      </c>
      <c r="C1006" t="s">
        <v>2526</v>
      </c>
      <c r="D1006">
        <v>20</v>
      </c>
      <c r="E1006" t="s">
        <v>1732</v>
      </c>
      <c r="F1006" t="s">
        <v>92</v>
      </c>
    </row>
    <row r="1007" spans="1:6" x14ac:dyDescent="0.2">
      <c r="A1007" t="s">
        <v>0</v>
      </c>
      <c r="B1007" t="s">
        <v>86</v>
      </c>
      <c r="C1007" t="s">
        <v>2526</v>
      </c>
      <c r="D1007">
        <v>20</v>
      </c>
      <c r="E1007" t="s">
        <v>1734</v>
      </c>
      <c r="F1007" t="s">
        <v>93</v>
      </c>
    </row>
    <row r="1008" spans="1:6" x14ac:dyDescent="0.2">
      <c r="A1008" t="s">
        <v>0</v>
      </c>
      <c r="B1008" t="s">
        <v>86</v>
      </c>
      <c r="C1008" t="s">
        <v>2526</v>
      </c>
      <c r="D1008">
        <v>20</v>
      </c>
      <c r="E1008" t="s">
        <v>1735</v>
      </c>
      <c r="F1008" t="s">
        <v>94</v>
      </c>
    </row>
    <row r="1009" spans="1:6" x14ac:dyDescent="0.2">
      <c r="A1009" t="s">
        <v>0</v>
      </c>
      <c r="B1009" t="s">
        <v>86</v>
      </c>
      <c r="C1009" t="s">
        <v>2526</v>
      </c>
      <c r="D1009">
        <v>20</v>
      </c>
      <c r="E1009" t="s">
        <v>1737</v>
      </c>
      <c r="F1009" t="s">
        <v>95</v>
      </c>
    </row>
    <row r="1010" spans="1:6" x14ac:dyDescent="0.2">
      <c r="A1010" t="s">
        <v>0</v>
      </c>
      <c r="B1010" t="s">
        <v>86</v>
      </c>
      <c r="C1010" t="s">
        <v>2526</v>
      </c>
      <c r="D1010">
        <v>20</v>
      </c>
      <c r="E1010" t="s">
        <v>1739</v>
      </c>
      <c r="F1010" t="s">
        <v>89</v>
      </c>
    </row>
    <row r="1011" spans="1:6" x14ac:dyDescent="0.2">
      <c r="A1011" t="s">
        <v>0</v>
      </c>
      <c r="B1011" t="s">
        <v>86</v>
      </c>
      <c r="C1011" t="s">
        <v>2527</v>
      </c>
      <c r="D1011">
        <v>21</v>
      </c>
      <c r="E1011" t="s">
        <v>1732</v>
      </c>
      <c r="F1011" t="s">
        <v>1173</v>
      </c>
    </row>
    <row r="1012" spans="1:6" x14ac:dyDescent="0.2">
      <c r="A1012" t="s">
        <v>0</v>
      </c>
      <c r="B1012" t="s">
        <v>86</v>
      </c>
      <c r="C1012" t="s">
        <v>2527</v>
      </c>
      <c r="D1012">
        <v>21</v>
      </c>
      <c r="E1012" t="s">
        <v>1734</v>
      </c>
      <c r="F1012" t="s">
        <v>89</v>
      </c>
    </row>
    <row r="1013" spans="1:6" x14ac:dyDescent="0.2">
      <c r="A1013" t="s">
        <v>0</v>
      </c>
      <c r="B1013" t="s">
        <v>86</v>
      </c>
      <c r="C1013" t="s">
        <v>2527</v>
      </c>
      <c r="D1013">
        <v>21</v>
      </c>
      <c r="E1013" t="s">
        <v>1735</v>
      </c>
      <c r="F1013" t="s">
        <v>93</v>
      </c>
    </row>
    <row r="1014" spans="1:6" x14ac:dyDescent="0.2">
      <c r="A1014" t="s">
        <v>0</v>
      </c>
      <c r="B1014" t="s">
        <v>86</v>
      </c>
      <c r="C1014" t="s">
        <v>2527</v>
      </c>
      <c r="D1014">
        <v>21</v>
      </c>
      <c r="E1014" t="s">
        <v>1737</v>
      </c>
      <c r="F1014" t="s">
        <v>94</v>
      </c>
    </row>
    <row r="1015" spans="1:6" x14ac:dyDescent="0.2">
      <c r="A1015" t="s">
        <v>0</v>
      </c>
      <c r="B1015" t="s">
        <v>86</v>
      </c>
      <c r="C1015" t="s">
        <v>2527</v>
      </c>
      <c r="D1015">
        <v>21</v>
      </c>
      <c r="E1015" t="s">
        <v>1739</v>
      </c>
      <c r="F1015" t="s">
        <v>90</v>
      </c>
    </row>
    <row r="1016" spans="1:6" x14ac:dyDescent="0.2">
      <c r="A1016" t="s">
        <v>0</v>
      </c>
      <c r="B1016" t="s">
        <v>86</v>
      </c>
      <c r="C1016" t="s">
        <v>2528</v>
      </c>
      <c r="D1016">
        <v>22</v>
      </c>
      <c r="E1016" t="s">
        <v>1732</v>
      </c>
      <c r="F1016" t="s">
        <v>96</v>
      </c>
    </row>
    <row r="1017" spans="1:6" x14ac:dyDescent="0.2">
      <c r="A1017" t="s">
        <v>0</v>
      </c>
      <c r="B1017" t="s">
        <v>86</v>
      </c>
      <c r="C1017" t="s">
        <v>2528</v>
      </c>
      <c r="D1017">
        <v>22</v>
      </c>
      <c r="E1017" t="s">
        <v>1734</v>
      </c>
      <c r="F1017" t="s">
        <v>97</v>
      </c>
    </row>
    <row r="1018" spans="1:6" x14ac:dyDescent="0.2">
      <c r="A1018" t="s">
        <v>0</v>
      </c>
      <c r="B1018" t="s">
        <v>86</v>
      </c>
      <c r="C1018" t="s">
        <v>2528</v>
      </c>
      <c r="D1018">
        <v>22</v>
      </c>
      <c r="E1018" t="s">
        <v>1735</v>
      </c>
      <c r="F1018" t="s">
        <v>98</v>
      </c>
    </row>
    <row r="1019" spans="1:6" x14ac:dyDescent="0.2">
      <c r="A1019" t="s">
        <v>0</v>
      </c>
      <c r="B1019" t="s">
        <v>86</v>
      </c>
      <c r="C1019" t="s">
        <v>2528</v>
      </c>
      <c r="D1019">
        <v>22</v>
      </c>
      <c r="E1019" t="s">
        <v>1737</v>
      </c>
      <c r="F1019" t="s">
        <v>99</v>
      </c>
    </row>
    <row r="1020" spans="1:6" x14ac:dyDescent="0.2">
      <c r="A1020" t="s">
        <v>0</v>
      </c>
      <c r="B1020" t="s">
        <v>86</v>
      </c>
      <c r="C1020" t="s">
        <v>2528</v>
      </c>
      <c r="D1020">
        <v>22</v>
      </c>
      <c r="E1020" t="s">
        <v>1739</v>
      </c>
      <c r="F1020" t="s">
        <v>100</v>
      </c>
    </row>
    <row r="1021" spans="1:6" x14ac:dyDescent="0.2">
      <c r="A1021" t="s">
        <v>0</v>
      </c>
      <c r="B1021" t="s">
        <v>86</v>
      </c>
      <c r="C1021" t="s">
        <v>2529</v>
      </c>
      <c r="D1021">
        <v>23</v>
      </c>
      <c r="E1021" t="s">
        <v>1732</v>
      </c>
      <c r="F1021" t="s">
        <v>101</v>
      </c>
    </row>
    <row r="1022" spans="1:6" x14ac:dyDescent="0.2">
      <c r="A1022" t="s">
        <v>0</v>
      </c>
      <c r="B1022" t="s">
        <v>86</v>
      </c>
      <c r="C1022" t="s">
        <v>2529</v>
      </c>
      <c r="D1022">
        <v>23</v>
      </c>
      <c r="E1022" t="s">
        <v>1734</v>
      </c>
      <c r="F1022" t="s">
        <v>102</v>
      </c>
    </row>
    <row r="1023" spans="1:6" x14ac:dyDescent="0.2">
      <c r="A1023" t="s">
        <v>0</v>
      </c>
      <c r="B1023" t="s">
        <v>86</v>
      </c>
      <c r="C1023" t="s">
        <v>2529</v>
      </c>
      <c r="D1023">
        <v>23</v>
      </c>
      <c r="E1023" t="s">
        <v>1735</v>
      </c>
      <c r="F1023" t="s">
        <v>103</v>
      </c>
    </row>
    <row r="1024" spans="1:6" x14ac:dyDescent="0.2">
      <c r="A1024" t="s">
        <v>0</v>
      </c>
      <c r="B1024" t="s">
        <v>86</v>
      </c>
      <c r="C1024" t="s">
        <v>2529</v>
      </c>
      <c r="D1024">
        <v>23</v>
      </c>
      <c r="E1024" t="s">
        <v>1737</v>
      </c>
      <c r="F1024" t="s">
        <v>104</v>
      </c>
    </row>
    <row r="1025" spans="1:6" x14ac:dyDescent="0.2">
      <c r="A1025" t="s">
        <v>0</v>
      </c>
      <c r="B1025" t="s">
        <v>86</v>
      </c>
      <c r="C1025" t="s">
        <v>2529</v>
      </c>
      <c r="D1025">
        <v>23</v>
      </c>
      <c r="E1025" t="s">
        <v>1739</v>
      </c>
      <c r="F1025" t="s">
        <v>105</v>
      </c>
    </row>
    <row r="1026" spans="1:6" x14ac:dyDescent="0.2">
      <c r="A1026" t="s">
        <v>0</v>
      </c>
      <c r="B1026" t="s">
        <v>86</v>
      </c>
      <c r="C1026" t="s">
        <v>2530</v>
      </c>
      <c r="D1026">
        <v>24</v>
      </c>
      <c r="E1026" t="s">
        <v>1732</v>
      </c>
      <c r="F1026" t="s">
        <v>106</v>
      </c>
    </row>
    <row r="1027" spans="1:6" x14ac:dyDescent="0.2">
      <c r="A1027" t="s">
        <v>0</v>
      </c>
      <c r="B1027" t="s">
        <v>86</v>
      </c>
      <c r="C1027" t="s">
        <v>2530</v>
      </c>
      <c r="D1027">
        <v>24</v>
      </c>
      <c r="E1027" t="s">
        <v>1734</v>
      </c>
      <c r="F1027" t="s">
        <v>107</v>
      </c>
    </row>
    <row r="1028" spans="1:6" x14ac:dyDescent="0.2">
      <c r="A1028" t="s">
        <v>0</v>
      </c>
      <c r="B1028" t="s">
        <v>86</v>
      </c>
      <c r="C1028" t="s">
        <v>2530</v>
      </c>
      <c r="D1028">
        <v>24</v>
      </c>
      <c r="E1028" t="s">
        <v>1735</v>
      </c>
      <c r="F1028" t="s">
        <v>108</v>
      </c>
    </row>
    <row r="1029" spans="1:6" x14ac:dyDescent="0.2">
      <c r="A1029" t="s">
        <v>0</v>
      </c>
      <c r="B1029" t="s">
        <v>86</v>
      </c>
      <c r="C1029" t="s">
        <v>2530</v>
      </c>
      <c r="D1029">
        <v>24</v>
      </c>
      <c r="E1029" t="s">
        <v>1737</v>
      </c>
      <c r="F1029" t="s">
        <v>109</v>
      </c>
    </row>
    <row r="1030" spans="1:6" x14ac:dyDescent="0.2">
      <c r="A1030" t="s">
        <v>0</v>
      </c>
      <c r="B1030" t="s">
        <v>86</v>
      </c>
      <c r="C1030" t="s">
        <v>2530</v>
      </c>
      <c r="D1030">
        <v>24</v>
      </c>
      <c r="E1030" t="s">
        <v>1739</v>
      </c>
      <c r="F1030" t="s">
        <v>110</v>
      </c>
    </row>
    <row r="1031" spans="1:6" x14ac:dyDescent="0.2">
      <c r="A1031" t="s">
        <v>0</v>
      </c>
      <c r="B1031" t="s">
        <v>111</v>
      </c>
      <c r="C1031" t="s">
        <v>2530</v>
      </c>
      <c r="D1031">
        <v>24</v>
      </c>
      <c r="E1031" t="s">
        <v>1840</v>
      </c>
    </row>
    <row r="1032" spans="1:6" x14ac:dyDescent="0.2">
      <c r="A1032" t="s">
        <v>0</v>
      </c>
      <c r="B1032" t="s">
        <v>111</v>
      </c>
      <c r="C1032" t="s">
        <v>2531</v>
      </c>
      <c r="D1032">
        <v>25</v>
      </c>
      <c r="E1032" t="s">
        <v>1732</v>
      </c>
      <c r="F1032" t="s">
        <v>112</v>
      </c>
    </row>
    <row r="1033" spans="1:6" x14ac:dyDescent="0.2">
      <c r="A1033" t="s">
        <v>0</v>
      </c>
      <c r="B1033" t="s">
        <v>111</v>
      </c>
      <c r="C1033" t="s">
        <v>2531</v>
      </c>
      <c r="D1033">
        <v>25</v>
      </c>
      <c r="E1033" t="s">
        <v>1734</v>
      </c>
      <c r="F1033" t="s">
        <v>113</v>
      </c>
    </row>
    <row r="1034" spans="1:6" x14ac:dyDescent="0.2">
      <c r="A1034" t="s">
        <v>0</v>
      </c>
      <c r="B1034" t="s">
        <v>111</v>
      </c>
      <c r="C1034" t="s">
        <v>2531</v>
      </c>
      <c r="D1034">
        <v>25</v>
      </c>
      <c r="E1034" t="s">
        <v>1735</v>
      </c>
      <c r="F1034" t="s">
        <v>114</v>
      </c>
    </row>
    <row r="1035" spans="1:6" x14ac:dyDescent="0.2">
      <c r="A1035" t="s">
        <v>0</v>
      </c>
      <c r="B1035" t="s">
        <v>111</v>
      </c>
      <c r="C1035" t="s">
        <v>2531</v>
      </c>
      <c r="D1035">
        <v>25</v>
      </c>
      <c r="E1035" t="s">
        <v>1737</v>
      </c>
      <c r="F1035" t="s">
        <v>115</v>
      </c>
    </row>
    <row r="1036" spans="1:6" x14ac:dyDescent="0.2">
      <c r="A1036" t="s">
        <v>0</v>
      </c>
      <c r="B1036" t="s">
        <v>111</v>
      </c>
      <c r="C1036" t="s">
        <v>2531</v>
      </c>
      <c r="D1036">
        <v>25</v>
      </c>
      <c r="E1036" t="s">
        <v>1739</v>
      </c>
      <c r="F1036" t="s">
        <v>116</v>
      </c>
    </row>
    <row r="1037" spans="1:6" x14ac:dyDescent="0.2">
      <c r="A1037" t="s">
        <v>0</v>
      </c>
      <c r="B1037" t="s">
        <v>111</v>
      </c>
      <c r="C1037" t="s">
        <v>2532</v>
      </c>
      <c r="D1037">
        <v>26</v>
      </c>
      <c r="E1037" t="s">
        <v>1732</v>
      </c>
      <c r="F1037" t="s">
        <v>1174</v>
      </c>
    </row>
    <row r="1038" spans="1:6" x14ac:dyDescent="0.2">
      <c r="A1038" t="s">
        <v>0</v>
      </c>
      <c r="B1038" t="s">
        <v>111</v>
      </c>
      <c r="C1038" t="s">
        <v>2532</v>
      </c>
      <c r="D1038">
        <v>26</v>
      </c>
      <c r="E1038" t="s">
        <v>1734</v>
      </c>
      <c r="F1038" t="s">
        <v>117</v>
      </c>
    </row>
    <row r="1039" spans="1:6" x14ac:dyDescent="0.2">
      <c r="A1039" t="s">
        <v>0</v>
      </c>
      <c r="B1039" t="s">
        <v>111</v>
      </c>
      <c r="C1039" t="s">
        <v>2532</v>
      </c>
      <c r="D1039">
        <v>26</v>
      </c>
      <c r="E1039" t="s">
        <v>1735</v>
      </c>
      <c r="F1039" t="s">
        <v>118</v>
      </c>
    </row>
    <row r="1040" spans="1:6" x14ac:dyDescent="0.2">
      <c r="A1040" t="s">
        <v>0</v>
      </c>
      <c r="B1040" t="s">
        <v>111</v>
      </c>
      <c r="C1040" t="s">
        <v>2532</v>
      </c>
      <c r="D1040">
        <v>26</v>
      </c>
      <c r="E1040" t="s">
        <v>1737</v>
      </c>
      <c r="F1040" t="s">
        <v>119</v>
      </c>
    </row>
    <row r="1041" spans="1:6" x14ac:dyDescent="0.2">
      <c r="A1041" t="s">
        <v>0</v>
      </c>
      <c r="B1041" t="s">
        <v>111</v>
      </c>
      <c r="C1041" t="s">
        <v>2532</v>
      </c>
      <c r="D1041">
        <v>26</v>
      </c>
      <c r="E1041" t="s">
        <v>1739</v>
      </c>
      <c r="F1041" t="s">
        <v>120</v>
      </c>
    </row>
    <row r="1042" spans="1:6" x14ac:dyDescent="0.2">
      <c r="A1042" t="s">
        <v>0</v>
      </c>
      <c r="B1042" t="s">
        <v>111</v>
      </c>
      <c r="C1042" t="s">
        <v>2533</v>
      </c>
      <c r="D1042">
        <v>27</v>
      </c>
      <c r="E1042" t="s">
        <v>1732</v>
      </c>
      <c r="F1042" t="s">
        <v>121</v>
      </c>
    </row>
    <row r="1043" spans="1:6" x14ac:dyDescent="0.2">
      <c r="A1043" t="s">
        <v>0</v>
      </c>
      <c r="B1043" t="s">
        <v>111</v>
      </c>
      <c r="C1043" t="s">
        <v>2533</v>
      </c>
      <c r="D1043">
        <v>27</v>
      </c>
      <c r="E1043" t="s">
        <v>1734</v>
      </c>
      <c r="F1043" t="s">
        <v>54</v>
      </c>
    </row>
    <row r="1044" spans="1:6" x14ac:dyDescent="0.2">
      <c r="A1044" t="s">
        <v>0</v>
      </c>
      <c r="B1044" t="s">
        <v>111</v>
      </c>
      <c r="C1044" t="s">
        <v>2533</v>
      </c>
      <c r="D1044">
        <v>27</v>
      </c>
      <c r="E1044" t="s">
        <v>1735</v>
      </c>
      <c r="F1044" t="s">
        <v>55</v>
      </c>
    </row>
    <row r="1045" spans="1:6" x14ac:dyDescent="0.2">
      <c r="A1045" t="s">
        <v>0</v>
      </c>
      <c r="B1045" t="s">
        <v>111</v>
      </c>
      <c r="C1045" t="s">
        <v>2533</v>
      </c>
      <c r="D1045">
        <v>27</v>
      </c>
      <c r="E1045" t="s">
        <v>1737</v>
      </c>
      <c r="F1045" t="s">
        <v>53</v>
      </c>
    </row>
    <row r="1046" spans="1:6" x14ac:dyDescent="0.2">
      <c r="A1046" t="s">
        <v>0</v>
      </c>
      <c r="B1046" t="s">
        <v>111</v>
      </c>
      <c r="C1046" t="s">
        <v>2533</v>
      </c>
      <c r="D1046">
        <v>27</v>
      </c>
      <c r="E1046" t="s">
        <v>1739</v>
      </c>
      <c r="F1046" t="s">
        <v>56</v>
      </c>
    </row>
    <row r="1047" spans="1:6" x14ac:dyDescent="0.2">
      <c r="A1047" t="s">
        <v>0</v>
      </c>
      <c r="B1047" t="s">
        <v>111</v>
      </c>
      <c r="C1047" t="s">
        <v>2534</v>
      </c>
      <c r="D1047">
        <v>28</v>
      </c>
      <c r="E1047" t="s">
        <v>1732</v>
      </c>
      <c r="F1047" t="s">
        <v>122</v>
      </c>
    </row>
    <row r="1048" spans="1:6" x14ac:dyDescent="0.2">
      <c r="A1048" t="s">
        <v>0</v>
      </c>
      <c r="B1048" t="s">
        <v>111</v>
      </c>
      <c r="C1048" t="s">
        <v>2534</v>
      </c>
      <c r="D1048">
        <v>28</v>
      </c>
      <c r="E1048" t="s">
        <v>1734</v>
      </c>
      <c r="F1048" t="s">
        <v>123</v>
      </c>
    </row>
    <row r="1049" spans="1:6" x14ac:dyDescent="0.2">
      <c r="A1049" t="s">
        <v>0</v>
      </c>
      <c r="B1049" t="s">
        <v>111</v>
      </c>
      <c r="C1049" t="s">
        <v>2534</v>
      </c>
      <c r="D1049">
        <v>28</v>
      </c>
      <c r="E1049" t="s">
        <v>1735</v>
      </c>
      <c r="F1049" t="s">
        <v>124</v>
      </c>
    </row>
    <row r="1050" spans="1:6" x14ac:dyDescent="0.2">
      <c r="A1050" t="s">
        <v>0</v>
      </c>
      <c r="B1050" t="s">
        <v>111</v>
      </c>
      <c r="C1050" t="s">
        <v>2534</v>
      </c>
      <c r="D1050">
        <v>28</v>
      </c>
      <c r="E1050" t="s">
        <v>1737</v>
      </c>
      <c r="F1050" t="s">
        <v>125</v>
      </c>
    </row>
    <row r="1051" spans="1:6" x14ac:dyDescent="0.2">
      <c r="A1051" t="s">
        <v>0</v>
      </c>
      <c r="B1051" t="s">
        <v>111</v>
      </c>
      <c r="C1051" t="s">
        <v>2534</v>
      </c>
      <c r="D1051">
        <v>28</v>
      </c>
      <c r="E1051" t="s">
        <v>1739</v>
      </c>
      <c r="F1051" t="s">
        <v>126</v>
      </c>
    </row>
    <row r="1052" spans="1:6" x14ac:dyDescent="0.2">
      <c r="A1052" t="s">
        <v>0</v>
      </c>
      <c r="B1052" t="s">
        <v>111</v>
      </c>
      <c r="C1052" t="s">
        <v>2535</v>
      </c>
      <c r="D1052">
        <v>29</v>
      </c>
      <c r="E1052" t="s">
        <v>1732</v>
      </c>
      <c r="F1052" t="s">
        <v>1175</v>
      </c>
    </row>
    <row r="1053" spans="1:6" x14ac:dyDescent="0.2">
      <c r="A1053" t="s">
        <v>0</v>
      </c>
      <c r="B1053" t="s">
        <v>111</v>
      </c>
      <c r="C1053" t="s">
        <v>2535</v>
      </c>
      <c r="D1053">
        <v>29</v>
      </c>
      <c r="E1053" t="s">
        <v>1734</v>
      </c>
      <c r="F1053" t="s">
        <v>127</v>
      </c>
    </row>
    <row r="1054" spans="1:6" x14ac:dyDescent="0.2">
      <c r="A1054" t="s">
        <v>0</v>
      </c>
      <c r="B1054" t="s">
        <v>111</v>
      </c>
      <c r="C1054" t="s">
        <v>2535</v>
      </c>
      <c r="D1054">
        <v>29</v>
      </c>
      <c r="E1054" t="s">
        <v>1735</v>
      </c>
      <c r="F1054" t="s">
        <v>128</v>
      </c>
    </row>
    <row r="1055" spans="1:6" x14ac:dyDescent="0.2">
      <c r="A1055" t="s">
        <v>0</v>
      </c>
      <c r="B1055" t="s">
        <v>111</v>
      </c>
      <c r="C1055" t="s">
        <v>2535</v>
      </c>
      <c r="D1055">
        <v>29</v>
      </c>
      <c r="E1055" t="s">
        <v>1737</v>
      </c>
      <c r="F1055" t="s">
        <v>129</v>
      </c>
    </row>
    <row r="1056" spans="1:6" x14ac:dyDescent="0.2">
      <c r="A1056" t="s">
        <v>0</v>
      </c>
      <c r="B1056" t="s">
        <v>111</v>
      </c>
      <c r="C1056" t="s">
        <v>2535</v>
      </c>
      <c r="D1056">
        <v>29</v>
      </c>
      <c r="E1056" t="s">
        <v>1739</v>
      </c>
      <c r="F1056" t="s">
        <v>130</v>
      </c>
    </row>
    <row r="1057" spans="1:6" x14ac:dyDescent="0.2">
      <c r="A1057" t="s">
        <v>0</v>
      </c>
      <c r="B1057" t="s">
        <v>111</v>
      </c>
      <c r="C1057" t="s">
        <v>2536</v>
      </c>
      <c r="D1057">
        <v>30</v>
      </c>
      <c r="E1057" t="s">
        <v>1732</v>
      </c>
      <c r="F1057" t="s">
        <v>131</v>
      </c>
    </row>
    <row r="1058" spans="1:6" x14ac:dyDescent="0.2">
      <c r="A1058" t="s">
        <v>0</v>
      </c>
      <c r="B1058" t="s">
        <v>111</v>
      </c>
      <c r="C1058" t="s">
        <v>2536</v>
      </c>
      <c r="D1058">
        <v>30</v>
      </c>
      <c r="E1058" t="s">
        <v>1734</v>
      </c>
      <c r="F1058" t="s">
        <v>132</v>
      </c>
    </row>
    <row r="1059" spans="1:6" x14ac:dyDescent="0.2">
      <c r="A1059" t="s">
        <v>0</v>
      </c>
      <c r="B1059" t="s">
        <v>111</v>
      </c>
      <c r="C1059" t="s">
        <v>2536</v>
      </c>
      <c r="D1059">
        <v>30</v>
      </c>
      <c r="E1059" t="s">
        <v>1735</v>
      </c>
      <c r="F1059" t="s">
        <v>133</v>
      </c>
    </row>
    <row r="1060" spans="1:6" x14ac:dyDescent="0.2">
      <c r="A1060" t="s">
        <v>0</v>
      </c>
      <c r="B1060" t="s">
        <v>111</v>
      </c>
      <c r="C1060" t="s">
        <v>2536</v>
      </c>
      <c r="D1060">
        <v>30</v>
      </c>
      <c r="E1060" t="s">
        <v>1737</v>
      </c>
      <c r="F1060" t="s">
        <v>134</v>
      </c>
    </row>
    <row r="1061" spans="1:6" x14ac:dyDescent="0.2">
      <c r="A1061" t="s">
        <v>0</v>
      </c>
      <c r="B1061" t="s">
        <v>111</v>
      </c>
      <c r="C1061" t="s">
        <v>2536</v>
      </c>
      <c r="D1061">
        <v>30</v>
      </c>
      <c r="E1061" t="s">
        <v>1739</v>
      </c>
      <c r="F1061" t="s">
        <v>135</v>
      </c>
    </row>
    <row r="1062" spans="1:6" x14ac:dyDescent="0.2">
      <c r="A1062" t="s">
        <v>0</v>
      </c>
      <c r="B1062" t="s">
        <v>111</v>
      </c>
      <c r="C1062" t="s">
        <v>2537</v>
      </c>
      <c r="D1062">
        <v>31</v>
      </c>
      <c r="E1062" t="s">
        <v>1732</v>
      </c>
      <c r="F1062" t="s">
        <v>136</v>
      </c>
    </row>
    <row r="1063" spans="1:6" x14ac:dyDescent="0.2">
      <c r="A1063" t="s">
        <v>0</v>
      </c>
      <c r="B1063" t="s">
        <v>111</v>
      </c>
      <c r="C1063" t="s">
        <v>2537</v>
      </c>
      <c r="D1063">
        <v>31</v>
      </c>
      <c r="E1063" t="s">
        <v>1734</v>
      </c>
      <c r="F1063" t="s">
        <v>55</v>
      </c>
    </row>
    <row r="1064" spans="1:6" x14ac:dyDescent="0.2">
      <c r="A1064" t="s">
        <v>0</v>
      </c>
      <c r="B1064" t="s">
        <v>111</v>
      </c>
      <c r="C1064" t="s">
        <v>2537</v>
      </c>
      <c r="D1064">
        <v>31</v>
      </c>
      <c r="E1064" t="s">
        <v>1735</v>
      </c>
      <c r="F1064" t="s">
        <v>54</v>
      </c>
    </row>
    <row r="1065" spans="1:6" x14ac:dyDescent="0.2">
      <c r="A1065" t="s">
        <v>0</v>
      </c>
      <c r="B1065" t="s">
        <v>111</v>
      </c>
      <c r="C1065" t="s">
        <v>2537</v>
      </c>
      <c r="D1065">
        <v>31</v>
      </c>
      <c r="E1065" t="s">
        <v>1737</v>
      </c>
      <c r="F1065" t="s">
        <v>56</v>
      </c>
    </row>
    <row r="1066" spans="1:6" x14ac:dyDescent="0.2">
      <c r="A1066" t="s">
        <v>0</v>
      </c>
      <c r="B1066" t="s">
        <v>111</v>
      </c>
      <c r="C1066" t="s">
        <v>2537</v>
      </c>
      <c r="D1066">
        <v>31</v>
      </c>
      <c r="E1066" t="s">
        <v>1739</v>
      </c>
      <c r="F1066" t="s">
        <v>53</v>
      </c>
    </row>
    <row r="1067" spans="1:6" x14ac:dyDescent="0.2">
      <c r="A1067" t="s">
        <v>0</v>
      </c>
      <c r="B1067" t="s">
        <v>111</v>
      </c>
      <c r="C1067" t="s">
        <v>2538</v>
      </c>
      <c r="D1067">
        <v>32</v>
      </c>
      <c r="E1067" t="s">
        <v>1732</v>
      </c>
      <c r="F1067" t="s">
        <v>137</v>
      </c>
    </row>
    <row r="1068" spans="1:6" x14ac:dyDescent="0.2">
      <c r="A1068" t="s">
        <v>0</v>
      </c>
      <c r="B1068" t="s">
        <v>111</v>
      </c>
      <c r="C1068" t="s">
        <v>2538</v>
      </c>
      <c r="D1068">
        <v>32</v>
      </c>
      <c r="E1068" t="s">
        <v>1734</v>
      </c>
      <c r="F1068" t="s">
        <v>138</v>
      </c>
    </row>
    <row r="1069" spans="1:6" x14ac:dyDescent="0.2">
      <c r="A1069" t="s">
        <v>0</v>
      </c>
      <c r="B1069" t="s">
        <v>111</v>
      </c>
      <c r="C1069" t="s">
        <v>2538</v>
      </c>
      <c r="D1069">
        <v>32</v>
      </c>
      <c r="E1069" t="s">
        <v>1735</v>
      </c>
      <c r="F1069" t="s">
        <v>139</v>
      </c>
    </row>
    <row r="1070" spans="1:6" x14ac:dyDescent="0.2">
      <c r="A1070" t="s">
        <v>0</v>
      </c>
      <c r="B1070" t="s">
        <v>111</v>
      </c>
      <c r="C1070" t="s">
        <v>2538</v>
      </c>
      <c r="D1070">
        <v>32</v>
      </c>
      <c r="E1070" t="s">
        <v>1737</v>
      </c>
      <c r="F1070" t="s">
        <v>140</v>
      </c>
    </row>
    <row r="1071" spans="1:6" x14ac:dyDescent="0.2">
      <c r="A1071" t="s">
        <v>0</v>
      </c>
      <c r="B1071" t="s">
        <v>111</v>
      </c>
      <c r="C1071" t="s">
        <v>2538</v>
      </c>
      <c r="D1071">
        <v>32</v>
      </c>
      <c r="E1071" t="s">
        <v>1739</v>
      </c>
      <c r="F1071" t="s">
        <v>141</v>
      </c>
    </row>
    <row r="1072" spans="1:6" x14ac:dyDescent="0.2">
      <c r="A1072" t="s">
        <v>0</v>
      </c>
      <c r="B1072" t="s">
        <v>111</v>
      </c>
      <c r="C1072" t="s">
        <v>2539</v>
      </c>
      <c r="D1072">
        <v>33</v>
      </c>
      <c r="E1072" t="s">
        <v>1732</v>
      </c>
      <c r="F1072" t="s">
        <v>142</v>
      </c>
    </row>
    <row r="1073" spans="1:6" x14ac:dyDescent="0.2">
      <c r="A1073" t="s">
        <v>0</v>
      </c>
      <c r="B1073" t="s">
        <v>111</v>
      </c>
      <c r="C1073" t="s">
        <v>2539</v>
      </c>
      <c r="D1073">
        <v>33</v>
      </c>
      <c r="E1073" t="s">
        <v>1734</v>
      </c>
      <c r="F1073" t="s">
        <v>55</v>
      </c>
    </row>
    <row r="1074" spans="1:6" x14ac:dyDescent="0.2">
      <c r="A1074" t="s">
        <v>0</v>
      </c>
      <c r="B1074" t="s">
        <v>111</v>
      </c>
      <c r="C1074" t="s">
        <v>2539</v>
      </c>
      <c r="D1074">
        <v>33</v>
      </c>
      <c r="E1074" t="s">
        <v>1735</v>
      </c>
      <c r="F1074" t="s">
        <v>56</v>
      </c>
    </row>
    <row r="1075" spans="1:6" x14ac:dyDescent="0.2">
      <c r="A1075" t="s">
        <v>0</v>
      </c>
      <c r="B1075" t="s">
        <v>111</v>
      </c>
      <c r="C1075" t="s">
        <v>2539</v>
      </c>
      <c r="D1075">
        <v>33</v>
      </c>
      <c r="E1075" t="s">
        <v>1737</v>
      </c>
      <c r="F1075" t="s">
        <v>53</v>
      </c>
    </row>
    <row r="1076" spans="1:6" x14ac:dyDescent="0.2">
      <c r="A1076" t="s">
        <v>0</v>
      </c>
      <c r="B1076" t="s">
        <v>111</v>
      </c>
      <c r="C1076" t="s">
        <v>2539</v>
      </c>
      <c r="D1076">
        <v>33</v>
      </c>
      <c r="E1076" t="s">
        <v>1739</v>
      </c>
      <c r="F1076" t="s">
        <v>54</v>
      </c>
    </row>
    <row r="1077" spans="1:6" x14ac:dyDescent="0.2">
      <c r="A1077" t="s">
        <v>0</v>
      </c>
      <c r="B1077" t="s">
        <v>111</v>
      </c>
      <c r="C1077" t="s">
        <v>2540</v>
      </c>
      <c r="D1077">
        <v>34</v>
      </c>
      <c r="E1077" t="s">
        <v>1732</v>
      </c>
      <c r="F1077" t="s">
        <v>1176</v>
      </c>
    </row>
    <row r="1078" spans="1:6" x14ac:dyDescent="0.2">
      <c r="A1078" t="s">
        <v>0</v>
      </c>
      <c r="B1078" t="s">
        <v>111</v>
      </c>
      <c r="C1078" t="s">
        <v>2540</v>
      </c>
      <c r="D1078">
        <v>34</v>
      </c>
      <c r="E1078" t="s">
        <v>1734</v>
      </c>
      <c r="F1078" t="s">
        <v>55</v>
      </c>
    </row>
    <row r="1079" spans="1:6" x14ac:dyDescent="0.2">
      <c r="A1079" t="s">
        <v>0</v>
      </c>
      <c r="B1079" t="s">
        <v>111</v>
      </c>
      <c r="C1079" t="s">
        <v>2540</v>
      </c>
      <c r="D1079">
        <v>34</v>
      </c>
      <c r="E1079" t="s">
        <v>1735</v>
      </c>
      <c r="F1079" t="s">
        <v>56</v>
      </c>
    </row>
    <row r="1080" spans="1:6" x14ac:dyDescent="0.2">
      <c r="A1080" t="s">
        <v>0</v>
      </c>
      <c r="B1080" t="s">
        <v>111</v>
      </c>
      <c r="C1080" t="s">
        <v>2540</v>
      </c>
      <c r="D1080">
        <v>34</v>
      </c>
      <c r="E1080" t="s">
        <v>1737</v>
      </c>
      <c r="F1080" t="s">
        <v>53</v>
      </c>
    </row>
    <row r="1081" spans="1:6" x14ac:dyDescent="0.2">
      <c r="A1081" t="s">
        <v>0</v>
      </c>
      <c r="B1081" t="s">
        <v>111</v>
      </c>
      <c r="C1081" t="s">
        <v>2540</v>
      </c>
      <c r="D1081">
        <v>34</v>
      </c>
      <c r="E1081" t="s">
        <v>1739</v>
      </c>
      <c r="F1081" t="s">
        <v>54</v>
      </c>
    </row>
    <row r="1082" spans="1:6" x14ac:dyDescent="0.2">
      <c r="A1082" t="s">
        <v>0</v>
      </c>
      <c r="B1082" t="s">
        <v>111</v>
      </c>
      <c r="C1082" t="s">
        <v>2541</v>
      </c>
      <c r="D1082">
        <v>35</v>
      </c>
      <c r="E1082" t="s">
        <v>1732</v>
      </c>
      <c r="F1082" t="s">
        <v>1177</v>
      </c>
    </row>
    <row r="1083" spans="1:6" x14ac:dyDescent="0.2">
      <c r="A1083" t="s">
        <v>0</v>
      </c>
      <c r="B1083" t="s">
        <v>111</v>
      </c>
      <c r="C1083" t="s">
        <v>2541</v>
      </c>
      <c r="D1083">
        <v>35</v>
      </c>
      <c r="E1083" t="s">
        <v>1734</v>
      </c>
      <c r="F1083" t="s">
        <v>143</v>
      </c>
    </row>
    <row r="1084" spans="1:6" x14ac:dyDescent="0.2">
      <c r="A1084" t="s">
        <v>0</v>
      </c>
      <c r="B1084" t="s">
        <v>111</v>
      </c>
      <c r="C1084" t="s">
        <v>2541</v>
      </c>
      <c r="D1084">
        <v>35</v>
      </c>
      <c r="E1084" t="s">
        <v>1735</v>
      </c>
      <c r="F1084" t="s">
        <v>144</v>
      </c>
    </row>
    <row r="1085" spans="1:6" x14ac:dyDescent="0.2">
      <c r="A1085" t="s">
        <v>0</v>
      </c>
      <c r="B1085" t="s">
        <v>111</v>
      </c>
      <c r="C1085" t="s">
        <v>2541</v>
      </c>
      <c r="D1085">
        <v>35</v>
      </c>
      <c r="E1085" t="s">
        <v>1737</v>
      </c>
      <c r="F1085" t="s">
        <v>145</v>
      </c>
    </row>
    <row r="1086" spans="1:6" x14ac:dyDescent="0.2">
      <c r="A1086" t="s">
        <v>0</v>
      </c>
      <c r="B1086" t="s">
        <v>111</v>
      </c>
      <c r="C1086" t="s">
        <v>2541</v>
      </c>
      <c r="D1086">
        <v>35</v>
      </c>
      <c r="E1086" t="s">
        <v>1739</v>
      </c>
      <c r="F1086" t="s">
        <v>146</v>
      </c>
    </row>
    <row r="1087" spans="1:6" x14ac:dyDescent="0.2">
      <c r="A1087" t="s">
        <v>0</v>
      </c>
      <c r="B1087" t="s">
        <v>111</v>
      </c>
      <c r="C1087" t="s">
        <v>2542</v>
      </c>
      <c r="D1087">
        <v>36</v>
      </c>
      <c r="E1087" t="s">
        <v>1732</v>
      </c>
      <c r="F1087" t="s">
        <v>147</v>
      </c>
    </row>
    <row r="1088" spans="1:6" x14ac:dyDescent="0.2">
      <c r="A1088" t="s">
        <v>0</v>
      </c>
      <c r="B1088" t="s">
        <v>111</v>
      </c>
      <c r="C1088" t="s">
        <v>2542</v>
      </c>
      <c r="D1088">
        <v>36</v>
      </c>
      <c r="E1088" t="s">
        <v>1734</v>
      </c>
      <c r="F1088" t="s">
        <v>1178</v>
      </c>
    </row>
    <row r="1089" spans="1:6" x14ac:dyDescent="0.2">
      <c r="A1089" t="s">
        <v>0</v>
      </c>
      <c r="B1089" t="s">
        <v>111</v>
      </c>
      <c r="C1089" t="s">
        <v>2542</v>
      </c>
      <c r="D1089">
        <v>36</v>
      </c>
      <c r="E1089" t="s">
        <v>1735</v>
      </c>
      <c r="F1089" t="s">
        <v>148</v>
      </c>
    </row>
    <row r="1090" spans="1:6" x14ac:dyDescent="0.2">
      <c r="A1090" t="s">
        <v>0</v>
      </c>
      <c r="B1090" t="s">
        <v>111</v>
      </c>
      <c r="C1090" t="s">
        <v>2542</v>
      </c>
      <c r="D1090">
        <v>36</v>
      </c>
      <c r="E1090" t="s">
        <v>1737</v>
      </c>
      <c r="F1090" t="s">
        <v>149</v>
      </c>
    </row>
    <row r="1091" spans="1:6" x14ac:dyDescent="0.2">
      <c r="A1091" t="s">
        <v>0</v>
      </c>
      <c r="B1091" t="s">
        <v>111</v>
      </c>
      <c r="C1091" t="s">
        <v>2542</v>
      </c>
      <c r="D1091">
        <v>36</v>
      </c>
      <c r="E1091" t="s">
        <v>1739</v>
      </c>
      <c r="F1091" t="s">
        <v>150</v>
      </c>
    </row>
    <row r="1092" spans="1:6" x14ac:dyDescent="0.2">
      <c r="A1092" t="s">
        <v>0</v>
      </c>
      <c r="B1092" t="s">
        <v>111</v>
      </c>
      <c r="C1092" t="s">
        <v>2543</v>
      </c>
      <c r="D1092">
        <v>37</v>
      </c>
      <c r="E1092" t="s">
        <v>1732</v>
      </c>
      <c r="F1092" t="s">
        <v>151</v>
      </c>
    </row>
    <row r="1093" spans="1:6" x14ac:dyDescent="0.2">
      <c r="A1093" t="s">
        <v>0</v>
      </c>
      <c r="B1093" t="s">
        <v>111</v>
      </c>
      <c r="C1093" t="s">
        <v>2543</v>
      </c>
      <c r="D1093">
        <v>37</v>
      </c>
      <c r="E1093" t="s">
        <v>1734</v>
      </c>
      <c r="F1093" t="s">
        <v>152</v>
      </c>
    </row>
    <row r="1094" spans="1:6" x14ac:dyDescent="0.2">
      <c r="A1094" t="s">
        <v>0</v>
      </c>
      <c r="B1094" t="s">
        <v>111</v>
      </c>
      <c r="C1094" t="s">
        <v>2543</v>
      </c>
      <c r="D1094">
        <v>37</v>
      </c>
      <c r="E1094" t="s">
        <v>1735</v>
      </c>
      <c r="F1094" t="s">
        <v>153</v>
      </c>
    </row>
    <row r="1095" spans="1:6" x14ac:dyDescent="0.2">
      <c r="A1095" t="s">
        <v>0</v>
      </c>
      <c r="B1095" t="s">
        <v>111</v>
      </c>
      <c r="C1095" t="s">
        <v>2543</v>
      </c>
      <c r="D1095">
        <v>37</v>
      </c>
      <c r="E1095" t="s">
        <v>1737</v>
      </c>
      <c r="F1095" t="s">
        <v>154</v>
      </c>
    </row>
    <row r="1096" spans="1:6" x14ac:dyDescent="0.2">
      <c r="A1096" t="s">
        <v>0</v>
      </c>
      <c r="B1096" t="s">
        <v>111</v>
      </c>
      <c r="C1096" t="s">
        <v>2543</v>
      </c>
      <c r="D1096">
        <v>37</v>
      </c>
      <c r="E1096" t="s">
        <v>1739</v>
      </c>
      <c r="F1096" t="s">
        <v>155</v>
      </c>
    </row>
    <row r="1097" spans="1:6" x14ac:dyDescent="0.2">
      <c r="A1097" t="s">
        <v>0</v>
      </c>
      <c r="B1097" t="s">
        <v>111</v>
      </c>
      <c r="C1097" t="s">
        <v>2544</v>
      </c>
      <c r="D1097">
        <v>38</v>
      </c>
      <c r="E1097" t="s">
        <v>1732</v>
      </c>
      <c r="F1097" t="s">
        <v>1179</v>
      </c>
    </row>
    <row r="1098" spans="1:6" x14ac:dyDescent="0.2">
      <c r="A1098" t="s">
        <v>0</v>
      </c>
      <c r="B1098" t="s">
        <v>111</v>
      </c>
      <c r="C1098" t="s">
        <v>2544</v>
      </c>
      <c r="D1098">
        <v>38</v>
      </c>
      <c r="E1098" t="s">
        <v>1734</v>
      </c>
      <c r="F1098" t="s">
        <v>156</v>
      </c>
    </row>
    <row r="1099" spans="1:6" x14ac:dyDescent="0.2">
      <c r="A1099" t="s">
        <v>0</v>
      </c>
      <c r="B1099" t="s">
        <v>111</v>
      </c>
      <c r="C1099" t="s">
        <v>2544</v>
      </c>
      <c r="D1099">
        <v>38</v>
      </c>
      <c r="E1099" t="s">
        <v>1735</v>
      </c>
      <c r="F1099" t="s">
        <v>157</v>
      </c>
    </row>
    <row r="1100" spans="1:6" x14ac:dyDescent="0.2">
      <c r="A1100" t="s">
        <v>0</v>
      </c>
      <c r="B1100" t="s">
        <v>111</v>
      </c>
      <c r="C1100" t="s">
        <v>2544</v>
      </c>
      <c r="D1100">
        <v>38</v>
      </c>
      <c r="E1100" t="s">
        <v>1737</v>
      </c>
      <c r="F1100" t="s">
        <v>158</v>
      </c>
    </row>
    <row r="1101" spans="1:6" x14ac:dyDescent="0.2">
      <c r="A1101" t="s">
        <v>0</v>
      </c>
      <c r="B1101" t="s">
        <v>111</v>
      </c>
      <c r="C1101" t="s">
        <v>2544</v>
      </c>
      <c r="D1101">
        <v>38</v>
      </c>
      <c r="E1101" t="s">
        <v>1739</v>
      </c>
      <c r="F1101" t="s">
        <v>159</v>
      </c>
    </row>
    <row r="1102" spans="1:6" x14ac:dyDescent="0.2">
      <c r="A1102" t="s">
        <v>0</v>
      </c>
      <c r="B1102" t="s">
        <v>111</v>
      </c>
      <c r="C1102" t="s">
        <v>2545</v>
      </c>
      <c r="D1102">
        <v>39</v>
      </c>
      <c r="E1102" t="s">
        <v>1732</v>
      </c>
      <c r="F1102" t="s">
        <v>1180</v>
      </c>
    </row>
    <row r="1103" spans="1:6" x14ac:dyDescent="0.2">
      <c r="A1103" t="s">
        <v>0</v>
      </c>
      <c r="B1103" t="s">
        <v>111</v>
      </c>
      <c r="C1103" t="s">
        <v>2545</v>
      </c>
      <c r="D1103">
        <v>39</v>
      </c>
      <c r="E1103" t="s">
        <v>1734</v>
      </c>
      <c r="F1103" t="s">
        <v>160</v>
      </c>
    </row>
    <row r="1104" spans="1:6" x14ac:dyDescent="0.2">
      <c r="A1104" t="s">
        <v>0</v>
      </c>
      <c r="B1104" t="s">
        <v>111</v>
      </c>
      <c r="C1104" t="s">
        <v>2545</v>
      </c>
      <c r="D1104">
        <v>39</v>
      </c>
      <c r="E1104" t="s">
        <v>1735</v>
      </c>
      <c r="F1104" t="s">
        <v>157</v>
      </c>
    </row>
    <row r="1105" spans="1:6" x14ac:dyDescent="0.2">
      <c r="A1105" t="s">
        <v>0</v>
      </c>
      <c r="B1105" t="s">
        <v>111</v>
      </c>
      <c r="C1105" t="s">
        <v>2545</v>
      </c>
      <c r="D1105">
        <v>39</v>
      </c>
      <c r="E1105" t="s">
        <v>1737</v>
      </c>
      <c r="F1105" t="s">
        <v>161</v>
      </c>
    </row>
    <row r="1106" spans="1:6" x14ac:dyDescent="0.2">
      <c r="A1106" t="s">
        <v>0</v>
      </c>
      <c r="B1106" t="s">
        <v>111</v>
      </c>
      <c r="C1106" t="s">
        <v>2545</v>
      </c>
      <c r="D1106">
        <v>39</v>
      </c>
      <c r="E1106" t="s">
        <v>1739</v>
      </c>
      <c r="F1106" t="s">
        <v>159</v>
      </c>
    </row>
    <row r="1107" spans="1:6" x14ac:dyDescent="0.2">
      <c r="A1107" t="s">
        <v>0</v>
      </c>
      <c r="B1107" t="s">
        <v>111</v>
      </c>
      <c r="C1107" t="s">
        <v>2546</v>
      </c>
      <c r="D1107">
        <v>40</v>
      </c>
      <c r="E1107" t="s">
        <v>1732</v>
      </c>
      <c r="F1107" t="s">
        <v>1181</v>
      </c>
    </row>
    <row r="1108" spans="1:6" x14ac:dyDescent="0.2">
      <c r="A1108" t="s">
        <v>0</v>
      </c>
      <c r="B1108" t="s">
        <v>111</v>
      </c>
      <c r="C1108" t="s">
        <v>2546</v>
      </c>
      <c r="D1108">
        <v>40</v>
      </c>
      <c r="E1108" t="s">
        <v>1734</v>
      </c>
      <c r="F1108" t="s">
        <v>157</v>
      </c>
    </row>
    <row r="1109" spans="1:6" x14ac:dyDescent="0.2">
      <c r="A1109" t="s">
        <v>0</v>
      </c>
      <c r="B1109" t="s">
        <v>111</v>
      </c>
      <c r="C1109" t="s">
        <v>2546</v>
      </c>
      <c r="D1109">
        <v>40</v>
      </c>
      <c r="E1109" t="s">
        <v>1735</v>
      </c>
      <c r="F1109" t="s">
        <v>162</v>
      </c>
    </row>
    <row r="1110" spans="1:6" x14ac:dyDescent="0.2">
      <c r="A1110" t="s">
        <v>0</v>
      </c>
      <c r="B1110" t="s">
        <v>111</v>
      </c>
      <c r="C1110" t="s">
        <v>2546</v>
      </c>
      <c r="D1110">
        <v>40</v>
      </c>
      <c r="E1110" t="s">
        <v>1737</v>
      </c>
      <c r="F1110" t="s">
        <v>163</v>
      </c>
    </row>
    <row r="1111" spans="1:6" x14ac:dyDescent="0.2">
      <c r="A1111" t="s">
        <v>0</v>
      </c>
      <c r="B1111" t="s">
        <v>111</v>
      </c>
      <c r="C1111" t="s">
        <v>2546</v>
      </c>
      <c r="D1111">
        <v>40</v>
      </c>
      <c r="E1111" t="s">
        <v>1739</v>
      </c>
      <c r="F1111" t="s">
        <v>159</v>
      </c>
    </row>
    <row r="1112" spans="1:6" x14ac:dyDescent="0.2">
      <c r="A1112" t="s">
        <v>0</v>
      </c>
      <c r="B1112" t="s">
        <v>308</v>
      </c>
      <c r="C1112" t="s">
        <v>2546</v>
      </c>
      <c r="D1112">
        <v>40</v>
      </c>
      <c r="E1112" t="s">
        <v>1840</v>
      </c>
    </row>
    <row r="1113" spans="1:6" x14ac:dyDescent="0.2">
      <c r="A1113" t="s">
        <v>0</v>
      </c>
      <c r="B1113" t="s">
        <v>308</v>
      </c>
      <c r="C1113" t="s">
        <v>2547</v>
      </c>
      <c r="D1113">
        <v>41</v>
      </c>
      <c r="E1113" t="s">
        <v>1732</v>
      </c>
      <c r="F1113" t="s">
        <v>164</v>
      </c>
    </row>
    <row r="1114" spans="1:6" x14ac:dyDescent="0.2">
      <c r="A1114" t="s">
        <v>0</v>
      </c>
      <c r="B1114" t="s">
        <v>308</v>
      </c>
      <c r="C1114" t="s">
        <v>2547</v>
      </c>
      <c r="D1114">
        <v>41</v>
      </c>
      <c r="E1114" t="s">
        <v>1734</v>
      </c>
      <c r="F1114" t="s">
        <v>7</v>
      </c>
    </row>
    <row r="1115" spans="1:6" x14ac:dyDescent="0.2">
      <c r="A1115" t="s">
        <v>0</v>
      </c>
      <c r="B1115" t="s">
        <v>308</v>
      </c>
      <c r="C1115" t="s">
        <v>2547</v>
      </c>
      <c r="D1115">
        <v>41</v>
      </c>
      <c r="E1115" t="s">
        <v>1735</v>
      </c>
      <c r="F1115" t="s">
        <v>165</v>
      </c>
    </row>
    <row r="1116" spans="1:6" x14ac:dyDescent="0.2">
      <c r="A1116" t="s">
        <v>0</v>
      </c>
      <c r="B1116" t="s">
        <v>308</v>
      </c>
      <c r="C1116" t="s">
        <v>2547</v>
      </c>
      <c r="D1116">
        <v>41</v>
      </c>
      <c r="E1116" t="s">
        <v>1737</v>
      </c>
      <c r="F1116" t="s">
        <v>166</v>
      </c>
    </row>
    <row r="1117" spans="1:6" x14ac:dyDescent="0.2">
      <c r="A1117" t="s">
        <v>0</v>
      </c>
      <c r="B1117" t="s">
        <v>308</v>
      </c>
      <c r="C1117" t="s">
        <v>2547</v>
      </c>
      <c r="D1117">
        <v>41</v>
      </c>
      <c r="E1117" t="s">
        <v>1739</v>
      </c>
      <c r="F1117" t="s">
        <v>167</v>
      </c>
    </row>
    <row r="1118" spans="1:6" x14ac:dyDescent="0.2">
      <c r="A1118" t="s">
        <v>0</v>
      </c>
      <c r="B1118" t="s">
        <v>308</v>
      </c>
      <c r="C1118" t="s">
        <v>2548</v>
      </c>
      <c r="D1118">
        <v>42</v>
      </c>
      <c r="E1118" t="s">
        <v>1732</v>
      </c>
      <c r="F1118" t="s">
        <v>1182</v>
      </c>
    </row>
    <row r="1119" spans="1:6" x14ac:dyDescent="0.2">
      <c r="A1119" t="s">
        <v>0</v>
      </c>
      <c r="B1119" t="s">
        <v>308</v>
      </c>
      <c r="C1119" t="s">
        <v>2548</v>
      </c>
      <c r="D1119">
        <v>42</v>
      </c>
      <c r="E1119" t="s">
        <v>1734</v>
      </c>
      <c r="F1119" t="s">
        <v>168</v>
      </c>
    </row>
    <row r="1120" spans="1:6" x14ac:dyDescent="0.2">
      <c r="A1120" t="s">
        <v>0</v>
      </c>
      <c r="B1120" t="s">
        <v>308</v>
      </c>
      <c r="C1120" t="s">
        <v>2548</v>
      </c>
      <c r="D1120">
        <v>42</v>
      </c>
      <c r="E1120" t="s">
        <v>1735</v>
      </c>
      <c r="F1120" t="s">
        <v>169</v>
      </c>
    </row>
    <row r="1121" spans="1:6" x14ac:dyDescent="0.2">
      <c r="A1121" t="s">
        <v>0</v>
      </c>
      <c r="B1121" t="s">
        <v>308</v>
      </c>
      <c r="C1121" t="s">
        <v>2548</v>
      </c>
      <c r="D1121">
        <v>42</v>
      </c>
      <c r="E1121" t="s">
        <v>1737</v>
      </c>
      <c r="F1121" t="s">
        <v>170</v>
      </c>
    </row>
    <row r="1122" spans="1:6" x14ac:dyDescent="0.2">
      <c r="A1122" t="s">
        <v>0</v>
      </c>
      <c r="B1122" t="s">
        <v>308</v>
      </c>
      <c r="C1122" t="s">
        <v>2548</v>
      </c>
      <c r="D1122">
        <v>42</v>
      </c>
      <c r="E1122" t="s">
        <v>1739</v>
      </c>
      <c r="F1122" t="s">
        <v>1183</v>
      </c>
    </row>
    <row r="1123" spans="1:6" x14ac:dyDescent="0.2">
      <c r="A1123" t="s">
        <v>0</v>
      </c>
      <c r="B1123" t="s">
        <v>308</v>
      </c>
      <c r="C1123" t="s">
        <v>2549</v>
      </c>
      <c r="D1123">
        <v>43</v>
      </c>
      <c r="E1123" t="s">
        <v>1732</v>
      </c>
      <c r="F1123" t="s">
        <v>171</v>
      </c>
    </row>
    <row r="1124" spans="1:6" x14ac:dyDescent="0.2">
      <c r="A1124" t="s">
        <v>0</v>
      </c>
      <c r="B1124" t="s">
        <v>308</v>
      </c>
      <c r="C1124" t="s">
        <v>2549</v>
      </c>
      <c r="D1124">
        <v>43</v>
      </c>
      <c r="E1124" t="s">
        <v>1734</v>
      </c>
      <c r="F1124" t="s">
        <v>172</v>
      </c>
    </row>
    <row r="1125" spans="1:6" x14ac:dyDescent="0.2">
      <c r="A1125" t="s">
        <v>0</v>
      </c>
      <c r="B1125" t="s">
        <v>308</v>
      </c>
      <c r="C1125" t="s">
        <v>2549</v>
      </c>
      <c r="D1125">
        <v>43</v>
      </c>
      <c r="E1125" t="s">
        <v>1735</v>
      </c>
      <c r="F1125" t="s">
        <v>173</v>
      </c>
    </row>
    <row r="1126" spans="1:6" x14ac:dyDescent="0.2">
      <c r="A1126" t="s">
        <v>0</v>
      </c>
      <c r="B1126" t="s">
        <v>308</v>
      </c>
      <c r="C1126" t="s">
        <v>2549</v>
      </c>
      <c r="D1126">
        <v>43</v>
      </c>
      <c r="E1126" t="s">
        <v>1737</v>
      </c>
      <c r="F1126" t="s">
        <v>174</v>
      </c>
    </row>
    <row r="1127" spans="1:6" x14ac:dyDescent="0.2">
      <c r="A1127" t="s">
        <v>0</v>
      </c>
      <c r="B1127" t="s">
        <v>308</v>
      </c>
      <c r="C1127" t="s">
        <v>2549</v>
      </c>
      <c r="D1127">
        <v>43</v>
      </c>
      <c r="E1127" t="s">
        <v>1739</v>
      </c>
      <c r="F1127" t="s">
        <v>175</v>
      </c>
    </row>
    <row r="1128" spans="1:6" x14ac:dyDescent="0.2">
      <c r="A1128" t="s">
        <v>0</v>
      </c>
      <c r="B1128" t="s">
        <v>308</v>
      </c>
      <c r="C1128" t="s">
        <v>2550</v>
      </c>
      <c r="D1128">
        <v>44</v>
      </c>
      <c r="E1128" t="s">
        <v>1732</v>
      </c>
      <c r="F1128" t="s">
        <v>176</v>
      </c>
    </row>
    <row r="1129" spans="1:6" x14ac:dyDescent="0.2">
      <c r="A1129" t="s">
        <v>0</v>
      </c>
      <c r="B1129" t="s">
        <v>308</v>
      </c>
      <c r="C1129" t="s">
        <v>2550</v>
      </c>
      <c r="D1129">
        <v>44</v>
      </c>
      <c r="E1129" t="s">
        <v>1734</v>
      </c>
      <c r="F1129" t="s">
        <v>177</v>
      </c>
    </row>
    <row r="1130" spans="1:6" x14ac:dyDescent="0.2">
      <c r="A1130" t="s">
        <v>0</v>
      </c>
      <c r="B1130" t="s">
        <v>308</v>
      </c>
      <c r="C1130" t="s">
        <v>2550</v>
      </c>
      <c r="D1130">
        <v>44</v>
      </c>
      <c r="E1130" t="s">
        <v>1735</v>
      </c>
      <c r="F1130" t="s">
        <v>178</v>
      </c>
    </row>
    <row r="1131" spans="1:6" x14ac:dyDescent="0.2">
      <c r="A1131" t="s">
        <v>0</v>
      </c>
      <c r="B1131" t="s">
        <v>308</v>
      </c>
      <c r="C1131" t="s">
        <v>2550</v>
      </c>
      <c r="D1131">
        <v>44</v>
      </c>
      <c r="E1131" t="s">
        <v>1737</v>
      </c>
      <c r="F1131" t="s">
        <v>179</v>
      </c>
    </row>
    <row r="1132" spans="1:6" x14ac:dyDescent="0.2">
      <c r="A1132" t="s">
        <v>0</v>
      </c>
      <c r="B1132" t="s">
        <v>308</v>
      </c>
      <c r="C1132" t="s">
        <v>2550</v>
      </c>
      <c r="D1132">
        <v>44</v>
      </c>
      <c r="E1132" t="s">
        <v>1739</v>
      </c>
      <c r="F1132" t="s">
        <v>180</v>
      </c>
    </row>
    <row r="1133" spans="1:6" x14ac:dyDescent="0.2">
      <c r="A1133" t="s">
        <v>0</v>
      </c>
      <c r="B1133" t="s">
        <v>308</v>
      </c>
      <c r="C1133" t="s">
        <v>2551</v>
      </c>
      <c r="D1133">
        <v>45</v>
      </c>
      <c r="E1133" t="s">
        <v>1732</v>
      </c>
      <c r="F1133" t="s">
        <v>181</v>
      </c>
    </row>
    <row r="1134" spans="1:6" x14ac:dyDescent="0.2">
      <c r="A1134" t="s">
        <v>0</v>
      </c>
      <c r="B1134" t="s">
        <v>308</v>
      </c>
      <c r="C1134" t="s">
        <v>2551</v>
      </c>
      <c r="D1134">
        <v>45</v>
      </c>
      <c r="E1134" t="s">
        <v>1734</v>
      </c>
      <c r="F1134" t="s">
        <v>94</v>
      </c>
    </row>
    <row r="1135" spans="1:6" x14ac:dyDescent="0.2">
      <c r="A1135" t="s">
        <v>0</v>
      </c>
      <c r="B1135" t="s">
        <v>308</v>
      </c>
      <c r="C1135" t="s">
        <v>2551</v>
      </c>
      <c r="D1135">
        <v>45</v>
      </c>
      <c r="E1135" t="s">
        <v>1735</v>
      </c>
      <c r="F1135" t="s">
        <v>90</v>
      </c>
    </row>
    <row r="1136" spans="1:6" x14ac:dyDescent="0.2">
      <c r="A1136" t="s">
        <v>0</v>
      </c>
      <c r="B1136" t="s">
        <v>308</v>
      </c>
      <c r="C1136" t="s">
        <v>2551</v>
      </c>
      <c r="D1136">
        <v>45</v>
      </c>
      <c r="E1136" t="s">
        <v>1737</v>
      </c>
      <c r="F1136" t="s">
        <v>182</v>
      </c>
    </row>
    <row r="1137" spans="1:6" x14ac:dyDescent="0.2">
      <c r="A1137" t="s">
        <v>0</v>
      </c>
      <c r="B1137" t="s">
        <v>308</v>
      </c>
      <c r="C1137" t="s">
        <v>2551</v>
      </c>
      <c r="D1137">
        <v>45</v>
      </c>
      <c r="E1137" t="s">
        <v>1739</v>
      </c>
      <c r="F1137" t="s">
        <v>183</v>
      </c>
    </row>
    <row r="1138" spans="1:6" x14ac:dyDescent="0.2">
      <c r="A1138" t="s">
        <v>0</v>
      </c>
      <c r="B1138" t="s">
        <v>308</v>
      </c>
      <c r="C1138" t="s">
        <v>2551</v>
      </c>
      <c r="D1138">
        <v>45</v>
      </c>
      <c r="E1138" t="s">
        <v>1732</v>
      </c>
      <c r="F1138" t="s">
        <v>181</v>
      </c>
    </row>
    <row r="1139" spans="1:6" x14ac:dyDescent="0.2">
      <c r="A1139" t="s">
        <v>0</v>
      </c>
      <c r="B1139" t="s">
        <v>308</v>
      </c>
      <c r="C1139" t="s">
        <v>2551</v>
      </c>
      <c r="D1139">
        <v>45</v>
      </c>
      <c r="E1139" t="s">
        <v>1734</v>
      </c>
      <c r="F1139" t="s">
        <v>94</v>
      </c>
    </row>
    <row r="1140" spans="1:6" x14ac:dyDescent="0.2">
      <c r="A1140" t="s">
        <v>0</v>
      </c>
      <c r="B1140" t="s">
        <v>308</v>
      </c>
      <c r="C1140" t="s">
        <v>2551</v>
      </c>
      <c r="D1140">
        <v>45</v>
      </c>
      <c r="E1140" t="s">
        <v>1735</v>
      </c>
      <c r="F1140" t="s">
        <v>90</v>
      </c>
    </row>
    <row r="1141" spans="1:6" x14ac:dyDescent="0.2">
      <c r="A1141" t="s">
        <v>0</v>
      </c>
      <c r="B1141" t="s">
        <v>308</v>
      </c>
      <c r="C1141" t="s">
        <v>2551</v>
      </c>
      <c r="D1141">
        <v>45</v>
      </c>
      <c r="E1141" t="s">
        <v>1737</v>
      </c>
      <c r="F1141" t="s">
        <v>182</v>
      </c>
    </row>
    <row r="1142" spans="1:6" x14ac:dyDescent="0.2">
      <c r="A1142" t="s">
        <v>0</v>
      </c>
      <c r="B1142" t="s">
        <v>308</v>
      </c>
      <c r="C1142" t="s">
        <v>2551</v>
      </c>
      <c r="D1142">
        <v>45</v>
      </c>
      <c r="E1142" t="s">
        <v>1739</v>
      </c>
      <c r="F1142" t="s">
        <v>183</v>
      </c>
    </row>
    <row r="1143" spans="1:6" x14ac:dyDescent="0.2">
      <c r="A1143" t="s">
        <v>0</v>
      </c>
      <c r="B1143" t="s">
        <v>308</v>
      </c>
      <c r="C1143" t="s">
        <v>2552</v>
      </c>
      <c r="D1143">
        <v>46</v>
      </c>
      <c r="E1143" t="s">
        <v>1732</v>
      </c>
      <c r="F1143" t="s">
        <v>1184</v>
      </c>
    </row>
    <row r="1144" spans="1:6" x14ac:dyDescent="0.2">
      <c r="A1144" t="s">
        <v>0</v>
      </c>
      <c r="B1144" t="s">
        <v>308</v>
      </c>
      <c r="C1144" t="s">
        <v>2552</v>
      </c>
      <c r="D1144">
        <v>46</v>
      </c>
      <c r="E1144" t="s">
        <v>1734</v>
      </c>
      <c r="F1144" t="s">
        <v>94</v>
      </c>
    </row>
    <row r="1145" spans="1:6" x14ac:dyDescent="0.2">
      <c r="A1145" t="s">
        <v>0</v>
      </c>
      <c r="B1145" t="s">
        <v>308</v>
      </c>
      <c r="C1145" t="s">
        <v>2552</v>
      </c>
      <c r="D1145">
        <v>46</v>
      </c>
      <c r="E1145" t="s">
        <v>1735</v>
      </c>
      <c r="F1145" t="s">
        <v>90</v>
      </c>
    </row>
    <row r="1146" spans="1:6" x14ac:dyDescent="0.2">
      <c r="A1146" t="s">
        <v>0</v>
      </c>
      <c r="B1146" t="s">
        <v>308</v>
      </c>
      <c r="C1146" t="s">
        <v>2552</v>
      </c>
      <c r="D1146">
        <v>46</v>
      </c>
      <c r="E1146" t="s">
        <v>1737</v>
      </c>
      <c r="F1146" t="s">
        <v>182</v>
      </c>
    </row>
    <row r="1147" spans="1:6" x14ac:dyDescent="0.2">
      <c r="A1147" t="s">
        <v>0</v>
      </c>
      <c r="B1147" t="s">
        <v>308</v>
      </c>
      <c r="C1147" t="s">
        <v>2552</v>
      </c>
      <c r="D1147">
        <v>46</v>
      </c>
      <c r="E1147" t="s">
        <v>1739</v>
      </c>
      <c r="F1147" t="s">
        <v>183</v>
      </c>
    </row>
    <row r="1148" spans="1:6" x14ac:dyDescent="0.2">
      <c r="A1148" t="s">
        <v>0</v>
      </c>
      <c r="B1148" t="s">
        <v>308</v>
      </c>
      <c r="C1148" t="s">
        <v>2553</v>
      </c>
      <c r="D1148">
        <v>47</v>
      </c>
      <c r="E1148" t="s">
        <v>1732</v>
      </c>
      <c r="F1148" t="s">
        <v>1185</v>
      </c>
    </row>
    <row r="1149" spans="1:6" x14ac:dyDescent="0.2">
      <c r="A1149" t="s">
        <v>0</v>
      </c>
      <c r="B1149" t="s">
        <v>308</v>
      </c>
      <c r="C1149" t="s">
        <v>2553</v>
      </c>
      <c r="D1149">
        <v>47</v>
      </c>
      <c r="E1149" t="s">
        <v>1734</v>
      </c>
      <c r="F1149" t="s">
        <v>184</v>
      </c>
    </row>
    <row r="1150" spans="1:6" x14ac:dyDescent="0.2">
      <c r="A1150" t="s">
        <v>0</v>
      </c>
      <c r="B1150" t="s">
        <v>308</v>
      </c>
      <c r="C1150" t="s">
        <v>2553</v>
      </c>
      <c r="D1150">
        <v>47</v>
      </c>
      <c r="E1150" t="s">
        <v>1735</v>
      </c>
      <c r="F1150" t="s">
        <v>185</v>
      </c>
    </row>
    <row r="1151" spans="1:6" x14ac:dyDescent="0.2">
      <c r="A1151" t="s">
        <v>0</v>
      </c>
      <c r="B1151" t="s">
        <v>308</v>
      </c>
      <c r="C1151" t="s">
        <v>2553</v>
      </c>
      <c r="D1151">
        <v>47</v>
      </c>
      <c r="E1151" t="s">
        <v>1737</v>
      </c>
      <c r="F1151" t="s">
        <v>186</v>
      </c>
    </row>
    <row r="1152" spans="1:6" x14ac:dyDescent="0.2">
      <c r="A1152" t="s">
        <v>0</v>
      </c>
      <c r="B1152" t="s">
        <v>308</v>
      </c>
      <c r="C1152" t="s">
        <v>2553</v>
      </c>
      <c r="D1152">
        <v>47</v>
      </c>
      <c r="E1152" t="s">
        <v>1739</v>
      </c>
      <c r="F1152" t="s">
        <v>187</v>
      </c>
    </row>
    <row r="1153" spans="1:6" x14ac:dyDescent="0.2">
      <c r="A1153" t="s">
        <v>0</v>
      </c>
      <c r="B1153" t="s">
        <v>308</v>
      </c>
      <c r="C1153" t="s">
        <v>2554</v>
      </c>
      <c r="D1153">
        <v>48</v>
      </c>
      <c r="E1153" t="s">
        <v>1732</v>
      </c>
      <c r="F1153" t="s">
        <v>188</v>
      </c>
    </row>
    <row r="1154" spans="1:6" x14ac:dyDescent="0.2">
      <c r="A1154" t="s">
        <v>0</v>
      </c>
      <c r="B1154" t="s">
        <v>308</v>
      </c>
      <c r="C1154" t="s">
        <v>2554</v>
      </c>
      <c r="D1154">
        <v>48</v>
      </c>
      <c r="E1154" t="s">
        <v>1734</v>
      </c>
      <c r="F1154" t="s">
        <v>1186</v>
      </c>
    </row>
    <row r="1155" spans="1:6" x14ac:dyDescent="0.2">
      <c r="A1155" t="s">
        <v>0</v>
      </c>
      <c r="B1155" t="s">
        <v>308</v>
      </c>
      <c r="C1155" t="s">
        <v>2554</v>
      </c>
      <c r="D1155">
        <v>48</v>
      </c>
      <c r="E1155" t="s">
        <v>1735</v>
      </c>
      <c r="F1155" t="s">
        <v>189</v>
      </c>
    </row>
    <row r="1156" spans="1:6" x14ac:dyDescent="0.2">
      <c r="A1156" t="s">
        <v>0</v>
      </c>
      <c r="B1156" t="s">
        <v>308</v>
      </c>
      <c r="C1156" t="s">
        <v>2554</v>
      </c>
      <c r="D1156">
        <v>48</v>
      </c>
      <c r="E1156" t="s">
        <v>1737</v>
      </c>
      <c r="F1156" t="s">
        <v>190</v>
      </c>
    </row>
    <row r="1157" spans="1:6" x14ac:dyDescent="0.2">
      <c r="A1157" t="s">
        <v>0</v>
      </c>
      <c r="B1157" t="s">
        <v>308</v>
      </c>
      <c r="C1157" t="s">
        <v>2554</v>
      </c>
      <c r="D1157">
        <v>48</v>
      </c>
      <c r="E1157" t="s">
        <v>1739</v>
      </c>
      <c r="F1157" t="s">
        <v>191</v>
      </c>
    </row>
    <row r="1158" spans="1:6" x14ac:dyDescent="0.2">
      <c r="A1158" t="s">
        <v>0</v>
      </c>
      <c r="B1158" t="s">
        <v>308</v>
      </c>
      <c r="C1158" t="s">
        <v>2555</v>
      </c>
      <c r="D1158">
        <v>49</v>
      </c>
      <c r="E1158" t="s">
        <v>1732</v>
      </c>
      <c r="F1158" t="s">
        <v>192</v>
      </c>
    </row>
    <row r="1159" spans="1:6" x14ac:dyDescent="0.2">
      <c r="A1159" t="s">
        <v>0</v>
      </c>
      <c r="B1159" t="s">
        <v>308</v>
      </c>
      <c r="C1159" t="s">
        <v>2555</v>
      </c>
      <c r="D1159">
        <v>49</v>
      </c>
      <c r="E1159" t="s">
        <v>1734</v>
      </c>
      <c r="F1159" t="s">
        <v>193</v>
      </c>
    </row>
    <row r="1160" spans="1:6" x14ac:dyDescent="0.2">
      <c r="A1160" t="s">
        <v>0</v>
      </c>
      <c r="B1160" t="s">
        <v>308</v>
      </c>
      <c r="C1160" t="s">
        <v>2555</v>
      </c>
      <c r="D1160">
        <v>49</v>
      </c>
      <c r="E1160" t="s">
        <v>1735</v>
      </c>
      <c r="F1160" t="s">
        <v>194</v>
      </c>
    </row>
    <row r="1161" spans="1:6" x14ac:dyDescent="0.2">
      <c r="A1161" t="s">
        <v>0</v>
      </c>
      <c r="B1161" t="s">
        <v>308</v>
      </c>
      <c r="C1161" t="s">
        <v>2555</v>
      </c>
      <c r="D1161">
        <v>49</v>
      </c>
      <c r="E1161" t="s">
        <v>1737</v>
      </c>
      <c r="F1161" t="s">
        <v>195</v>
      </c>
    </row>
    <row r="1162" spans="1:6" x14ac:dyDescent="0.2">
      <c r="A1162" t="s">
        <v>0</v>
      </c>
      <c r="B1162" t="s">
        <v>308</v>
      </c>
      <c r="C1162" t="s">
        <v>2555</v>
      </c>
      <c r="D1162">
        <v>49</v>
      </c>
      <c r="E1162" t="s">
        <v>1739</v>
      </c>
      <c r="F1162" t="s">
        <v>196</v>
      </c>
    </row>
    <row r="1163" spans="1:6" x14ac:dyDescent="0.2">
      <c r="A1163" t="s">
        <v>0</v>
      </c>
      <c r="B1163" t="s">
        <v>308</v>
      </c>
      <c r="C1163" t="s">
        <v>2556</v>
      </c>
      <c r="D1163">
        <v>50</v>
      </c>
      <c r="E1163" t="s">
        <v>1732</v>
      </c>
      <c r="F1163" t="s">
        <v>197</v>
      </c>
    </row>
    <row r="1164" spans="1:6" x14ac:dyDescent="0.2">
      <c r="A1164" t="s">
        <v>0</v>
      </c>
      <c r="B1164" t="s">
        <v>308</v>
      </c>
      <c r="C1164" t="s">
        <v>2556</v>
      </c>
      <c r="D1164">
        <v>50</v>
      </c>
      <c r="E1164" t="s">
        <v>1734</v>
      </c>
      <c r="F1164" t="s">
        <v>198</v>
      </c>
    </row>
    <row r="1165" spans="1:6" x14ac:dyDescent="0.2">
      <c r="A1165" t="s">
        <v>0</v>
      </c>
      <c r="B1165" t="s">
        <v>308</v>
      </c>
      <c r="C1165" t="s">
        <v>2556</v>
      </c>
      <c r="D1165">
        <v>50</v>
      </c>
      <c r="E1165" t="s">
        <v>1735</v>
      </c>
      <c r="F1165" t="s">
        <v>199</v>
      </c>
    </row>
    <row r="1166" spans="1:6" x14ac:dyDescent="0.2">
      <c r="A1166" t="s">
        <v>0</v>
      </c>
      <c r="B1166" t="s">
        <v>308</v>
      </c>
      <c r="C1166" t="s">
        <v>2556</v>
      </c>
      <c r="D1166">
        <v>50</v>
      </c>
      <c r="E1166" t="s">
        <v>1737</v>
      </c>
      <c r="F1166" t="s">
        <v>200</v>
      </c>
    </row>
    <row r="1167" spans="1:6" x14ac:dyDescent="0.2">
      <c r="A1167" t="s">
        <v>0</v>
      </c>
      <c r="B1167" t="s">
        <v>308</v>
      </c>
      <c r="C1167" t="s">
        <v>2556</v>
      </c>
      <c r="D1167">
        <v>50</v>
      </c>
      <c r="E1167" t="s">
        <v>1739</v>
      </c>
      <c r="F1167" t="s">
        <v>201</v>
      </c>
    </row>
    <row r="1168" spans="1:6" x14ac:dyDescent="0.2">
      <c r="A1168" t="s">
        <v>0</v>
      </c>
      <c r="B1168" t="s">
        <v>68</v>
      </c>
      <c r="C1168" t="s">
        <v>2556</v>
      </c>
      <c r="D1168">
        <v>50</v>
      </c>
      <c r="E1168" t="s">
        <v>1840</v>
      </c>
    </row>
    <row r="1169" spans="1:6" x14ac:dyDescent="0.2">
      <c r="A1169" t="s">
        <v>0</v>
      </c>
      <c r="B1169" t="s">
        <v>68</v>
      </c>
      <c r="C1169" t="s">
        <v>2557</v>
      </c>
      <c r="D1169">
        <v>51</v>
      </c>
      <c r="E1169" t="s">
        <v>1732</v>
      </c>
      <c r="F1169" t="s">
        <v>202</v>
      </c>
    </row>
    <row r="1170" spans="1:6" x14ac:dyDescent="0.2">
      <c r="A1170" t="s">
        <v>0</v>
      </c>
      <c r="B1170" t="s">
        <v>68</v>
      </c>
      <c r="C1170" t="s">
        <v>2557</v>
      </c>
      <c r="D1170">
        <v>51</v>
      </c>
      <c r="E1170" t="s">
        <v>1734</v>
      </c>
      <c r="F1170" t="s">
        <v>170</v>
      </c>
    </row>
    <row r="1171" spans="1:6" x14ac:dyDescent="0.2">
      <c r="A1171" t="s">
        <v>0</v>
      </c>
      <c r="B1171" t="s">
        <v>68</v>
      </c>
      <c r="C1171" t="s">
        <v>2557</v>
      </c>
      <c r="D1171">
        <v>51</v>
      </c>
      <c r="E1171" t="s">
        <v>1735</v>
      </c>
      <c r="F1171" t="s">
        <v>203</v>
      </c>
    </row>
    <row r="1172" spans="1:6" x14ac:dyDescent="0.2">
      <c r="A1172" t="s">
        <v>0</v>
      </c>
      <c r="B1172" t="s">
        <v>68</v>
      </c>
      <c r="C1172" t="s">
        <v>2557</v>
      </c>
      <c r="D1172">
        <v>51</v>
      </c>
      <c r="E1172" t="s">
        <v>1737</v>
      </c>
      <c r="F1172" t="s">
        <v>204</v>
      </c>
    </row>
    <row r="1173" spans="1:6" x14ac:dyDescent="0.2">
      <c r="A1173" t="s">
        <v>0</v>
      </c>
      <c r="B1173" t="s">
        <v>68</v>
      </c>
      <c r="C1173" t="s">
        <v>2557</v>
      </c>
      <c r="D1173">
        <v>51</v>
      </c>
      <c r="E1173" t="s">
        <v>1739</v>
      </c>
      <c r="F1173" t="s">
        <v>205</v>
      </c>
    </row>
    <row r="1174" spans="1:6" x14ac:dyDescent="0.2">
      <c r="A1174" t="s">
        <v>0</v>
      </c>
      <c r="B1174" t="s">
        <v>68</v>
      </c>
      <c r="C1174" t="s">
        <v>2558</v>
      </c>
      <c r="D1174">
        <v>52</v>
      </c>
      <c r="E1174" t="s">
        <v>1732</v>
      </c>
      <c r="F1174" t="s">
        <v>206</v>
      </c>
    </row>
    <row r="1175" spans="1:6" x14ac:dyDescent="0.2">
      <c r="A1175" t="s">
        <v>0</v>
      </c>
      <c r="B1175" t="s">
        <v>68</v>
      </c>
      <c r="C1175" t="s">
        <v>2558</v>
      </c>
      <c r="D1175">
        <v>52</v>
      </c>
      <c r="E1175" t="s">
        <v>1734</v>
      </c>
      <c r="F1175" t="s">
        <v>170</v>
      </c>
    </row>
    <row r="1176" spans="1:6" x14ac:dyDescent="0.2">
      <c r="A1176" t="s">
        <v>0</v>
      </c>
      <c r="B1176" t="s">
        <v>68</v>
      </c>
      <c r="C1176" t="s">
        <v>2558</v>
      </c>
      <c r="D1176">
        <v>52</v>
      </c>
      <c r="E1176" t="s">
        <v>1735</v>
      </c>
      <c r="F1176" t="s">
        <v>205</v>
      </c>
    </row>
    <row r="1177" spans="1:6" x14ac:dyDescent="0.2">
      <c r="A1177" t="s">
        <v>0</v>
      </c>
      <c r="B1177" t="s">
        <v>68</v>
      </c>
      <c r="C1177" t="s">
        <v>2558</v>
      </c>
      <c r="D1177">
        <v>52</v>
      </c>
      <c r="E1177" t="s">
        <v>1737</v>
      </c>
      <c r="F1177" t="s">
        <v>207</v>
      </c>
    </row>
    <row r="1178" spans="1:6" x14ac:dyDescent="0.2">
      <c r="A1178" t="s">
        <v>0</v>
      </c>
      <c r="B1178" t="s">
        <v>68</v>
      </c>
      <c r="C1178" t="s">
        <v>2558</v>
      </c>
      <c r="D1178">
        <v>52</v>
      </c>
      <c r="E1178" t="s">
        <v>1739</v>
      </c>
      <c r="F1178" t="s">
        <v>208</v>
      </c>
    </row>
    <row r="1179" spans="1:6" x14ac:dyDescent="0.2">
      <c r="A1179" t="s">
        <v>0</v>
      </c>
      <c r="B1179" t="s">
        <v>68</v>
      </c>
      <c r="C1179" t="s">
        <v>2559</v>
      </c>
      <c r="D1179">
        <v>53</v>
      </c>
      <c r="E1179" t="s">
        <v>1732</v>
      </c>
      <c r="F1179" t="s">
        <v>209</v>
      </c>
    </row>
    <row r="1180" spans="1:6" x14ac:dyDescent="0.2">
      <c r="A1180" t="s">
        <v>0</v>
      </c>
      <c r="B1180" t="s">
        <v>68</v>
      </c>
      <c r="C1180" t="s">
        <v>2559</v>
      </c>
      <c r="D1180">
        <v>53</v>
      </c>
      <c r="E1180" t="s">
        <v>1734</v>
      </c>
      <c r="F1180" t="s">
        <v>210</v>
      </c>
    </row>
    <row r="1181" spans="1:6" x14ac:dyDescent="0.2">
      <c r="A1181" t="s">
        <v>0</v>
      </c>
      <c r="B1181" t="s">
        <v>68</v>
      </c>
      <c r="C1181" t="s">
        <v>2559</v>
      </c>
      <c r="D1181">
        <v>53</v>
      </c>
      <c r="E1181" t="s">
        <v>1735</v>
      </c>
      <c r="F1181" t="s">
        <v>211</v>
      </c>
    </row>
    <row r="1182" spans="1:6" x14ac:dyDescent="0.2">
      <c r="A1182" t="s">
        <v>0</v>
      </c>
      <c r="B1182" t="s">
        <v>68</v>
      </c>
      <c r="C1182" t="s">
        <v>2559</v>
      </c>
      <c r="D1182">
        <v>53</v>
      </c>
      <c r="E1182" t="s">
        <v>1737</v>
      </c>
      <c r="F1182" t="s">
        <v>212</v>
      </c>
    </row>
    <row r="1183" spans="1:6" x14ac:dyDescent="0.2">
      <c r="A1183" t="s">
        <v>0</v>
      </c>
      <c r="B1183" t="s">
        <v>68</v>
      </c>
      <c r="C1183" t="s">
        <v>2559</v>
      </c>
      <c r="D1183">
        <v>53</v>
      </c>
      <c r="E1183" t="s">
        <v>1739</v>
      </c>
      <c r="F1183" t="s">
        <v>213</v>
      </c>
    </row>
    <row r="1184" spans="1:6" x14ac:dyDescent="0.2">
      <c r="A1184" t="s">
        <v>0</v>
      </c>
      <c r="B1184" t="s">
        <v>68</v>
      </c>
      <c r="C1184" t="s">
        <v>2560</v>
      </c>
      <c r="D1184">
        <v>54</v>
      </c>
      <c r="E1184" t="s">
        <v>1732</v>
      </c>
      <c r="F1184" t="s">
        <v>214</v>
      </c>
    </row>
    <row r="1185" spans="1:6" x14ac:dyDescent="0.2">
      <c r="A1185" t="s">
        <v>0</v>
      </c>
      <c r="B1185" t="s">
        <v>68</v>
      </c>
      <c r="C1185" t="s">
        <v>2560</v>
      </c>
      <c r="D1185">
        <v>54</v>
      </c>
      <c r="E1185" t="s">
        <v>1734</v>
      </c>
      <c r="F1185" t="s">
        <v>215</v>
      </c>
    </row>
    <row r="1186" spans="1:6" x14ac:dyDescent="0.2">
      <c r="A1186" t="s">
        <v>0</v>
      </c>
      <c r="B1186" t="s">
        <v>68</v>
      </c>
      <c r="C1186" t="s">
        <v>2560</v>
      </c>
      <c r="D1186">
        <v>54</v>
      </c>
      <c r="E1186" t="s">
        <v>1735</v>
      </c>
      <c r="F1186" t="s">
        <v>216</v>
      </c>
    </row>
    <row r="1187" spans="1:6" x14ac:dyDescent="0.2">
      <c r="A1187" t="s">
        <v>0</v>
      </c>
      <c r="B1187" t="s">
        <v>68</v>
      </c>
      <c r="C1187" t="s">
        <v>2560</v>
      </c>
      <c r="D1187">
        <v>54</v>
      </c>
      <c r="E1187" t="s">
        <v>1737</v>
      </c>
      <c r="F1187" t="s">
        <v>217</v>
      </c>
    </row>
    <row r="1188" spans="1:6" x14ac:dyDescent="0.2">
      <c r="A1188" t="s">
        <v>0</v>
      </c>
      <c r="B1188" t="s">
        <v>68</v>
      </c>
      <c r="C1188" t="s">
        <v>2560</v>
      </c>
      <c r="D1188">
        <v>54</v>
      </c>
      <c r="E1188" t="s">
        <v>1739</v>
      </c>
      <c r="F1188" t="s">
        <v>218</v>
      </c>
    </row>
    <row r="1189" spans="1:6" x14ac:dyDescent="0.2">
      <c r="A1189" t="s">
        <v>0</v>
      </c>
      <c r="B1189" t="s">
        <v>68</v>
      </c>
      <c r="C1189" t="s">
        <v>2561</v>
      </c>
      <c r="D1189">
        <v>55</v>
      </c>
      <c r="E1189" t="s">
        <v>1732</v>
      </c>
      <c r="F1189" t="s">
        <v>219</v>
      </c>
    </row>
    <row r="1190" spans="1:6" x14ac:dyDescent="0.2">
      <c r="A1190" t="s">
        <v>0</v>
      </c>
      <c r="B1190" t="s">
        <v>68</v>
      </c>
      <c r="C1190" t="s">
        <v>2561</v>
      </c>
      <c r="D1190">
        <v>55</v>
      </c>
      <c r="E1190" t="s">
        <v>1734</v>
      </c>
      <c r="F1190" t="s">
        <v>220</v>
      </c>
    </row>
    <row r="1191" spans="1:6" x14ac:dyDescent="0.2">
      <c r="A1191" t="s">
        <v>0</v>
      </c>
      <c r="B1191" t="s">
        <v>68</v>
      </c>
      <c r="C1191" t="s">
        <v>2561</v>
      </c>
      <c r="D1191">
        <v>55</v>
      </c>
      <c r="E1191" t="s">
        <v>1735</v>
      </c>
      <c r="F1191" t="s">
        <v>221</v>
      </c>
    </row>
    <row r="1192" spans="1:6" x14ac:dyDescent="0.2">
      <c r="A1192" t="s">
        <v>0</v>
      </c>
      <c r="B1192" t="s">
        <v>68</v>
      </c>
      <c r="C1192" t="s">
        <v>2561</v>
      </c>
      <c r="D1192">
        <v>55</v>
      </c>
      <c r="E1192" t="s">
        <v>1737</v>
      </c>
      <c r="F1192" t="s">
        <v>222</v>
      </c>
    </row>
    <row r="1193" spans="1:6" x14ac:dyDescent="0.2">
      <c r="A1193" t="s">
        <v>0</v>
      </c>
      <c r="B1193" t="s">
        <v>68</v>
      </c>
      <c r="C1193" t="s">
        <v>2561</v>
      </c>
      <c r="D1193">
        <v>55</v>
      </c>
      <c r="E1193" t="s">
        <v>1739</v>
      </c>
      <c r="F1193" t="s">
        <v>223</v>
      </c>
    </row>
    <row r="1194" spans="1:6" x14ac:dyDescent="0.2">
      <c r="A1194" t="s">
        <v>0</v>
      </c>
      <c r="B1194" t="s">
        <v>68</v>
      </c>
      <c r="C1194" t="s">
        <v>2562</v>
      </c>
      <c r="D1194">
        <v>56</v>
      </c>
      <c r="E1194" t="s">
        <v>1732</v>
      </c>
      <c r="F1194" t="s">
        <v>224</v>
      </c>
    </row>
    <row r="1195" spans="1:6" x14ac:dyDescent="0.2">
      <c r="A1195" t="s">
        <v>0</v>
      </c>
      <c r="B1195" t="s">
        <v>68</v>
      </c>
      <c r="C1195" t="s">
        <v>2562</v>
      </c>
      <c r="D1195">
        <v>56</v>
      </c>
      <c r="E1195" t="s">
        <v>1734</v>
      </c>
      <c r="F1195" t="s">
        <v>225</v>
      </c>
    </row>
    <row r="1196" spans="1:6" x14ac:dyDescent="0.2">
      <c r="A1196" t="s">
        <v>0</v>
      </c>
      <c r="B1196" t="s">
        <v>68</v>
      </c>
      <c r="C1196" t="s">
        <v>2562</v>
      </c>
      <c r="D1196">
        <v>56</v>
      </c>
      <c r="E1196" t="s">
        <v>1735</v>
      </c>
      <c r="F1196" t="s">
        <v>226</v>
      </c>
    </row>
    <row r="1197" spans="1:6" x14ac:dyDescent="0.2">
      <c r="A1197" t="s">
        <v>0</v>
      </c>
      <c r="B1197" t="s">
        <v>68</v>
      </c>
      <c r="C1197" t="s">
        <v>2562</v>
      </c>
      <c r="D1197">
        <v>56</v>
      </c>
      <c r="E1197" t="s">
        <v>1737</v>
      </c>
      <c r="F1197" t="s">
        <v>227</v>
      </c>
    </row>
    <row r="1198" spans="1:6" x14ac:dyDescent="0.2">
      <c r="A1198" t="s">
        <v>0</v>
      </c>
      <c r="B1198" t="s">
        <v>68</v>
      </c>
      <c r="C1198" t="s">
        <v>2562</v>
      </c>
      <c r="D1198">
        <v>56</v>
      </c>
      <c r="E1198" t="s">
        <v>1739</v>
      </c>
      <c r="F1198" t="s">
        <v>228</v>
      </c>
    </row>
    <row r="1199" spans="1:6" x14ac:dyDescent="0.2">
      <c r="A1199" t="s">
        <v>0</v>
      </c>
      <c r="B1199" t="s">
        <v>68</v>
      </c>
      <c r="C1199" t="s">
        <v>2563</v>
      </c>
      <c r="D1199">
        <v>57</v>
      </c>
      <c r="E1199" t="s">
        <v>1732</v>
      </c>
      <c r="F1199" t="s">
        <v>229</v>
      </c>
    </row>
    <row r="1200" spans="1:6" x14ac:dyDescent="0.2">
      <c r="A1200" t="s">
        <v>0</v>
      </c>
      <c r="B1200" t="s">
        <v>68</v>
      </c>
      <c r="C1200" t="s">
        <v>2563</v>
      </c>
      <c r="D1200">
        <v>57</v>
      </c>
      <c r="E1200" t="s">
        <v>1734</v>
      </c>
      <c r="F1200" t="s">
        <v>230</v>
      </c>
    </row>
    <row r="1201" spans="1:6" x14ac:dyDescent="0.2">
      <c r="A1201" t="s">
        <v>0</v>
      </c>
      <c r="B1201" t="s">
        <v>68</v>
      </c>
      <c r="C1201" t="s">
        <v>2563</v>
      </c>
      <c r="D1201">
        <v>57</v>
      </c>
      <c r="E1201" t="s">
        <v>1735</v>
      </c>
      <c r="F1201" t="s">
        <v>231</v>
      </c>
    </row>
    <row r="1202" spans="1:6" x14ac:dyDescent="0.2">
      <c r="A1202" t="s">
        <v>0</v>
      </c>
      <c r="B1202" t="s">
        <v>68</v>
      </c>
      <c r="C1202" t="s">
        <v>2563</v>
      </c>
      <c r="D1202">
        <v>57</v>
      </c>
      <c r="E1202" t="s">
        <v>1737</v>
      </c>
      <c r="F1202" t="s">
        <v>232</v>
      </c>
    </row>
    <row r="1203" spans="1:6" x14ac:dyDescent="0.2">
      <c r="A1203" t="s">
        <v>0</v>
      </c>
      <c r="B1203" t="s">
        <v>68</v>
      </c>
      <c r="C1203" t="s">
        <v>2563</v>
      </c>
      <c r="D1203">
        <v>57</v>
      </c>
      <c r="E1203" t="s">
        <v>1739</v>
      </c>
      <c r="F1203" t="s">
        <v>233</v>
      </c>
    </row>
    <row r="1204" spans="1:6" x14ac:dyDescent="0.2">
      <c r="A1204" t="s">
        <v>0</v>
      </c>
      <c r="B1204" t="s">
        <v>68</v>
      </c>
      <c r="C1204" t="s">
        <v>2564</v>
      </c>
      <c r="D1204">
        <v>58</v>
      </c>
      <c r="E1204" t="s">
        <v>1732</v>
      </c>
      <c r="F1204" t="s">
        <v>234</v>
      </c>
    </row>
    <row r="1205" spans="1:6" x14ac:dyDescent="0.2">
      <c r="A1205" t="s">
        <v>0</v>
      </c>
      <c r="B1205" t="s">
        <v>68</v>
      </c>
      <c r="C1205" t="s">
        <v>2564</v>
      </c>
      <c r="D1205">
        <v>58</v>
      </c>
      <c r="E1205" t="s">
        <v>1734</v>
      </c>
      <c r="F1205" t="s">
        <v>233</v>
      </c>
    </row>
    <row r="1206" spans="1:6" x14ac:dyDescent="0.2">
      <c r="A1206" t="s">
        <v>0</v>
      </c>
      <c r="B1206" t="s">
        <v>68</v>
      </c>
      <c r="C1206" t="s">
        <v>2564</v>
      </c>
      <c r="D1206">
        <v>58</v>
      </c>
      <c r="E1206" t="s">
        <v>1735</v>
      </c>
      <c r="F1206" t="s">
        <v>235</v>
      </c>
    </row>
    <row r="1207" spans="1:6" x14ac:dyDescent="0.2">
      <c r="A1207" t="s">
        <v>0</v>
      </c>
      <c r="B1207" t="s">
        <v>68</v>
      </c>
      <c r="C1207" t="s">
        <v>2564</v>
      </c>
      <c r="D1207">
        <v>58</v>
      </c>
      <c r="E1207" t="s">
        <v>1737</v>
      </c>
      <c r="F1207" t="s">
        <v>236</v>
      </c>
    </row>
    <row r="1208" spans="1:6" x14ac:dyDescent="0.2">
      <c r="A1208" t="s">
        <v>0</v>
      </c>
      <c r="B1208" t="s">
        <v>68</v>
      </c>
      <c r="C1208" t="s">
        <v>2564</v>
      </c>
      <c r="D1208">
        <v>58</v>
      </c>
      <c r="E1208" t="s">
        <v>1739</v>
      </c>
      <c r="F1208" t="s">
        <v>232</v>
      </c>
    </row>
    <row r="1209" spans="1:6" x14ac:dyDescent="0.2">
      <c r="A1209" t="s">
        <v>0</v>
      </c>
      <c r="B1209" t="s">
        <v>68</v>
      </c>
      <c r="C1209" t="s">
        <v>2565</v>
      </c>
      <c r="D1209">
        <v>59</v>
      </c>
      <c r="E1209" t="s">
        <v>1732</v>
      </c>
      <c r="F1209" t="s">
        <v>237</v>
      </c>
    </row>
    <row r="1210" spans="1:6" x14ac:dyDescent="0.2">
      <c r="A1210" t="s">
        <v>0</v>
      </c>
      <c r="B1210" t="s">
        <v>68</v>
      </c>
      <c r="C1210" t="s">
        <v>2565</v>
      </c>
      <c r="D1210">
        <v>59</v>
      </c>
      <c r="E1210" t="s">
        <v>1734</v>
      </c>
      <c r="F1210" t="s">
        <v>238</v>
      </c>
    </row>
    <row r="1211" spans="1:6" x14ac:dyDescent="0.2">
      <c r="A1211" t="s">
        <v>0</v>
      </c>
      <c r="B1211" t="s">
        <v>68</v>
      </c>
      <c r="C1211" t="s">
        <v>2565</v>
      </c>
      <c r="D1211">
        <v>59</v>
      </c>
      <c r="E1211" t="s">
        <v>1735</v>
      </c>
      <c r="F1211" t="s">
        <v>239</v>
      </c>
    </row>
    <row r="1212" spans="1:6" x14ac:dyDescent="0.2">
      <c r="A1212" t="s">
        <v>0</v>
      </c>
      <c r="B1212" t="s">
        <v>68</v>
      </c>
      <c r="C1212" t="s">
        <v>2565</v>
      </c>
      <c r="D1212">
        <v>59</v>
      </c>
      <c r="E1212" t="s">
        <v>1737</v>
      </c>
      <c r="F1212" t="s">
        <v>240</v>
      </c>
    </row>
    <row r="1213" spans="1:6" x14ac:dyDescent="0.2">
      <c r="A1213" t="s">
        <v>0</v>
      </c>
      <c r="B1213" t="s">
        <v>68</v>
      </c>
      <c r="C1213" t="s">
        <v>2565</v>
      </c>
      <c r="D1213">
        <v>59</v>
      </c>
      <c r="E1213" t="s">
        <v>1739</v>
      </c>
      <c r="F1213" t="s">
        <v>241</v>
      </c>
    </row>
    <row r="1214" spans="1:6" x14ac:dyDescent="0.2">
      <c r="A1214" t="s">
        <v>0</v>
      </c>
      <c r="B1214" t="s">
        <v>68</v>
      </c>
      <c r="C1214" t="s">
        <v>2566</v>
      </c>
      <c r="D1214">
        <v>60</v>
      </c>
      <c r="E1214" t="s">
        <v>1732</v>
      </c>
      <c r="F1214" t="s">
        <v>1187</v>
      </c>
    </row>
    <row r="1215" spans="1:6" x14ac:dyDescent="0.2">
      <c r="A1215" t="s">
        <v>0</v>
      </c>
      <c r="B1215" t="s">
        <v>68</v>
      </c>
      <c r="C1215" t="s">
        <v>2566</v>
      </c>
      <c r="D1215">
        <v>60</v>
      </c>
      <c r="E1215" t="s">
        <v>1734</v>
      </c>
      <c r="F1215" t="s">
        <v>242</v>
      </c>
    </row>
    <row r="1216" spans="1:6" x14ac:dyDescent="0.2">
      <c r="A1216" t="s">
        <v>0</v>
      </c>
      <c r="B1216" t="s">
        <v>68</v>
      </c>
      <c r="C1216" t="s">
        <v>2566</v>
      </c>
      <c r="D1216">
        <v>60</v>
      </c>
      <c r="E1216" t="s">
        <v>1735</v>
      </c>
      <c r="F1216" t="s">
        <v>243</v>
      </c>
    </row>
    <row r="1217" spans="1:6" x14ac:dyDescent="0.2">
      <c r="A1217" t="s">
        <v>0</v>
      </c>
      <c r="B1217" t="s">
        <v>68</v>
      </c>
      <c r="C1217" t="s">
        <v>2566</v>
      </c>
      <c r="D1217">
        <v>60</v>
      </c>
      <c r="E1217" t="s">
        <v>1737</v>
      </c>
      <c r="F1217" t="s">
        <v>244</v>
      </c>
    </row>
    <row r="1218" spans="1:6" x14ac:dyDescent="0.2">
      <c r="A1218" t="s">
        <v>0</v>
      </c>
      <c r="B1218" t="s">
        <v>68</v>
      </c>
      <c r="C1218" t="s">
        <v>2566</v>
      </c>
      <c r="D1218">
        <v>60</v>
      </c>
      <c r="E1218" t="s">
        <v>1739</v>
      </c>
      <c r="F1218" t="s">
        <v>245</v>
      </c>
    </row>
    <row r="1219" spans="1:6" x14ac:dyDescent="0.2">
      <c r="A1219" t="s">
        <v>0</v>
      </c>
      <c r="B1219" t="s">
        <v>68</v>
      </c>
      <c r="C1219" t="s">
        <v>2567</v>
      </c>
      <c r="D1219">
        <v>61</v>
      </c>
      <c r="E1219" t="s">
        <v>1732</v>
      </c>
      <c r="F1219" t="s">
        <v>1188</v>
      </c>
    </row>
    <row r="1220" spans="1:6" x14ac:dyDescent="0.2">
      <c r="A1220" t="s">
        <v>0</v>
      </c>
      <c r="B1220" t="s">
        <v>68</v>
      </c>
      <c r="C1220" t="s">
        <v>2567</v>
      </c>
      <c r="D1220">
        <v>61</v>
      </c>
      <c r="E1220" t="s">
        <v>1734</v>
      </c>
      <c r="F1220" t="s">
        <v>243</v>
      </c>
    </row>
    <row r="1221" spans="1:6" x14ac:dyDescent="0.2">
      <c r="A1221" t="s">
        <v>0</v>
      </c>
      <c r="B1221" t="s">
        <v>68</v>
      </c>
      <c r="C1221" t="s">
        <v>2567</v>
      </c>
      <c r="D1221">
        <v>61</v>
      </c>
      <c r="E1221" t="s">
        <v>1735</v>
      </c>
      <c r="F1221" t="s">
        <v>244</v>
      </c>
    </row>
    <row r="1222" spans="1:6" x14ac:dyDescent="0.2">
      <c r="A1222" t="s">
        <v>0</v>
      </c>
      <c r="B1222" t="s">
        <v>68</v>
      </c>
      <c r="C1222" t="s">
        <v>2567</v>
      </c>
      <c r="D1222">
        <v>61</v>
      </c>
      <c r="E1222" t="s">
        <v>1737</v>
      </c>
      <c r="F1222" t="s">
        <v>245</v>
      </c>
    </row>
    <row r="1223" spans="1:6" x14ac:dyDescent="0.2">
      <c r="A1223" t="s">
        <v>0</v>
      </c>
      <c r="B1223" t="s">
        <v>68</v>
      </c>
      <c r="C1223" t="s">
        <v>2567</v>
      </c>
      <c r="D1223">
        <v>61</v>
      </c>
      <c r="E1223" t="s">
        <v>1739</v>
      </c>
      <c r="F1223" t="s">
        <v>242</v>
      </c>
    </row>
    <row r="1224" spans="1:6" x14ac:dyDescent="0.2">
      <c r="A1224" t="s">
        <v>0</v>
      </c>
      <c r="B1224" t="s">
        <v>68</v>
      </c>
      <c r="C1224" t="s">
        <v>2568</v>
      </c>
      <c r="D1224">
        <v>62</v>
      </c>
      <c r="E1224" t="s">
        <v>1732</v>
      </c>
      <c r="F1224" t="s">
        <v>246</v>
      </c>
    </row>
    <row r="1225" spans="1:6" x14ac:dyDescent="0.2">
      <c r="A1225" t="s">
        <v>0</v>
      </c>
      <c r="B1225" t="s">
        <v>68</v>
      </c>
      <c r="C1225" t="s">
        <v>2568</v>
      </c>
      <c r="D1225">
        <v>62</v>
      </c>
      <c r="E1225" t="s">
        <v>1734</v>
      </c>
      <c r="F1225" t="s">
        <v>247</v>
      </c>
    </row>
    <row r="1226" spans="1:6" x14ac:dyDescent="0.2">
      <c r="A1226" t="s">
        <v>0</v>
      </c>
      <c r="B1226" t="s">
        <v>68</v>
      </c>
      <c r="C1226" t="s">
        <v>2568</v>
      </c>
      <c r="D1226">
        <v>62</v>
      </c>
      <c r="E1226" t="s">
        <v>1735</v>
      </c>
      <c r="F1226" t="s">
        <v>248</v>
      </c>
    </row>
    <row r="1227" spans="1:6" x14ac:dyDescent="0.2">
      <c r="A1227" t="s">
        <v>0</v>
      </c>
      <c r="B1227" t="s">
        <v>68</v>
      </c>
      <c r="C1227" t="s">
        <v>2568</v>
      </c>
      <c r="D1227">
        <v>62</v>
      </c>
      <c r="E1227" t="s">
        <v>1737</v>
      </c>
      <c r="F1227" t="s">
        <v>249</v>
      </c>
    </row>
    <row r="1228" spans="1:6" x14ac:dyDescent="0.2">
      <c r="A1228" t="s">
        <v>0</v>
      </c>
      <c r="B1228" t="s">
        <v>68</v>
      </c>
      <c r="C1228" t="s">
        <v>2568</v>
      </c>
      <c r="D1228">
        <v>62</v>
      </c>
      <c r="E1228" t="s">
        <v>1739</v>
      </c>
      <c r="F1228" t="s">
        <v>250</v>
      </c>
    </row>
    <row r="1229" spans="1:6" x14ac:dyDescent="0.2">
      <c r="A1229" t="s">
        <v>0</v>
      </c>
      <c r="B1229" t="s">
        <v>68</v>
      </c>
      <c r="C1229" t="s">
        <v>2569</v>
      </c>
      <c r="D1229">
        <v>63</v>
      </c>
      <c r="E1229" t="s">
        <v>1732</v>
      </c>
      <c r="F1229" t="s">
        <v>1189</v>
      </c>
    </row>
    <row r="1230" spans="1:6" x14ac:dyDescent="0.2">
      <c r="A1230" t="s">
        <v>0</v>
      </c>
      <c r="B1230" t="s">
        <v>68</v>
      </c>
      <c r="C1230" t="s">
        <v>2569</v>
      </c>
      <c r="D1230">
        <v>63</v>
      </c>
      <c r="E1230" t="s">
        <v>1734</v>
      </c>
      <c r="F1230" t="s">
        <v>249</v>
      </c>
    </row>
    <row r="1231" spans="1:6" x14ac:dyDescent="0.2">
      <c r="A1231" t="s">
        <v>0</v>
      </c>
      <c r="B1231" t="s">
        <v>68</v>
      </c>
      <c r="C1231" t="s">
        <v>2569</v>
      </c>
      <c r="D1231">
        <v>63</v>
      </c>
      <c r="E1231" t="s">
        <v>1735</v>
      </c>
      <c r="F1231" t="s">
        <v>248</v>
      </c>
    </row>
    <row r="1232" spans="1:6" x14ac:dyDescent="0.2">
      <c r="A1232" t="s">
        <v>0</v>
      </c>
      <c r="B1232" t="s">
        <v>68</v>
      </c>
      <c r="C1232" t="s">
        <v>2569</v>
      </c>
      <c r="D1232">
        <v>63</v>
      </c>
      <c r="E1232" t="s">
        <v>1737</v>
      </c>
      <c r="F1232" t="s">
        <v>250</v>
      </c>
    </row>
    <row r="1233" spans="1:6" x14ac:dyDescent="0.2">
      <c r="A1233" t="s">
        <v>0</v>
      </c>
      <c r="B1233" t="s">
        <v>68</v>
      </c>
      <c r="C1233" t="s">
        <v>2569</v>
      </c>
      <c r="D1233">
        <v>63</v>
      </c>
      <c r="E1233" t="s">
        <v>1739</v>
      </c>
      <c r="F1233" t="s">
        <v>247</v>
      </c>
    </row>
    <row r="1234" spans="1:6" x14ac:dyDescent="0.2">
      <c r="A1234" t="s">
        <v>0</v>
      </c>
      <c r="B1234" t="s">
        <v>68</v>
      </c>
      <c r="C1234" t="s">
        <v>2570</v>
      </c>
      <c r="D1234">
        <v>64</v>
      </c>
      <c r="E1234" t="s">
        <v>1732</v>
      </c>
      <c r="F1234" t="s">
        <v>251</v>
      </c>
    </row>
    <row r="1235" spans="1:6" x14ac:dyDescent="0.2">
      <c r="A1235" t="s">
        <v>0</v>
      </c>
      <c r="B1235" t="s">
        <v>68</v>
      </c>
      <c r="C1235" t="s">
        <v>2570</v>
      </c>
      <c r="D1235">
        <v>64</v>
      </c>
      <c r="E1235" t="s">
        <v>1734</v>
      </c>
      <c r="F1235" t="s">
        <v>252</v>
      </c>
    </row>
    <row r="1236" spans="1:6" x14ac:dyDescent="0.2">
      <c r="A1236" t="s">
        <v>0</v>
      </c>
      <c r="B1236" t="s">
        <v>68</v>
      </c>
      <c r="C1236" t="s">
        <v>2570</v>
      </c>
      <c r="D1236">
        <v>64</v>
      </c>
      <c r="E1236" t="s">
        <v>1735</v>
      </c>
      <c r="F1236" t="s">
        <v>253</v>
      </c>
    </row>
    <row r="1237" spans="1:6" x14ac:dyDescent="0.2">
      <c r="A1237" t="s">
        <v>0</v>
      </c>
      <c r="B1237" t="s">
        <v>68</v>
      </c>
      <c r="C1237" t="s">
        <v>2570</v>
      </c>
      <c r="D1237">
        <v>64</v>
      </c>
      <c r="E1237" t="s">
        <v>1737</v>
      </c>
      <c r="F1237" t="s">
        <v>254</v>
      </c>
    </row>
    <row r="1238" spans="1:6" x14ac:dyDescent="0.2">
      <c r="A1238" t="s">
        <v>0</v>
      </c>
      <c r="B1238" t="s">
        <v>68</v>
      </c>
      <c r="C1238" t="s">
        <v>2570</v>
      </c>
      <c r="D1238">
        <v>64</v>
      </c>
      <c r="E1238" t="s">
        <v>1739</v>
      </c>
      <c r="F1238" t="s">
        <v>255</v>
      </c>
    </row>
    <row r="1239" spans="1:6" x14ac:dyDescent="0.2">
      <c r="A1239" t="s">
        <v>0</v>
      </c>
      <c r="B1239" t="s">
        <v>68</v>
      </c>
      <c r="C1239" t="s">
        <v>2571</v>
      </c>
      <c r="D1239">
        <v>65</v>
      </c>
      <c r="E1239" t="s">
        <v>1732</v>
      </c>
      <c r="F1239" t="s">
        <v>256</v>
      </c>
    </row>
    <row r="1240" spans="1:6" x14ac:dyDescent="0.2">
      <c r="A1240" t="s">
        <v>0</v>
      </c>
      <c r="B1240" t="s">
        <v>68</v>
      </c>
      <c r="C1240" t="s">
        <v>2571</v>
      </c>
      <c r="D1240">
        <v>65</v>
      </c>
      <c r="E1240" t="s">
        <v>1734</v>
      </c>
      <c r="F1240">
        <v>4</v>
      </c>
    </row>
    <row r="1241" spans="1:6" x14ac:dyDescent="0.2">
      <c r="A1241" t="s">
        <v>0</v>
      </c>
      <c r="B1241" t="s">
        <v>68</v>
      </c>
      <c r="C1241" t="s">
        <v>2571</v>
      </c>
      <c r="D1241">
        <v>65</v>
      </c>
      <c r="E1241" t="s">
        <v>1735</v>
      </c>
      <c r="F1241">
        <v>3</v>
      </c>
    </row>
    <row r="1242" spans="1:6" x14ac:dyDescent="0.2">
      <c r="A1242" t="s">
        <v>0</v>
      </c>
      <c r="B1242" t="s">
        <v>68</v>
      </c>
      <c r="C1242" t="s">
        <v>2571</v>
      </c>
      <c r="D1242">
        <v>65</v>
      </c>
      <c r="E1242" t="s">
        <v>1737</v>
      </c>
      <c r="F1242">
        <v>2</v>
      </c>
    </row>
    <row r="1243" spans="1:6" x14ac:dyDescent="0.2">
      <c r="A1243" t="s">
        <v>0</v>
      </c>
      <c r="B1243" t="s">
        <v>68</v>
      </c>
      <c r="C1243" t="s">
        <v>2571</v>
      </c>
      <c r="D1243">
        <v>65</v>
      </c>
      <c r="E1243" t="s">
        <v>1739</v>
      </c>
      <c r="F1243">
        <v>1</v>
      </c>
    </row>
    <row r="1244" spans="1:6" x14ac:dyDescent="0.2">
      <c r="A1244" t="s">
        <v>0</v>
      </c>
      <c r="B1244" t="s">
        <v>68</v>
      </c>
      <c r="C1244" t="s">
        <v>2572</v>
      </c>
      <c r="D1244">
        <v>66</v>
      </c>
      <c r="E1244" t="s">
        <v>1732</v>
      </c>
      <c r="F1244" t="s">
        <v>257</v>
      </c>
    </row>
    <row r="1245" spans="1:6" x14ac:dyDescent="0.2">
      <c r="A1245" t="s">
        <v>0</v>
      </c>
      <c r="B1245" t="s">
        <v>68</v>
      </c>
      <c r="C1245" t="s">
        <v>2572</v>
      </c>
      <c r="D1245">
        <v>66</v>
      </c>
      <c r="E1245" t="s">
        <v>1734</v>
      </c>
      <c r="F1245" t="s">
        <v>258</v>
      </c>
    </row>
    <row r="1246" spans="1:6" x14ac:dyDescent="0.2">
      <c r="A1246" t="s">
        <v>0</v>
      </c>
      <c r="B1246" t="s">
        <v>68</v>
      </c>
      <c r="C1246" t="s">
        <v>2572</v>
      </c>
      <c r="D1246">
        <v>66</v>
      </c>
      <c r="E1246" t="s">
        <v>1735</v>
      </c>
      <c r="F1246" t="s">
        <v>259</v>
      </c>
    </row>
    <row r="1247" spans="1:6" x14ac:dyDescent="0.2">
      <c r="A1247" t="s">
        <v>0</v>
      </c>
      <c r="B1247" t="s">
        <v>68</v>
      </c>
      <c r="C1247" t="s">
        <v>2572</v>
      </c>
      <c r="D1247">
        <v>66</v>
      </c>
      <c r="E1247" t="s">
        <v>1737</v>
      </c>
      <c r="F1247" t="s">
        <v>260</v>
      </c>
    </row>
    <row r="1248" spans="1:6" x14ac:dyDescent="0.2">
      <c r="A1248" t="s">
        <v>0</v>
      </c>
      <c r="B1248" t="s">
        <v>68</v>
      </c>
      <c r="C1248" t="s">
        <v>2572</v>
      </c>
      <c r="D1248">
        <v>66</v>
      </c>
      <c r="E1248" t="s">
        <v>1739</v>
      </c>
      <c r="F1248" t="s">
        <v>261</v>
      </c>
    </row>
    <row r="1249" spans="1:6" x14ac:dyDescent="0.2">
      <c r="A1249" t="s">
        <v>0</v>
      </c>
      <c r="B1249" t="s">
        <v>68</v>
      </c>
      <c r="C1249" t="s">
        <v>2573</v>
      </c>
      <c r="D1249">
        <v>67</v>
      </c>
      <c r="E1249" t="s">
        <v>1732</v>
      </c>
      <c r="F1249" t="s">
        <v>262</v>
      </c>
    </row>
    <row r="1250" spans="1:6" x14ac:dyDescent="0.2">
      <c r="A1250" t="s">
        <v>0</v>
      </c>
      <c r="B1250" t="s">
        <v>68</v>
      </c>
      <c r="C1250" t="s">
        <v>2573</v>
      </c>
      <c r="D1250">
        <v>67</v>
      </c>
      <c r="E1250" t="s">
        <v>1734</v>
      </c>
      <c r="F1250" t="s">
        <v>263</v>
      </c>
    </row>
    <row r="1251" spans="1:6" x14ac:dyDescent="0.2">
      <c r="A1251" t="s">
        <v>0</v>
      </c>
      <c r="B1251" t="s">
        <v>68</v>
      </c>
      <c r="C1251" t="s">
        <v>2573</v>
      </c>
      <c r="D1251">
        <v>67</v>
      </c>
      <c r="E1251" t="s">
        <v>1735</v>
      </c>
      <c r="F1251" t="s">
        <v>264</v>
      </c>
    </row>
    <row r="1252" spans="1:6" x14ac:dyDescent="0.2">
      <c r="A1252" t="s">
        <v>0</v>
      </c>
      <c r="B1252" t="s">
        <v>68</v>
      </c>
      <c r="C1252" t="s">
        <v>2573</v>
      </c>
      <c r="D1252">
        <v>67</v>
      </c>
      <c r="E1252" t="s">
        <v>1737</v>
      </c>
      <c r="F1252" t="s">
        <v>265</v>
      </c>
    </row>
    <row r="1253" spans="1:6" x14ac:dyDescent="0.2">
      <c r="A1253" t="s">
        <v>0</v>
      </c>
      <c r="B1253" t="s">
        <v>68</v>
      </c>
      <c r="C1253" t="s">
        <v>2573</v>
      </c>
      <c r="D1253">
        <v>67</v>
      </c>
      <c r="E1253" t="s">
        <v>1739</v>
      </c>
      <c r="F1253" t="s">
        <v>266</v>
      </c>
    </row>
    <row r="1254" spans="1:6" x14ac:dyDescent="0.2">
      <c r="A1254" t="s">
        <v>0</v>
      </c>
      <c r="B1254" t="s">
        <v>68</v>
      </c>
      <c r="C1254" t="s">
        <v>2574</v>
      </c>
      <c r="D1254">
        <v>68</v>
      </c>
      <c r="E1254" t="s">
        <v>1732</v>
      </c>
      <c r="F1254" t="s">
        <v>267</v>
      </c>
    </row>
    <row r="1255" spans="1:6" x14ac:dyDescent="0.2">
      <c r="A1255" t="s">
        <v>0</v>
      </c>
      <c r="B1255" t="s">
        <v>68</v>
      </c>
      <c r="C1255" t="s">
        <v>2574</v>
      </c>
      <c r="D1255">
        <v>68</v>
      </c>
      <c r="E1255" t="s">
        <v>1734</v>
      </c>
      <c r="F1255" t="s">
        <v>268</v>
      </c>
    </row>
    <row r="1256" spans="1:6" x14ac:dyDescent="0.2">
      <c r="A1256" t="s">
        <v>0</v>
      </c>
      <c r="B1256" t="s">
        <v>68</v>
      </c>
      <c r="C1256" t="s">
        <v>2574</v>
      </c>
      <c r="D1256">
        <v>68</v>
      </c>
      <c r="E1256" t="s">
        <v>1735</v>
      </c>
      <c r="F1256" t="s">
        <v>269</v>
      </c>
    </row>
    <row r="1257" spans="1:6" x14ac:dyDescent="0.2">
      <c r="A1257" t="s">
        <v>0</v>
      </c>
      <c r="B1257" t="s">
        <v>68</v>
      </c>
      <c r="C1257" t="s">
        <v>2574</v>
      </c>
      <c r="D1257">
        <v>68</v>
      </c>
      <c r="E1257" t="s">
        <v>1737</v>
      </c>
      <c r="F1257" t="s">
        <v>270</v>
      </c>
    </row>
    <row r="1258" spans="1:6" x14ac:dyDescent="0.2">
      <c r="A1258" t="s">
        <v>0</v>
      </c>
      <c r="B1258" t="s">
        <v>68</v>
      </c>
      <c r="C1258" t="s">
        <v>2574</v>
      </c>
      <c r="D1258">
        <v>68</v>
      </c>
      <c r="E1258" t="s">
        <v>1739</v>
      </c>
      <c r="F1258" t="s">
        <v>271</v>
      </c>
    </row>
    <row r="1259" spans="1:6" x14ac:dyDescent="0.2">
      <c r="A1259" t="s">
        <v>0</v>
      </c>
      <c r="B1259" t="s">
        <v>68</v>
      </c>
      <c r="C1259" t="s">
        <v>2575</v>
      </c>
      <c r="D1259">
        <v>69</v>
      </c>
      <c r="E1259" t="s">
        <v>1732</v>
      </c>
      <c r="F1259" t="s">
        <v>272</v>
      </c>
    </row>
    <row r="1260" spans="1:6" x14ac:dyDescent="0.2">
      <c r="A1260" t="s">
        <v>0</v>
      </c>
      <c r="B1260" t="s">
        <v>68</v>
      </c>
      <c r="C1260" t="s">
        <v>2575</v>
      </c>
      <c r="D1260">
        <v>69</v>
      </c>
      <c r="E1260" t="s">
        <v>1734</v>
      </c>
      <c r="F1260" t="s">
        <v>273</v>
      </c>
    </row>
    <row r="1261" spans="1:6" x14ac:dyDescent="0.2">
      <c r="A1261" t="s">
        <v>0</v>
      </c>
      <c r="B1261" t="s">
        <v>68</v>
      </c>
      <c r="C1261" t="s">
        <v>2575</v>
      </c>
      <c r="D1261">
        <v>69</v>
      </c>
      <c r="E1261" t="s">
        <v>1735</v>
      </c>
      <c r="F1261" t="s">
        <v>274</v>
      </c>
    </row>
    <row r="1262" spans="1:6" x14ac:dyDescent="0.2">
      <c r="A1262" t="s">
        <v>0</v>
      </c>
      <c r="B1262" t="s">
        <v>68</v>
      </c>
      <c r="C1262" t="s">
        <v>2575</v>
      </c>
      <c r="D1262">
        <v>69</v>
      </c>
      <c r="E1262" t="s">
        <v>1737</v>
      </c>
      <c r="F1262" t="s">
        <v>275</v>
      </c>
    </row>
    <row r="1263" spans="1:6" x14ac:dyDescent="0.2">
      <c r="A1263" t="s">
        <v>0</v>
      </c>
      <c r="B1263" t="s">
        <v>68</v>
      </c>
      <c r="C1263" t="s">
        <v>2575</v>
      </c>
      <c r="D1263">
        <v>69</v>
      </c>
      <c r="E1263" t="s">
        <v>1739</v>
      </c>
      <c r="F1263" t="s">
        <v>276</v>
      </c>
    </row>
    <row r="1264" spans="1:6" x14ac:dyDescent="0.2">
      <c r="A1264" t="s">
        <v>0</v>
      </c>
      <c r="B1264" t="s">
        <v>68</v>
      </c>
      <c r="C1264" t="s">
        <v>2576</v>
      </c>
      <c r="D1264">
        <v>70</v>
      </c>
      <c r="E1264" t="s">
        <v>1732</v>
      </c>
      <c r="F1264" t="s">
        <v>277</v>
      </c>
    </row>
    <row r="1265" spans="1:6" x14ac:dyDescent="0.2">
      <c r="A1265" t="s">
        <v>0</v>
      </c>
      <c r="B1265" t="s">
        <v>68</v>
      </c>
      <c r="C1265" t="s">
        <v>2576</v>
      </c>
      <c r="D1265">
        <v>70</v>
      </c>
      <c r="E1265" t="s">
        <v>1734</v>
      </c>
      <c r="F1265" t="s">
        <v>278</v>
      </c>
    </row>
    <row r="1266" spans="1:6" x14ac:dyDescent="0.2">
      <c r="A1266" t="s">
        <v>0</v>
      </c>
      <c r="B1266" t="s">
        <v>68</v>
      </c>
      <c r="C1266" t="s">
        <v>2576</v>
      </c>
      <c r="D1266">
        <v>70</v>
      </c>
      <c r="E1266" t="s">
        <v>1735</v>
      </c>
      <c r="F1266" t="s">
        <v>86</v>
      </c>
    </row>
    <row r="1267" spans="1:6" x14ac:dyDescent="0.2">
      <c r="A1267" t="s">
        <v>0</v>
      </c>
      <c r="B1267" t="s">
        <v>68</v>
      </c>
      <c r="C1267" t="s">
        <v>2576</v>
      </c>
      <c r="D1267">
        <v>70</v>
      </c>
      <c r="E1267" t="s">
        <v>1737</v>
      </c>
      <c r="F1267" t="s">
        <v>279</v>
      </c>
    </row>
    <row r="1268" spans="1:6" x14ac:dyDescent="0.2">
      <c r="A1268" t="s">
        <v>0</v>
      </c>
      <c r="B1268" t="s">
        <v>68</v>
      </c>
      <c r="C1268" t="s">
        <v>2576</v>
      </c>
      <c r="D1268">
        <v>70</v>
      </c>
      <c r="E1268" t="s">
        <v>1739</v>
      </c>
      <c r="F1268" t="s">
        <v>280</v>
      </c>
    </row>
    <row r="1269" spans="1:6" x14ac:dyDescent="0.2">
      <c r="A1269" t="s">
        <v>0</v>
      </c>
      <c r="B1269" t="s">
        <v>68</v>
      </c>
      <c r="C1269" t="s">
        <v>2577</v>
      </c>
      <c r="D1269">
        <v>71</v>
      </c>
      <c r="E1269" t="s">
        <v>1732</v>
      </c>
      <c r="F1269" t="s">
        <v>281</v>
      </c>
    </row>
    <row r="1270" spans="1:6" x14ac:dyDescent="0.2">
      <c r="A1270" t="s">
        <v>0</v>
      </c>
      <c r="B1270" t="s">
        <v>68</v>
      </c>
      <c r="C1270" t="s">
        <v>2577</v>
      </c>
      <c r="D1270">
        <v>71</v>
      </c>
      <c r="E1270" t="s">
        <v>1734</v>
      </c>
      <c r="F1270" t="s">
        <v>282</v>
      </c>
    </row>
    <row r="1271" spans="1:6" x14ac:dyDescent="0.2">
      <c r="A1271" t="s">
        <v>0</v>
      </c>
      <c r="B1271" t="s">
        <v>68</v>
      </c>
      <c r="C1271" t="s">
        <v>2577</v>
      </c>
      <c r="D1271">
        <v>71</v>
      </c>
      <c r="E1271" t="s">
        <v>1735</v>
      </c>
      <c r="F1271" t="s">
        <v>283</v>
      </c>
    </row>
    <row r="1272" spans="1:6" x14ac:dyDescent="0.2">
      <c r="A1272" t="s">
        <v>0</v>
      </c>
      <c r="B1272" t="s">
        <v>68</v>
      </c>
      <c r="C1272" t="s">
        <v>2577</v>
      </c>
      <c r="D1272">
        <v>71</v>
      </c>
      <c r="E1272" t="s">
        <v>1737</v>
      </c>
      <c r="F1272" t="s">
        <v>284</v>
      </c>
    </row>
    <row r="1273" spans="1:6" x14ac:dyDescent="0.2">
      <c r="A1273" t="s">
        <v>0</v>
      </c>
      <c r="B1273" t="s">
        <v>68</v>
      </c>
      <c r="C1273" t="s">
        <v>2577</v>
      </c>
      <c r="D1273">
        <v>71</v>
      </c>
      <c r="E1273" t="s">
        <v>1739</v>
      </c>
      <c r="F1273" t="s">
        <v>285</v>
      </c>
    </row>
    <row r="1274" spans="1:6" x14ac:dyDescent="0.2">
      <c r="A1274" t="s">
        <v>0</v>
      </c>
      <c r="B1274" t="s">
        <v>68</v>
      </c>
      <c r="C1274" t="s">
        <v>2578</v>
      </c>
      <c r="D1274">
        <v>72</v>
      </c>
      <c r="E1274" t="s">
        <v>1732</v>
      </c>
      <c r="F1274" t="s">
        <v>1190</v>
      </c>
    </row>
    <row r="1275" spans="1:6" x14ac:dyDescent="0.2">
      <c r="A1275" t="s">
        <v>0</v>
      </c>
      <c r="B1275" t="s">
        <v>68</v>
      </c>
      <c r="C1275" t="s">
        <v>2578</v>
      </c>
      <c r="D1275">
        <v>72</v>
      </c>
      <c r="E1275" t="s">
        <v>1734</v>
      </c>
      <c r="F1275" t="s">
        <v>286</v>
      </c>
    </row>
    <row r="1276" spans="1:6" x14ac:dyDescent="0.2">
      <c r="A1276" t="s">
        <v>0</v>
      </c>
      <c r="B1276" t="s">
        <v>68</v>
      </c>
      <c r="C1276" t="s">
        <v>2578</v>
      </c>
      <c r="D1276">
        <v>72</v>
      </c>
      <c r="E1276" t="s">
        <v>1735</v>
      </c>
      <c r="F1276" t="s">
        <v>287</v>
      </c>
    </row>
    <row r="1277" spans="1:6" x14ac:dyDescent="0.2">
      <c r="A1277" t="s">
        <v>0</v>
      </c>
      <c r="B1277" t="s">
        <v>68</v>
      </c>
      <c r="C1277" t="s">
        <v>2578</v>
      </c>
      <c r="D1277">
        <v>72</v>
      </c>
      <c r="E1277" t="s">
        <v>1737</v>
      </c>
      <c r="F1277" t="s">
        <v>288</v>
      </c>
    </row>
    <row r="1278" spans="1:6" x14ac:dyDescent="0.2">
      <c r="A1278" t="s">
        <v>0</v>
      </c>
      <c r="B1278" t="s">
        <v>68</v>
      </c>
      <c r="C1278" t="s">
        <v>2578</v>
      </c>
      <c r="D1278">
        <v>72</v>
      </c>
      <c r="E1278" t="s">
        <v>1739</v>
      </c>
      <c r="F1278" t="s">
        <v>289</v>
      </c>
    </row>
    <row r="1279" spans="1:6" x14ac:dyDescent="0.2">
      <c r="A1279" t="s">
        <v>0</v>
      </c>
      <c r="B1279" t="s">
        <v>68</v>
      </c>
      <c r="C1279" t="s">
        <v>2579</v>
      </c>
      <c r="D1279">
        <v>73</v>
      </c>
      <c r="E1279" t="s">
        <v>1732</v>
      </c>
      <c r="F1279" t="s">
        <v>290</v>
      </c>
    </row>
    <row r="1280" spans="1:6" x14ac:dyDescent="0.2">
      <c r="A1280" t="s">
        <v>0</v>
      </c>
      <c r="B1280" t="s">
        <v>68</v>
      </c>
      <c r="C1280" t="s">
        <v>2579</v>
      </c>
      <c r="D1280">
        <v>73</v>
      </c>
      <c r="E1280" t="s">
        <v>1734</v>
      </c>
      <c r="F1280" t="s">
        <v>291</v>
      </c>
    </row>
    <row r="1281" spans="1:6" x14ac:dyDescent="0.2">
      <c r="A1281" t="s">
        <v>0</v>
      </c>
      <c r="B1281" t="s">
        <v>68</v>
      </c>
      <c r="C1281" t="s">
        <v>2579</v>
      </c>
      <c r="D1281">
        <v>73</v>
      </c>
      <c r="E1281" t="s">
        <v>1735</v>
      </c>
      <c r="F1281" t="s">
        <v>292</v>
      </c>
    </row>
    <row r="1282" spans="1:6" x14ac:dyDescent="0.2">
      <c r="A1282" t="s">
        <v>0</v>
      </c>
      <c r="B1282" t="s">
        <v>68</v>
      </c>
      <c r="C1282" t="s">
        <v>2579</v>
      </c>
      <c r="D1282">
        <v>73</v>
      </c>
      <c r="E1282" t="s">
        <v>1737</v>
      </c>
      <c r="F1282" t="s">
        <v>293</v>
      </c>
    </row>
    <row r="1283" spans="1:6" x14ac:dyDescent="0.2">
      <c r="A1283" t="s">
        <v>0</v>
      </c>
      <c r="B1283" t="s">
        <v>68</v>
      </c>
      <c r="C1283" t="s">
        <v>2579</v>
      </c>
      <c r="D1283">
        <v>73</v>
      </c>
      <c r="E1283" t="s">
        <v>1739</v>
      </c>
      <c r="F1283" t="s">
        <v>294</v>
      </c>
    </row>
    <row r="1284" spans="1:6" x14ac:dyDescent="0.2">
      <c r="A1284" t="s">
        <v>0</v>
      </c>
      <c r="B1284" t="s">
        <v>68</v>
      </c>
      <c r="C1284" t="s">
        <v>2580</v>
      </c>
      <c r="D1284">
        <v>74</v>
      </c>
      <c r="E1284" t="s">
        <v>1732</v>
      </c>
      <c r="F1284" t="s">
        <v>295</v>
      </c>
    </row>
    <row r="1285" spans="1:6" x14ac:dyDescent="0.2">
      <c r="A1285" t="s">
        <v>0</v>
      </c>
      <c r="B1285" t="s">
        <v>68</v>
      </c>
      <c r="C1285" t="s">
        <v>2580</v>
      </c>
      <c r="D1285">
        <v>74</v>
      </c>
      <c r="E1285" t="s">
        <v>1734</v>
      </c>
      <c r="F1285" t="s">
        <v>296</v>
      </c>
    </row>
    <row r="1286" spans="1:6" x14ac:dyDescent="0.2">
      <c r="A1286" t="s">
        <v>0</v>
      </c>
      <c r="B1286" t="s">
        <v>68</v>
      </c>
      <c r="C1286" t="s">
        <v>2580</v>
      </c>
      <c r="D1286">
        <v>74</v>
      </c>
      <c r="E1286" t="s">
        <v>1735</v>
      </c>
      <c r="F1286" t="s">
        <v>297</v>
      </c>
    </row>
    <row r="1287" spans="1:6" x14ac:dyDescent="0.2">
      <c r="A1287" t="s">
        <v>0</v>
      </c>
      <c r="B1287" t="s">
        <v>68</v>
      </c>
      <c r="C1287" t="s">
        <v>2580</v>
      </c>
      <c r="D1287">
        <v>74</v>
      </c>
      <c r="E1287" t="s">
        <v>1737</v>
      </c>
      <c r="F1287" t="s">
        <v>298</v>
      </c>
    </row>
    <row r="1288" spans="1:6" x14ac:dyDescent="0.2">
      <c r="A1288" t="s">
        <v>0</v>
      </c>
      <c r="B1288" t="s">
        <v>68</v>
      </c>
      <c r="C1288" t="s">
        <v>2580</v>
      </c>
      <c r="D1288">
        <v>74</v>
      </c>
      <c r="E1288" t="s">
        <v>1739</v>
      </c>
      <c r="F1288" t="s">
        <v>299</v>
      </c>
    </row>
    <row r="1289" spans="1:6" x14ac:dyDescent="0.2">
      <c r="A1289" t="s">
        <v>0</v>
      </c>
      <c r="B1289" t="s">
        <v>68</v>
      </c>
      <c r="C1289" t="s">
        <v>2581</v>
      </c>
      <c r="D1289">
        <v>75</v>
      </c>
      <c r="E1289" t="s">
        <v>1732</v>
      </c>
      <c r="F1289" t="s">
        <v>300</v>
      </c>
    </row>
    <row r="1290" spans="1:6" x14ac:dyDescent="0.2">
      <c r="A1290" t="s">
        <v>0</v>
      </c>
      <c r="B1290" t="s">
        <v>68</v>
      </c>
      <c r="C1290" t="s">
        <v>2581</v>
      </c>
      <c r="D1290">
        <v>75</v>
      </c>
      <c r="E1290" t="s">
        <v>1734</v>
      </c>
      <c r="F1290" t="s">
        <v>50</v>
      </c>
    </row>
    <row r="1291" spans="1:6" x14ac:dyDescent="0.2">
      <c r="A1291" t="s">
        <v>0</v>
      </c>
      <c r="B1291" t="s">
        <v>68</v>
      </c>
      <c r="C1291" t="s">
        <v>2581</v>
      </c>
      <c r="D1291">
        <v>75</v>
      </c>
      <c r="E1291" t="s">
        <v>1735</v>
      </c>
      <c r="F1291" t="s">
        <v>301</v>
      </c>
    </row>
    <row r="1292" spans="1:6" x14ac:dyDescent="0.2">
      <c r="A1292" t="s">
        <v>0</v>
      </c>
      <c r="B1292" t="s">
        <v>68</v>
      </c>
      <c r="C1292" t="s">
        <v>2581</v>
      </c>
      <c r="D1292">
        <v>75</v>
      </c>
      <c r="E1292" t="s">
        <v>1737</v>
      </c>
      <c r="F1292" t="s">
        <v>45</v>
      </c>
    </row>
    <row r="1293" spans="1:6" x14ac:dyDescent="0.2">
      <c r="A1293" t="s">
        <v>0</v>
      </c>
      <c r="B1293" t="s">
        <v>68</v>
      </c>
      <c r="C1293" t="s">
        <v>2581</v>
      </c>
      <c r="D1293">
        <v>75</v>
      </c>
      <c r="E1293" t="s">
        <v>1739</v>
      </c>
      <c r="F1293" t="s">
        <v>302</v>
      </c>
    </row>
    <row r="1294" spans="1:6" x14ac:dyDescent="0.2">
      <c r="A1294" t="s">
        <v>0</v>
      </c>
      <c r="B1294" t="s">
        <v>68</v>
      </c>
      <c r="C1294" t="s">
        <v>2582</v>
      </c>
      <c r="D1294">
        <v>76</v>
      </c>
      <c r="E1294" t="s">
        <v>1732</v>
      </c>
      <c r="F1294" t="s">
        <v>303</v>
      </c>
    </row>
    <row r="1295" spans="1:6" x14ac:dyDescent="0.2">
      <c r="A1295" t="s">
        <v>0</v>
      </c>
      <c r="B1295" t="s">
        <v>68</v>
      </c>
      <c r="C1295" t="s">
        <v>2582</v>
      </c>
      <c r="D1295">
        <v>76</v>
      </c>
      <c r="E1295" t="s">
        <v>1734</v>
      </c>
      <c r="F1295" t="s">
        <v>304</v>
      </c>
    </row>
    <row r="1296" spans="1:6" x14ac:dyDescent="0.2">
      <c r="A1296" t="s">
        <v>0</v>
      </c>
      <c r="B1296" t="s">
        <v>68</v>
      </c>
      <c r="C1296" t="s">
        <v>2582</v>
      </c>
      <c r="D1296">
        <v>76</v>
      </c>
      <c r="E1296" t="s">
        <v>1735</v>
      </c>
      <c r="F1296" t="s">
        <v>305</v>
      </c>
    </row>
    <row r="1297" spans="1:6" x14ac:dyDescent="0.2">
      <c r="A1297" t="s">
        <v>0</v>
      </c>
      <c r="B1297" t="s">
        <v>68</v>
      </c>
      <c r="C1297" t="s">
        <v>2582</v>
      </c>
      <c r="D1297">
        <v>76</v>
      </c>
      <c r="E1297" t="s">
        <v>1737</v>
      </c>
      <c r="F1297" t="s">
        <v>306</v>
      </c>
    </row>
    <row r="1298" spans="1:6" x14ac:dyDescent="0.2">
      <c r="A1298" t="s">
        <v>0</v>
      </c>
      <c r="B1298" t="s">
        <v>68</v>
      </c>
      <c r="C1298" t="s">
        <v>2582</v>
      </c>
      <c r="D1298">
        <v>76</v>
      </c>
      <c r="E1298" t="s">
        <v>1739</v>
      </c>
      <c r="F1298" t="s">
        <v>307</v>
      </c>
    </row>
    <row r="1299" spans="1:6" x14ac:dyDescent="0.2">
      <c r="A1299" t="s">
        <v>1205</v>
      </c>
      <c r="B1299" t="s">
        <v>328</v>
      </c>
      <c r="C1299" t="s">
        <v>2583</v>
      </c>
      <c r="D1299">
        <v>76</v>
      </c>
      <c r="E1299" t="s">
        <v>1840</v>
      </c>
    </row>
    <row r="1300" spans="1:6" x14ac:dyDescent="0.2">
      <c r="A1300" t="s">
        <v>1205</v>
      </c>
      <c r="B1300" t="s">
        <v>328</v>
      </c>
      <c r="C1300" t="s">
        <v>2584</v>
      </c>
      <c r="D1300">
        <v>1</v>
      </c>
      <c r="E1300" t="s">
        <v>1732</v>
      </c>
      <c r="F1300" t="s">
        <v>1206</v>
      </c>
    </row>
    <row r="1301" spans="1:6" x14ac:dyDescent="0.2">
      <c r="A1301" t="s">
        <v>1205</v>
      </c>
      <c r="B1301" t="s">
        <v>328</v>
      </c>
      <c r="C1301" t="s">
        <v>2584</v>
      </c>
      <c r="D1301">
        <v>1</v>
      </c>
      <c r="E1301" t="s">
        <v>1734</v>
      </c>
      <c r="F1301" t="s">
        <v>1207</v>
      </c>
    </row>
    <row r="1302" spans="1:6" x14ac:dyDescent="0.2">
      <c r="A1302" t="s">
        <v>1205</v>
      </c>
      <c r="B1302" t="s">
        <v>328</v>
      </c>
      <c r="C1302" t="s">
        <v>2584</v>
      </c>
      <c r="D1302">
        <v>1</v>
      </c>
      <c r="E1302" t="s">
        <v>1735</v>
      </c>
      <c r="F1302" t="s">
        <v>1208</v>
      </c>
    </row>
    <row r="1303" spans="1:6" x14ac:dyDescent="0.2">
      <c r="A1303" t="s">
        <v>1205</v>
      </c>
      <c r="B1303" t="s">
        <v>328</v>
      </c>
      <c r="C1303" t="s">
        <v>2584</v>
      </c>
      <c r="D1303">
        <v>1</v>
      </c>
      <c r="E1303" t="s">
        <v>1737</v>
      </c>
      <c r="F1303" t="s">
        <v>1209</v>
      </c>
    </row>
    <row r="1304" spans="1:6" x14ac:dyDescent="0.2">
      <c r="A1304" t="s">
        <v>1205</v>
      </c>
      <c r="B1304" t="s">
        <v>328</v>
      </c>
      <c r="C1304" t="s">
        <v>2584</v>
      </c>
      <c r="D1304">
        <v>1</v>
      </c>
      <c r="E1304" t="s">
        <v>1739</v>
      </c>
      <c r="F1304" t="s">
        <v>1210</v>
      </c>
    </row>
    <row r="1305" spans="1:6" x14ac:dyDescent="0.2">
      <c r="A1305" t="s">
        <v>1205</v>
      </c>
      <c r="B1305" t="s">
        <v>328</v>
      </c>
      <c r="C1305" t="s">
        <v>2585</v>
      </c>
      <c r="D1305">
        <v>2</v>
      </c>
      <c r="E1305" t="s">
        <v>1732</v>
      </c>
      <c r="F1305" t="s">
        <v>1211</v>
      </c>
    </row>
    <row r="1306" spans="1:6" x14ac:dyDescent="0.2">
      <c r="A1306" t="s">
        <v>1205</v>
      </c>
      <c r="B1306" t="s">
        <v>328</v>
      </c>
      <c r="C1306" t="s">
        <v>2585</v>
      </c>
      <c r="D1306">
        <v>2</v>
      </c>
      <c r="E1306" t="s">
        <v>1734</v>
      </c>
      <c r="F1306" t="s">
        <v>1212</v>
      </c>
    </row>
    <row r="1307" spans="1:6" x14ac:dyDescent="0.2">
      <c r="A1307" t="s">
        <v>1205</v>
      </c>
      <c r="B1307" t="s">
        <v>328</v>
      </c>
      <c r="C1307" t="s">
        <v>2585</v>
      </c>
      <c r="D1307">
        <v>2</v>
      </c>
      <c r="E1307" t="s">
        <v>1735</v>
      </c>
      <c r="F1307" t="s">
        <v>1213</v>
      </c>
    </row>
    <row r="1308" spans="1:6" x14ac:dyDescent="0.2">
      <c r="A1308" t="s">
        <v>1205</v>
      </c>
      <c r="B1308" t="s">
        <v>328</v>
      </c>
      <c r="C1308" t="s">
        <v>2585</v>
      </c>
      <c r="D1308">
        <v>2</v>
      </c>
      <c r="E1308" t="s">
        <v>1737</v>
      </c>
      <c r="F1308" t="s">
        <v>1214</v>
      </c>
    </row>
    <row r="1309" spans="1:6" x14ac:dyDescent="0.2">
      <c r="A1309" t="s">
        <v>1205</v>
      </c>
      <c r="B1309" t="s">
        <v>328</v>
      </c>
      <c r="C1309" t="s">
        <v>2585</v>
      </c>
      <c r="D1309">
        <v>2</v>
      </c>
      <c r="E1309" t="s">
        <v>1739</v>
      </c>
      <c r="F1309" t="s">
        <v>1215</v>
      </c>
    </row>
    <row r="1310" spans="1:6" x14ac:dyDescent="0.2">
      <c r="A1310" t="s">
        <v>1205</v>
      </c>
      <c r="B1310" t="s">
        <v>328</v>
      </c>
      <c r="C1310" t="s">
        <v>2586</v>
      </c>
      <c r="D1310">
        <v>3</v>
      </c>
      <c r="E1310" t="s">
        <v>1732</v>
      </c>
      <c r="F1310" t="s">
        <v>1216</v>
      </c>
    </row>
    <row r="1311" spans="1:6" x14ac:dyDescent="0.2">
      <c r="A1311" t="s">
        <v>1205</v>
      </c>
      <c r="B1311" t="s">
        <v>328</v>
      </c>
      <c r="C1311" t="s">
        <v>2586</v>
      </c>
      <c r="D1311">
        <v>3</v>
      </c>
      <c r="E1311" t="s">
        <v>1734</v>
      </c>
      <c r="F1311" t="s">
        <v>1217</v>
      </c>
    </row>
    <row r="1312" spans="1:6" x14ac:dyDescent="0.2">
      <c r="A1312" t="s">
        <v>1205</v>
      </c>
      <c r="B1312" t="s">
        <v>328</v>
      </c>
      <c r="C1312" t="s">
        <v>2586</v>
      </c>
      <c r="D1312">
        <v>3</v>
      </c>
      <c r="E1312" t="s">
        <v>1735</v>
      </c>
      <c r="F1312" t="s">
        <v>1218</v>
      </c>
    </row>
    <row r="1313" spans="1:6" x14ac:dyDescent="0.2">
      <c r="A1313" t="s">
        <v>1205</v>
      </c>
      <c r="B1313" t="s">
        <v>328</v>
      </c>
      <c r="C1313" t="s">
        <v>2586</v>
      </c>
      <c r="D1313">
        <v>3</v>
      </c>
      <c r="E1313" t="s">
        <v>1737</v>
      </c>
      <c r="F1313" t="s">
        <v>1219</v>
      </c>
    </row>
    <row r="1314" spans="1:6" x14ac:dyDescent="0.2">
      <c r="A1314" t="s">
        <v>1205</v>
      </c>
      <c r="B1314" t="s">
        <v>328</v>
      </c>
      <c r="C1314" t="s">
        <v>2586</v>
      </c>
      <c r="D1314">
        <v>3</v>
      </c>
      <c r="E1314" t="s">
        <v>1739</v>
      </c>
      <c r="F1314" t="s">
        <v>1220</v>
      </c>
    </row>
    <row r="1315" spans="1:6" x14ac:dyDescent="0.2">
      <c r="A1315" t="s">
        <v>1205</v>
      </c>
      <c r="B1315" t="s">
        <v>328</v>
      </c>
      <c r="C1315" t="s">
        <v>2587</v>
      </c>
      <c r="D1315">
        <v>4</v>
      </c>
      <c r="E1315" t="s">
        <v>1732</v>
      </c>
      <c r="F1315" t="s">
        <v>1221</v>
      </c>
    </row>
    <row r="1316" spans="1:6" x14ac:dyDescent="0.2">
      <c r="A1316" t="s">
        <v>1205</v>
      </c>
      <c r="B1316" t="s">
        <v>328</v>
      </c>
      <c r="C1316" t="s">
        <v>2587</v>
      </c>
      <c r="D1316">
        <v>4</v>
      </c>
      <c r="E1316" t="s">
        <v>1734</v>
      </c>
      <c r="F1316" t="s">
        <v>1222</v>
      </c>
    </row>
    <row r="1317" spans="1:6" x14ac:dyDescent="0.2">
      <c r="A1317" t="s">
        <v>1205</v>
      </c>
      <c r="B1317" t="s">
        <v>328</v>
      </c>
      <c r="C1317" t="s">
        <v>2587</v>
      </c>
      <c r="D1317">
        <v>4</v>
      </c>
      <c r="E1317" t="s">
        <v>1735</v>
      </c>
      <c r="F1317" t="s">
        <v>1223</v>
      </c>
    </row>
    <row r="1318" spans="1:6" x14ac:dyDescent="0.2">
      <c r="A1318" t="s">
        <v>1205</v>
      </c>
      <c r="B1318" t="s">
        <v>328</v>
      </c>
      <c r="C1318" t="s">
        <v>2587</v>
      </c>
      <c r="D1318">
        <v>4</v>
      </c>
      <c r="E1318" t="s">
        <v>1737</v>
      </c>
      <c r="F1318" t="s">
        <v>1224</v>
      </c>
    </row>
    <row r="1319" spans="1:6" x14ac:dyDescent="0.2">
      <c r="A1319" t="s">
        <v>1205</v>
      </c>
      <c r="B1319" t="s">
        <v>328</v>
      </c>
      <c r="C1319" t="s">
        <v>2587</v>
      </c>
      <c r="D1319">
        <v>4</v>
      </c>
      <c r="E1319" t="s">
        <v>1739</v>
      </c>
      <c r="F1319" t="s">
        <v>1225</v>
      </c>
    </row>
    <row r="1320" spans="1:6" x14ac:dyDescent="0.2">
      <c r="A1320" t="s">
        <v>1205</v>
      </c>
      <c r="B1320" t="s">
        <v>328</v>
      </c>
      <c r="C1320" t="s">
        <v>2588</v>
      </c>
      <c r="D1320">
        <v>5</v>
      </c>
      <c r="E1320" t="s">
        <v>1732</v>
      </c>
      <c r="F1320" t="s">
        <v>1226</v>
      </c>
    </row>
    <row r="1321" spans="1:6" x14ac:dyDescent="0.2">
      <c r="A1321" t="s">
        <v>1205</v>
      </c>
      <c r="B1321" t="s">
        <v>328</v>
      </c>
      <c r="C1321" t="s">
        <v>2588</v>
      </c>
      <c r="D1321">
        <v>5</v>
      </c>
      <c r="E1321" t="s">
        <v>1734</v>
      </c>
      <c r="F1321" t="s">
        <v>1227</v>
      </c>
    </row>
    <row r="1322" spans="1:6" x14ac:dyDescent="0.2">
      <c r="A1322" t="s">
        <v>1205</v>
      </c>
      <c r="B1322" t="s">
        <v>328</v>
      </c>
      <c r="C1322" t="s">
        <v>2588</v>
      </c>
      <c r="D1322">
        <v>5</v>
      </c>
      <c r="E1322" t="s">
        <v>1735</v>
      </c>
      <c r="F1322" t="s">
        <v>1228</v>
      </c>
    </row>
    <row r="1323" spans="1:6" x14ac:dyDescent="0.2">
      <c r="A1323" t="s">
        <v>1205</v>
      </c>
      <c r="B1323" t="s">
        <v>328</v>
      </c>
      <c r="C1323" t="s">
        <v>2588</v>
      </c>
      <c r="D1323">
        <v>5</v>
      </c>
      <c r="E1323" t="s">
        <v>1737</v>
      </c>
      <c r="F1323" t="s">
        <v>1229</v>
      </c>
    </row>
    <row r="1324" spans="1:6" x14ac:dyDescent="0.2">
      <c r="A1324" t="s">
        <v>1205</v>
      </c>
      <c r="B1324" t="s">
        <v>328</v>
      </c>
      <c r="C1324" t="s">
        <v>2588</v>
      </c>
      <c r="D1324">
        <v>5</v>
      </c>
      <c r="E1324" t="s">
        <v>1739</v>
      </c>
      <c r="F1324" t="s">
        <v>1230</v>
      </c>
    </row>
    <row r="1325" spans="1:6" x14ac:dyDescent="0.2">
      <c r="A1325" t="s">
        <v>1205</v>
      </c>
      <c r="B1325" t="s">
        <v>328</v>
      </c>
      <c r="C1325" t="s">
        <v>2589</v>
      </c>
      <c r="D1325">
        <v>6</v>
      </c>
      <c r="E1325" t="s">
        <v>1732</v>
      </c>
      <c r="F1325" t="s">
        <v>1231</v>
      </c>
    </row>
    <row r="1326" spans="1:6" x14ac:dyDescent="0.2">
      <c r="A1326" t="s">
        <v>1205</v>
      </c>
      <c r="B1326" t="s">
        <v>328</v>
      </c>
      <c r="C1326" t="s">
        <v>2589</v>
      </c>
      <c r="D1326">
        <v>6</v>
      </c>
      <c r="E1326" t="s">
        <v>1734</v>
      </c>
      <c r="F1326" t="s">
        <v>1232</v>
      </c>
    </row>
    <row r="1327" spans="1:6" x14ac:dyDescent="0.2">
      <c r="A1327" t="s">
        <v>1205</v>
      </c>
      <c r="B1327" t="s">
        <v>328</v>
      </c>
      <c r="C1327" t="s">
        <v>2589</v>
      </c>
      <c r="D1327">
        <v>6</v>
      </c>
      <c r="E1327" t="s">
        <v>1735</v>
      </c>
      <c r="F1327" t="s">
        <v>1233</v>
      </c>
    </row>
    <row r="1328" spans="1:6" x14ac:dyDescent="0.2">
      <c r="A1328" t="s">
        <v>1205</v>
      </c>
      <c r="B1328" t="s">
        <v>328</v>
      </c>
      <c r="C1328" t="s">
        <v>2589</v>
      </c>
      <c r="D1328">
        <v>6</v>
      </c>
      <c r="E1328" t="s">
        <v>1737</v>
      </c>
      <c r="F1328" t="s">
        <v>1234</v>
      </c>
    </row>
    <row r="1329" spans="1:6" x14ac:dyDescent="0.2">
      <c r="A1329" t="s">
        <v>1205</v>
      </c>
      <c r="B1329" t="s">
        <v>328</v>
      </c>
      <c r="C1329" t="s">
        <v>2589</v>
      </c>
      <c r="D1329">
        <v>6</v>
      </c>
      <c r="E1329" t="s">
        <v>1739</v>
      </c>
      <c r="F1329" t="s">
        <v>1235</v>
      </c>
    </row>
    <row r="1330" spans="1:6" x14ac:dyDescent="0.2">
      <c r="A1330" t="s">
        <v>1205</v>
      </c>
      <c r="B1330" t="s">
        <v>328</v>
      </c>
      <c r="C1330" t="s">
        <v>2590</v>
      </c>
      <c r="D1330">
        <v>7</v>
      </c>
      <c r="E1330" t="s">
        <v>1732</v>
      </c>
      <c r="F1330" t="s">
        <v>1236</v>
      </c>
    </row>
    <row r="1331" spans="1:6" x14ac:dyDescent="0.2">
      <c r="A1331" t="s">
        <v>1205</v>
      </c>
      <c r="B1331" t="s">
        <v>328</v>
      </c>
      <c r="C1331" t="s">
        <v>2590</v>
      </c>
      <c r="D1331">
        <v>7</v>
      </c>
      <c r="E1331" t="s">
        <v>1734</v>
      </c>
      <c r="F1331" t="s">
        <v>1237</v>
      </c>
    </row>
    <row r="1332" spans="1:6" x14ac:dyDescent="0.2">
      <c r="A1332" t="s">
        <v>1205</v>
      </c>
      <c r="B1332" t="s">
        <v>328</v>
      </c>
      <c r="C1332" t="s">
        <v>2590</v>
      </c>
      <c r="D1332">
        <v>7</v>
      </c>
      <c r="E1332" t="s">
        <v>1735</v>
      </c>
      <c r="F1332" t="s">
        <v>1238</v>
      </c>
    </row>
    <row r="1333" spans="1:6" x14ac:dyDescent="0.2">
      <c r="A1333" t="s">
        <v>1205</v>
      </c>
      <c r="B1333" t="s">
        <v>328</v>
      </c>
      <c r="C1333" t="s">
        <v>2590</v>
      </c>
      <c r="D1333">
        <v>7</v>
      </c>
      <c r="E1333" t="s">
        <v>1737</v>
      </c>
      <c r="F1333" t="s">
        <v>1239</v>
      </c>
    </row>
    <row r="1334" spans="1:6" x14ac:dyDescent="0.2">
      <c r="A1334" t="s">
        <v>1205</v>
      </c>
      <c r="B1334" t="s">
        <v>328</v>
      </c>
      <c r="C1334" t="s">
        <v>2590</v>
      </c>
      <c r="D1334">
        <v>7</v>
      </c>
      <c r="E1334" t="s">
        <v>1739</v>
      </c>
      <c r="F1334" t="s">
        <v>1240</v>
      </c>
    </row>
    <row r="1335" spans="1:6" x14ac:dyDescent="0.2">
      <c r="A1335" t="s">
        <v>1205</v>
      </c>
      <c r="B1335" t="s">
        <v>328</v>
      </c>
      <c r="C1335" t="s">
        <v>2591</v>
      </c>
      <c r="D1335">
        <v>8</v>
      </c>
      <c r="E1335" t="s">
        <v>1732</v>
      </c>
      <c r="F1335" t="s">
        <v>1241</v>
      </c>
    </row>
    <row r="1336" spans="1:6" x14ac:dyDescent="0.2">
      <c r="A1336" t="s">
        <v>1205</v>
      </c>
      <c r="B1336" t="s">
        <v>328</v>
      </c>
      <c r="C1336" t="s">
        <v>2591</v>
      </c>
      <c r="D1336">
        <v>8</v>
      </c>
      <c r="E1336" t="s">
        <v>1734</v>
      </c>
      <c r="F1336" t="s">
        <v>1242</v>
      </c>
    </row>
    <row r="1337" spans="1:6" x14ac:dyDescent="0.2">
      <c r="A1337" t="s">
        <v>1205</v>
      </c>
      <c r="B1337" t="s">
        <v>328</v>
      </c>
      <c r="C1337" t="s">
        <v>2591</v>
      </c>
      <c r="D1337">
        <v>8</v>
      </c>
      <c r="E1337" t="s">
        <v>1735</v>
      </c>
      <c r="F1337" t="s">
        <v>1243</v>
      </c>
    </row>
    <row r="1338" spans="1:6" x14ac:dyDescent="0.2">
      <c r="A1338" t="s">
        <v>1205</v>
      </c>
      <c r="B1338" t="s">
        <v>328</v>
      </c>
      <c r="C1338" t="s">
        <v>2591</v>
      </c>
      <c r="D1338">
        <v>8</v>
      </c>
      <c r="E1338" t="s">
        <v>1737</v>
      </c>
      <c r="F1338" t="s">
        <v>1244</v>
      </c>
    </row>
    <row r="1339" spans="1:6" x14ac:dyDescent="0.2">
      <c r="A1339" t="s">
        <v>1205</v>
      </c>
      <c r="B1339" t="s">
        <v>328</v>
      </c>
      <c r="C1339" t="s">
        <v>2591</v>
      </c>
      <c r="D1339">
        <v>8</v>
      </c>
      <c r="E1339" t="s">
        <v>1739</v>
      </c>
      <c r="F1339" t="s">
        <v>1245</v>
      </c>
    </row>
    <row r="1340" spans="1:6" x14ac:dyDescent="0.2">
      <c r="A1340" t="s">
        <v>1205</v>
      </c>
      <c r="B1340" t="s">
        <v>328</v>
      </c>
      <c r="C1340" t="s">
        <v>2592</v>
      </c>
      <c r="D1340">
        <v>9</v>
      </c>
      <c r="E1340" t="s">
        <v>1732</v>
      </c>
      <c r="F1340" t="s">
        <v>1246</v>
      </c>
    </row>
    <row r="1341" spans="1:6" x14ac:dyDescent="0.2">
      <c r="A1341" t="s">
        <v>1205</v>
      </c>
      <c r="B1341" t="s">
        <v>328</v>
      </c>
      <c r="C1341" t="s">
        <v>2592</v>
      </c>
      <c r="D1341">
        <v>9</v>
      </c>
      <c r="E1341" t="s">
        <v>1734</v>
      </c>
      <c r="F1341" t="s">
        <v>1247</v>
      </c>
    </row>
    <row r="1342" spans="1:6" x14ac:dyDescent="0.2">
      <c r="A1342" t="s">
        <v>1205</v>
      </c>
      <c r="B1342" t="s">
        <v>328</v>
      </c>
      <c r="C1342" t="s">
        <v>2592</v>
      </c>
      <c r="D1342">
        <v>9</v>
      </c>
      <c r="E1342" t="s">
        <v>1735</v>
      </c>
      <c r="F1342" t="s">
        <v>1248</v>
      </c>
    </row>
    <row r="1343" spans="1:6" x14ac:dyDescent="0.2">
      <c r="A1343" t="s">
        <v>1205</v>
      </c>
      <c r="B1343" t="s">
        <v>328</v>
      </c>
      <c r="C1343" t="s">
        <v>2592</v>
      </c>
      <c r="D1343">
        <v>9</v>
      </c>
      <c r="E1343" t="s">
        <v>1737</v>
      </c>
      <c r="F1343" t="s">
        <v>1249</v>
      </c>
    </row>
    <row r="1344" spans="1:6" x14ac:dyDescent="0.2">
      <c r="A1344" t="s">
        <v>1205</v>
      </c>
      <c r="B1344" t="s">
        <v>328</v>
      </c>
      <c r="C1344" t="s">
        <v>2592</v>
      </c>
      <c r="D1344">
        <v>9</v>
      </c>
      <c r="E1344" t="s">
        <v>1739</v>
      </c>
      <c r="F1344" t="s">
        <v>1250</v>
      </c>
    </row>
    <row r="1345" spans="1:6" x14ac:dyDescent="0.2">
      <c r="A1345" t="s">
        <v>1205</v>
      </c>
      <c r="B1345" t="s">
        <v>328</v>
      </c>
      <c r="C1345" t="s">
        <v>2593</v>
      </c>
      <c r="D1345">
        <v>10</v>
      </c>
      <c r="E1345" t="s">
        <v>1732</v>
      </c>
      <c r="F1345" t="s">
        <v>1251</v>
      </c>
    </row>
    <row r="1346" spans="1:6" x14ac:dyDescent="0.2">
      <c r="A1346" t="s">
        <v>1205</v>
      </c>
      <c r="B1346" t="s">
        <v>328</v>
      </c>
      <c r="C1346" t="s">
        <v>2593</v>
      </c>
      <c r="D1346">
        <v>10</v>
      </c>
      <c r="E1346" t="s">
        <v>1734</v>
      </c>
      <c r="F1346" t="s">
        <v>1252</v>
      </c>
    </row>
    <row r="1347" spans="1:6" x14ac:dyDescent="0.2">
      <c r="A1347" t="s">
        <v>1205</v>
      </c>
      <c r="B1347" t="s">
        <v>328</v>
      </c>
      <c r="C1347" t="s">
        <v>2593</v>
      </c>
      <c r="D1347">
        <v>10</v>
      </c>
      <c r="E1347" t="s">
        <v>1735</v>
      </c>
      <c r="F1347" t="s">
        <v>1253</v>
      </c>
    </row>
    <row r="1348" spans="1:6" x14ac:dyDescent="0.2">
      <c r="A1348" t="s">
        <v>1205</v>
      </c>
      <c r="B1348" t="s">
        <v>328</v>
      </c>
      <c r="C1348" t="s">
        <v>2593</v>
      </c>
      <c r="D1348">
        <v>10</v>
      </c>
      <c r="E1348" t="s">
        <v>1737</v>
      </c>
      <c r="F1348" t="s">
        <v>1254</v>
      </c>
    </row>
    <row r="1349" spans="1:6" x14ac:dyDescent="0.2">
      <c r="A1349" t="s">
        <v>1205</v>
      </c>
      <c r="B1349" t="s">
        <v>328</v>
      </c>
      <c r="C1349" t="s">
        <v>2593</v>
      </c>
      <c r="D1349">
        <v>10</v>
      </c>
      <c r="E1349" t="s">
        <v>1739</v>
      </c>
      <c r="F1349" t="s">
        <v>1255</v>
      </c>
    </row>
    <row r="1350" spans="1:6" x14ac:dyDescent="0.2">
      <c r="A1350" t="s">
        <v>1205</v>
      </c>
      <c r="B1350" t="s">
        <v>328</v>
      </c>
      <c r="C1350" t="s">
        <v>2594</v>
      </c>
      <c r="D1350">
        <v>11</v>
      </c>
      <c r="E1350" t="s">
        <v>1732</v>
      </c>
      <c r="F1350" t="s">
        <v>1256</v>
      </c>
    </row>
    <row r="1351" spans="1:6" x14ac:dyDescent="0.2">
      <c r="A1351" t="s">
        <v>1205</v>
      </c>
      <c r="B1351" t="s">
        <v>328</v>
      </c>
      <c r="C1351" t="s">
        <v>2594</v>
      </c>
      <c r="D1351">
        <v>11</v>
      </c>
      <c r="E1351" t="s">
        <v>1734</v>
      </c>
      <c r="F1351" t="s">
        <v>1257</v>
      </c>
    </row>
    <row r="1352" spans="1:6" x14ac:dyDescent="0.2">
      <c r="A1352" t="s">
        <v>1205</v>
      </c>
      <c r="B1352" t="s">
        <v>328</v>
      </c>
      <c r="C1352" t="s">
        <v>2594</v>
      </c>
      <c r="D1352">
        <v>11</v>
      </c>
      <c r="E1352" t="s">
        <v>1735</v>
      </c>
      <c r="F1352" t="s">
        <v>1258</v>
      </c>
    </row>
    <row r="1353" spans="1:6" x14ac:dyDescent="0.2">
      <c r="A1353" t="s">
        <v>1205</v>
      </c>
      <c r="B1353" t="s">
        <v>328</v>
      </c>
      <c r="C1353" t="s">
        <v>2594</v>
      </c>
      <c r="D1353">
        <v>11</v>
      </c>
      <c r="E1353" t="s">
        <v>1737</v>
      </c>
      <c r="F1353" t="s">
        <v>1259</v>
      </c>
    </row>
    <row r="1354" spans="1:6" x14ac:dyDescent="0.2">
      <c r="A1354" t="s">
        <v>1205</v>
      </c>
      <c r="B1354" t="s">
        <v>328</v>
      </c>
      <c r="C1354" t="s">
        <v>2594</v>
      </c>
      <c r="D1354">
        <v>11</v>
      </c>
      <c r="E1354" t="s">
        <v>1739</v>
      </c>
      <c r="F1354" t="s">
        <v>1260</v>
      </c>
    </row>
    <row r="1355" spans="1:6" x14ac:dyDescent="0.2">
      <c r="A1355" t="s">
        <v>1205</v>
      </c>
      <c r="B1355" t="s">
        <v>328</v>
      </c>
      <c r="C1355" t="s">
        <v>2595</v>
      </c>
      <c r="D1355">
        <v>12</v>
      </c>
      <c r="E1355" t="s">
        <v>1732</v>
      </c>
      <c r="F1355" t="s">
        <v>1261</v>
      </c>
    </row>
    <row r="1356" spans="1:6" x14ac:dyDescent="0.2">
      <c r="A1356" t="s">
        <v>1205</v>
      </c>
      <c r="B1356" t="s">
        <v>328</v>
      </c>
      <c r="C1356" t="s">
        <v>2595</v>
      </c>
      <c r="D1356">
        <v>12</v>
      </c>
      <c r="E1356" t="s">
        <v>1734</v>
      </c>
      <c r="F1356" t="s">
        <v>84</v>
      </c>
    </row>
    <row r="1357" spans="1:6" x14ac:dyDescent="0.2">
      <c r="A1357" t="s">
        <v>1205</v>
      </c>
      <c r="B1357" t="s">
        <v>328</v>
      </c>
      <c r="C1357" t="s">
        <v>2595</v>
      </c>
      <c r="D1357">
        <v>12</v>
      </c>
      <c r="E1357" t="s">
        <v>1735</v>
      </c>
      <c r="F1357" t="s">
        <v>1262</v>
      </c>
    </row>
    <row r="1358" spans="1:6" x14ac:dyDescent="0.2">
      <c r="A1358" t="s">
        <v>1205</v>
      </c>
      <c r="B1358" t="s">
        <v>328</v>
      </c>
      <c r="C1358" t="s">
        <v>2595</v>
      </c>
      <c r="D1358">
        <v>12</v>
      </c>
      <c r="E1358" t="s">
        <v>1737</v>
      </c>
      <c r="F1358" t="s">
        <v>1263</v>
      </c>
    </row>
    <row r="1359" spans="1:6" x14ac:dyDescent="0.2">
      <c r="A1359" t="s">
        <v>1205</v>
      </c>
      <c r="B1359" t="s">
        <v>328</v>
      </c>
      <c r="C1359" t="s">
        <v>2595</v>
      </c>
      <c r="D1359">
        <v>12</v>
      </c>
      <c r="E1359" t="s">
        <v>1739</v>
      </c>
      <c r="F1359" t="s">
        <v>1264</v>
      </c>
    </row>
    <row r="1360" spans="1:6" x14ac:dyDescent="0.2">
      <c r="A1360" t="s">
        <v>1205</v>
      </c>
      <c r="B1360" t="s">
        <v>328</v>
      </c>
      <c r="C1360" t="s">
        <v>2596</v>
      </c>
      <c r="D1360">
        <v>13</v>
      </c>
      <c r="E1360" t="s">
        <v>1732</v>
      </c>
      <c r="F1360" t="s">
        <v>1265</v>
      </c>
    </row>
    <row r="1361" spans="1:6" x14ac:dyDescent="0.2">
      <c r="A1361" t="s">
        <v>1205</v>
      </c>
      <c r="B1361" t="s">
        <v>328</v>
      </c>
      <c r="C1361" t="s">
        <v>2596</v>
      </c>
      <c r="D1361">
        <v>13</v>
      </c>
      <c r="E1361" t="s">
        <v>1734</v>
      </c>
      <c r="F1361" t="s">
        <v>1266</v>
      </c>
    </row>
    <row r="1362" spans="1:6" x14ac:dyDescent="0.2">
      <c r="A1362" t="s">
        <v>1205</v>
      </c>
      <c r="B1362" t="s">
        <v>328</v>
      </c>
      <c r="C1362" t="s">
        <v>2596</v>
      </c>
      <c r="D1362">
        <v>13</v>
      </c>
      <c r="E1362" t="s">
        <v>1735</v>
      </c>
      <c r="F1362" t="s">
        <v>84</v>
      </c>
    </row>
    <row r="1363" spans="1:6" x14ac:dyDescent="0.2">
      <c r="A1363" t="s">
        <v>1205</v>
      </c>
      <c r="B1363" t="s">
        <v>328</v>
      </c>
      <c r="C1363" t="s">
        <v>2596</v>
      </c>
      <c r="D1363">
        <v>13</v>
      </c>
      <c r="E1363" t="s">
        <v>1737</v>
      </c>
      <c r="F1363" t="s">
        <v>322</v>
      </c>
    </row>
    <row r="1364" spans="1:6" x14ac:dyDescent="0.2">
      <c r="A1364" t="s">
        <v>1205</v>
      </c>
      <c r="B1364" t="s">
        <v>328</v>
      </c>
      <c r="C1364" t="s">
        <v>2596</v>
      </c>
      <c r="D1364">
        <v>13</v>
      </c>
      <c r="E1364" t="s">
        <v>1739</v>
      </c>
      <c r="F1364" t="s">
        <v>1267</v>
      </c>
    </row>
    <row r="1365" spans="1:6" x14ac:dyDescent="0.2">
      <c r="A1365" t="s">
        <v>1205</v>
      </c>
      <c r="B1365" t="s">
        <v>328</v>
      </c>
      <c r="C1365" t="s">
        <v>2597</v>
      </c>
      <c r="D1365">
        <v>14</v>
      </c>
      <c r="E1365" t="s">
        <v>1732</v>
      </c>
      <c r="F1365" t="s">
        <v>1268</v>
      </c>
    </row>
    <row r="1366" spans="1:6" x14ac:dyDescent="0.2">
      <c r="A1366" t="s">
        <v>1205</v>
      </c>
      <c r="B1366" t="s">
        <v>328</v>
      </c>
      <c r="C1366" t="s">
        <v>2597</v>
      </c>
      <c r="D1366">
        <v>14</v>
      </c>
      <c r="E1366" t="s">
        <v>1734</v>
      </c>
      <c r="F1366" t="s">
        <v>1269</v>
      </c>
    </row>
    <row r="1367" spans="1:6" x14ac:dyDescent="0.2">
      <c r="A1367" t="s">
        <v>1205</v>
      </c>
      <c r="B1367" t="s">
        <v>328</v>
      </c>
      <c r="C1367" t="s">
        <v>2597</v>
      </c>
      <c r="D1367">
        <v>14</v>
      </c>
      <c r="E1367" t="s">
        <v>1735</v>
      </c>
      <c r="F1367" t="s">
        <v>1270</v>
      </c>
    </row>
    <row r="1368" spans="1:6" x14ac:dyDescent="0.2">
      <c r="A1368" t="s">
        <v>1205</v>
      </c>
      <c r="B1368" t="s">
        <v>328</v>
      </c>
      <c r="C1368" t="s">
        <v>2597</v>
      </c>
      <c r="D1368">
        <v>14</v>
      </c>
      <c r="E1368" t="s">
        <v>1737</v>
      </c>
      <c r="F1368" t="s">
        <v>1271</v>
      </c>
    </row>
    <row r="1369" spans="1:6" x14ac:dyDescent="0.2">
      <c r="A1369" t="s">
        <v>1205</v>
      </c>
      <c r="B1369" t="s">
        <v>328</v>
      </c>
      <c r="C1369" t="s">
        <v>2597</v>
      </c>
      <c r="D1369">
        <v>14</v>
      </c>
      <c r="E1369" t="s">
        <v>1739</v>
      </c>
      <c r="F1369" t="s">
        <v>1272</v>
      </c>
    </row>
    <row r="1370" spans="1:6" x14ac:dyDescent="0.2">
      <c r="A1370" t="s">
        <v>1205</v>
      </c>
      <c r="B1370" t="s">
        <v>328</v>
      </c>
      <c r="C1370" t="s">
        <v>2598</v>
      </c>
      <c r="D1370">
        <v>15</v>
      </c>
      <c r="E1370" t="s">
        <v>1732</v>
      </c>
      <c r="F1370" t="s">
        <v>1273</v>
      </c>
    </row>
    <row r="1371" spans="1:6" x14ac:dyDescent="0.2">
      <c r="A1371" t="s">
        <v>1205</v>
      </c>
      <c r="B1371" t="s">
        <v>328</v>
      </c>
      <c r="C1371" t="s">
        <v>2598</v>
      </c>
      <c r="D1371">
        <v>15</v>
      </c>
      <c r="E1371" t="s">
        <v>1734</v>
      </c>
      <c r="F1371" t="s">
        <v>1274</v>
      </c>
    </row>
    <row r="1372" spans="1:6" x14ac:dyDescent="0.2">
      <c r="A1372" t="s">
        <v>1205</v>
      </c>
      <c r="B1372" t="s">
        <v>328</v>
      </c>
      <c r="C1372" t="s">
        <v>2598</v>
      </c>
      <c r="D1372">
        <v>15</v>
      </c>
      <c r="E1372" t="s">
        <v>1735</v>
      </c>
      <c r="F1372" t="s">
        <v>1275</v>
      </c>
    </row>
    <row r="1373" spans="1:6" x14ac:dyDescent="0.2">
      <c r="A1373" t="s">
        <v>1205</v>
      </c>
      <c r="B1373" t="s">
        <v>328</v>
      </c>
      <c r="C1373" t="s">
        <v>2598</v>
      </c>
      <c r="D1373">
        <v>15</v>
      </c>
      <c r="E1373" t="s">
        <v>1737</v>
      </c>
      <c r="F1373" t="s">
        <v>1276</v>
      </c>
    </row>
    <row r="1374" spans="1:6" x14ac:dyDescent="0.2">
      <c r="A1374" t="s">
        <v>1205</v>
      </c>
      <c r="B1374" t="s">
        <v>328</v>
      </c>
      <c r="C1374" t="s">
        <v>2598</v>
      </c>
      <c r="D1374">
        <v>15</v>
      </c>
      <c r="E1374" t="s">
        <v>1739</v>
      </c>
      <c r="F1374" t="s">
        <v>1277</v>
      </c>
    </row>
    <row r="1375" spans="1:6" x14ac:dyDescent="0.2">
      <c r="A1375" t="s">
        <v>1205</v>
      </c>
      <c r="B1375" t="s">
        <v>328</v>
      </c>
      <c r="C1375" t="s">
        <v>2599</v>
      </c>
      <c r="D1375">
        <v>16</v>
      </c>
      <c r="E1375" t="s">
        <v>1732</v>
      </c>
      <c r="F1375" t="s">
        <v>1278</v>
      </c>
    </row>
    <row r="1376" spans="1:6" x14ac:dyDescent="0.2">
      <c r="A1376" t="s">
        <v>1205</v>
      </c>
      <c r="B1376" t="s">
        <v>328</v>
      </c>
      <c r="C1376" t="s">
        <v>2599</v>
      </c>
      <c r="D1376">
        <v>16</v>
      </c>
      <c r="E1376" t="s">
        <v>1734</v>
      </c>
      <c r="F1376" t="s">
        <v>1279</v>
      </c>
    </row>
    <row r="1377" spans="1:6" x14ac:dyDescent="0.2">
      <c r="A1377" t="s">
        <v>1205</v>
      </c>
      <c r="B1377" t="s">
        <v>328</v>
      </c>
      <c r="C1377" t="s">
        <v>2599</v>
      </c>
      <c r="D1377">
        <v>16</v>
      </c>
      <c r="E1377" t="s">
        <v>1735</v>
      </c>
      <c r="F1377" t="s">
        <v>1276</v>
      </c>
    </row>
    <row r="1378" spans="1:6" x14ac:dyDescent="0.2">
      <c r="A1378" t="s">
        <v>1205</v>
      </c>
      <c r="B1378" t="s">
        <v>328</v>
      </c>
      <c r="C1378" t="s">
        <v>2599</v>
      </c>
      <c r="D1378">
        <v>16</v>
      </c>
      <c r="E1378" t="s">
        <v>1737</v>
      </c>
      <c r="F1378" t="s">
        <v>1280</v>
      </c>
    </row>
    <row r="1379" spans="1:6" x14ac:dyDescent="0.2">
      <c r="A1379" t="s">
        <v>1205</v>
      </c>
      <c r="B1379" t="s">
        <v>328</v>
      </c>
      <c r="C1379" t="s">
        <v>2599</v>
      </c>
      <c r="D1379">
        <v>16</v>
      </c>
      <c r="E1379" t="s">
        <v>1739</v>
      </c>
      <c r="F1379" t="s">
        <v>1281</v>
      </c>
    </row>
    <row r="1380" spans="1:6" x14ac:dyDescent="0.2">
      <c r="A1380" t="s">
        <v>1205</v>
      </c>
      <c r="B1380" t="s">
        <v>328</v>
      </c>
      <c r="C1380" t="s">
        <v>2600</v>
      </c>
      <c r="D1380">
        <v>17</v>
      </c>
      <c r="E1380" t="s">
        <v>1732</v>
      </c>
      <c r="F1380" t="s">
        <v>1282</v>
      </c>
    </row>
    <row r="1381" spans="1:6" x14ac:dyDescent="0.2">
      <c r="A1381" t="s">
        <v>1205</v>
      </c>
      <c r="B1381" t="s">
        <v>328</v>
      </c>
      <c r="C1381" t="s">
        <v>2600</v>
      </c>
      <c r="D1381">
        <v>17</v>
      </c>
      <c r="E1381" t="s">
        <v>1734</v>
      </c>
      <c r="F1381" t="s">
        <v>1283</v>
      </c>
    </row>
    <row r="1382" spans="1:6" x14ac:dyDescent="0.2">
      <c r="A1382" t="s">
        <v>1205</v>
      </c>
      <c r="B1382" t="s">
        <v>328</v>
      </c>
      <c r="C1382" t="s">
        <v>2600</v>
      </c>
      <c r="D1382">
        <v>17</v>
      </c>
      <c r="E1382" t="s">
        <v>1735</v>
      </c>
      <c r="F1382" t="s">
        <v>1284</v>
      </c>
    </row>
    <row r="1383" spans="1:6" x14ac:dyDescent="0.2">
      <c r="A1383" t="s">
        <v>1205</v>
      </c>
      <c r="B1383" t="s">
        <v>328</v>
      </c>
      <c r="C1383" t="s">
        <v>2600</v>
      </c>
      <c r="D1383">
        <v>17</v>
      </c>
      <c r="E1383" t="s">
        <v>1737</v>
      </c>
      <c r="F1383" t="s">
        <v>1276</v>
      </c>
    </row>
    <row r="1384" spans="1:6" x14ac:dyDescent="0.2">
      <c r="A1384" t="s">
        <v>1205</v>
      </c>
      <c r="B1384" t="s">
        <v>328</v>
      </c>
      <c r="C1384" t="s">
        <v>2600</v>
      </c>
      <c r="D1384">
        <v>17</v>
      </c>
      <c r="E1384" t="s">
        <v>1739</v>
      </c>
      <c r="F1384" t="s">
        <v>1280</v>
      </c>
    </row>
    <row r="1385" spans="1:6" x14ac:dyDescent="0.2">
      <c r="A1385" t="s">
        <v>1205</v>
      </c>
      <c r="B1385" t="s">
        <v>328</v>
      </c>
      <c r="C1385" t="s">
        <v>2601</v>
      </c>
      <c r="D1385">
        <v>18</v>
      </c>
      <c r="E1385" t="s">
        <v>1732</v>
      </c>
      <c r="F1385" t="s">
        <v>1285</v>
      </c>
    </row>
    <row r="1386" spans="1:6" x14ac:dyDescent="0.2">
      <c r="A1386" t="s">
        <v>1205</v>
      </c>
      <c r="B1386" t="s">
        <v>328</v>
      </c>
      <c r="C1386" t="s">
        <v>2601</v>
      </c>
      <c r="D1386">
        <v>18</v>
      </c>
      <c r="E1386" t="s">
        <v>1734</v>
      </c>
      <c r="F1386" t="s">
        <v>315</v>
      </c>
    </row>
    <row r="1387" spans="1:6" x14ac:dyDescent="0.2">
      <c r="A1387" t="s">
        <v>1205</v>
      </c>
      <c r="B1387" t="s">
        <v>328</v>
      </c>
      <c r="C1387" t="s">
        <v>2601</v>
      </c>
      <c r="D1387">
        <v>18</v>
      </c>
      <c r="E1387" t="s">
        <v>1735</v>
      </c>
      <c r="F1387" t="s">
        <v>1286</v>
      </c>
    </row>
    <row r="1388" spans="1:6" x14ac:dyDescent="0.2">
      <c r="A1388" t="s">
        <v>1205</v>
      </c>
      <c r="B1388" t="s">
        <v>328</v>
      </c>
      <c r="C1388" t="s">
        <v>2601</v>
      </c>
      <c r="D1388">
        <v>18</v>
      </c>
      <c r="E1388" t="s">
        <v>1737</v>
      </c>
      <c r="F1388" t="s">
        <v>316</v>
      </c>
    </row>
    <row r="1389" spans="1:6" x14ac:dyDescent="0.2">
      <c r="A1389" t="s">
        <v>1205</v>
      </c>
      <c r="B1389" t="s">
        <v>328</v>
      </c>
      <c r="C1389" t="s">
        <v>2601</v>
      </c>
      <c r="D1389">
        <v>18</v>
      </c>
      <c r="E1389" t="s">
        <v>1739</v>
      </c>
      <c r="F1389" t="s">
        <v>1287</v>
      </c>
    </row>
    <row r="1390" spans="1:6" x14ac:dyDescent="0.2">
      <c r="A1390" t="s">
        <v>1205</v>
      </c>
      <c r="B1390" t="s">
        <v>328</v>
      </c>
      <c r="C1390" t="s">
        <v>2602</v>
      </c>
      <c r="D1390">
        <v>19</v>
      </c>
      <c r="E1390" t="s">
        <v>1732</v>
      </c>
      <c r="F1390" t="s">
        <v>1288</v>
      </c>
    </row>
    <row r="1391" spans="1:6" x14ac:dyDescent="0.2">
      <c r="A1391" t="s">
        <v>1205</v>
      </c>
      <c r="B1391" t="s">
        <v>328</v>
      </c>
      <c r="C1391" t="s">
        <v>2602</v>
      </c>
      <c r="D1391">
        <v>19</v>
      </c>
      <c r="E1391" t="s">
        <v>1734</v>
      </c>
      <c r="F1391" t="s">
        <v>1289</v>
      </c>
    </row>
    <row r="1392" spans="1:6" x14ac:dyDescent="0.2">
      <c r="A1392" t="s">
        <v>1205</v>
      </c>
      <c r="B1392" t="s">
        <v>328</v>
      </c>
      <c r="C1392" t="s">
        <v>2602</v>
      </c>
      <c r="D1392">
        <v>19</v>
      </c>
      <c r="E1392" t="s">
        <v>1735</v>
      </c>
      <c r="F1392" t="s">
        <v>1290</v>
      </c>
    </row>
    <row r="1393" spans="1:6" x14ac:dyDescent="0.2">
      <c r="A1393" t="s">
        <v>1205</v>
      </c>
      <c r="B1393" t="s">
        <v>328</v>
      </c>
      <c r="C1393" t="s">
        <v>2602</v>
      </c>
      <c r="D1393">
        <v>19</v>
      </c>
      <c r="E1393" t="s">
        <v>1737</v>
      </c>
      <c r="F1393" t="s">
        <v>1291</v>
      </c>
    </row>
    <row r="1394" spans="1:6" x14ac:dyDescent="0.2">
      <c r="A1394" t="s">
        <v>1205</v>
      </c>
      <c r="B1394" t="s">
        <v>328</v>
      </c>
      <c r="C1394" t="s">
        <v>2602</v>
      </c>
      <c r="D1394">
        <v>19</v>
      </c>
      <c r="E1394" t="s">
        <v>1739</v>
      </c>
      <c r="F1394" t="s">
        <v>1292</v>
      </c>
    </row>
    <row r="1395" spans="1:6" x14ac:dyDescent="0.2">
      <c r="A1395" t="s">
        <v>1205</v>
      </c>
      <c r="B1395" t="s">
        <v>328</v>
      </c>
      <c r="C1395" t="s">
        <v>2603</v>
      </c>
      <c r="D1395">
        <v>20</v>
      </c>
      <c r="E1395" t="s">
        <v>1732</v>
      </c>
      <c r="F1395" t="s">
        <v>1293</v>
      </c>
    </row>
    <row r="1396" spans="1:6" x14ac:dyDescent="0.2">
      <c r="A1396" t="s">
        <v>1205</v>
      </c>
      <c r="B1396" t="s">
        <v>328</v>
      </c>
      <c r="C1396" t="s">
        <v>2603</v>
      </c>
      <c r="D1396">
        <v>20</v>
      </c>
      <c r="E1396" t="s">
        <v>1734</v>
      </c>
      <c r="F1396" t="s">
        <v>317</v>
      </c>
    </row>
    <row r="1397" spans="1:6" x14ac:dyDescent="0.2">
      <c r="A1397" t="s">
        <v>1205</v>
      </c>
      <c r="B1397" t="s">
        <v>328</v>
      </c>
      <c r="C1397" t="s">
        <v>2603</v>
      </c>
      <c r="D1397">
        <v>20</v>
      </c>
      <c r="E1397" t="s">
        <v>1735</v>
      </c>
      <c r="F1397" t="s">
        <v>1294</v>
      </c>
    </row>
    <row r="1398" spans="1:6" x14ac:dyDescent="0.2">
      <c r="A1398" t="s">
        <v>1205</v>
      </c>
      <c r="B1398" t="s">
        <v>328</v>
      </c>
      <c r="C1398" t="s">
        <v>2603</v>
      </c>
      <c r="D1398">
        <v>20</v>
      </c>
      <c r="E1398" t="s">
        <v>1737</v>
      </c>
      <c r="F1398" t="s">
        <v>1295</v>
      </c>
    </row>
    <row r="1399" spans="1:6" x14ac:dyDescent="0.2">
      <c r="A1399" t="s">
        <v>1205</v>
      </c>
      <c r="B1399" t="s">
        <v>328</v>
      </c>
      <c r="C1399" t="s">
        <v>2603</v>
      </c>
      <c r="D1399">
        <v>20</v>
      </c>
      <c r="E1399" t="s">
        <v>1739</v>
      </c>
      <c r="F1399" t="s">
        <v>1296</v>
      </c>
    </row>
    <row r="1400" spans="1:6" x14ac:dyDescent="0.2">
      <c r="A1400" t="s">
        <v>1205</v>
      </c>
      <c r="B1400" t="s">
        <v>328</v>
      </c>
      <c r="C1400" t="s">
        <v>2604</v>
      </c>
      <c r="D1400">
        <v>21</v>
      </c>
      <c r="E1400" t="s">
        <v>1732</v>
      </c>
      <c r="F1400" t="s">
        <v>1297</v>
      </c>
    </row>
    <row r="1401" spans="1:6" x14ac:dyDescent="0.2">
      <c r="A1401" t="s">
        <v>1205</v>
      </c>
      <c r="B1401" t="s">
        <v>328</v>
      </c>
      <c r="C1401" t="s">
        <v>2604</v>
      </c>
      <c r="D1401">
        <v>21</v>
      </c>
      <c r="E1401" t="s">
        <v>1734</v>
      </c>
      <c r="F1401" t="s">
        <v>1298</v>
      </c>
    </row>
    <row r="1402" spans="1:6" x14ac:dyDescent="0.2">
      <c r="A1402" t="s">
        <v>1205</v>
      </c>
      <c r="B1402" t="s">
        <v>328</v>
      </c>
      <c r="C1402" t="s">
        <v>2604</v>
      </c>
      <c r="D1402">
        <v>21</v>
      </c>
      <c r="E1402" t="s">
        <v>1735</v>
      </c>
      <c r="F1402" t="s">
        <v>1299</v>
      </c>
    </row>
    <row r="1403" spans="1:6" x14ac:dyDescent="0.2">
      <c r="A1403" t="s">
        <v>1205</v>
      </c>
      <c r="B1403" t="s">
        <v>328</v>
      </c>
      <c r="C1403" t="s">
        <v>2604</v>
      </c>
      <c r="D1403">
        <v>21</v>
      </c>
      <c r="E1403" t="s">
        <v>1737</v>
      </c>
      <c r="F1403" t="s">
        <v>1300</v>
      </c>
    </row>
    <row r="1404" spans="1:6" x14ac:dyDescent="0.2">
      <c r="A1404" t="s">
        <v>1205</v>
      </c>
      <c r="B1404" t="s">
        <v>328</v>
      </c>
      <c r="C1404" t="s">
        <v>2604</v>
      </c>
      <c r="D1404">
        <v>21</v>
      </c>
      <c r="E1404" t="s">
        <v>1739</v>
      </c>
      <c r="F1404" t="s">
        <v>1301</v>
      </c>
    </row>
    <row r="1405" spans="1:6" x14ac:dyDescent="0.2">
      <c r="A1405" t="s">
        <v>1205</v>
      </c>
      <c r="B1405" t="s">
        <v>328</v>
      </c>
      <c r="C1405" t="s">
        <v>2605</v>
      </c>
      <c r="D1405">
        <v>22</v>
      </c>
      <c r="E1405" t="s">
        <v>1732</v>
      </c>
      <c r="F1405" t="s">
        <v>1302</v>
      </c>
    </row>
    <row r="1406" spans="1:6" x14ac:dyDescent="0.2">
      <c r="A1406" t="s">
        <v>1205</v>
      </c>
      <c r="B1406" t="s">
        <v>328</v>
      </c>
      <c r="C1406" t="s">
        <v>2605</v>
      </c>
      <c r="D1406">
        <v>22</v>
      </c>
      <c r="E1406" t="s">
        <v>1734</v>
      </c>
      <c r="F1406" t="s">
        <v>53</v>
      </c>
    </row>
    <row r="1407" spans="1:6" x14ac:dyDescent="0.2">
      <c r="A1407" t="s">
        <v>1205</v>
      </c>
      <c r="B1407" t="s">
        <v>328</v>
      </c>
      <c r="C1407" t="s">
        <v>2605</v>
      </c>
      <c r="D1407">
        <v>22</v>
      </c>
      <c r="E1407" t="s">
        <v>1735</v>
      </c>
      <c r="F1407" t="s">
        <v>55</v>
      </c>
    </row>
    <row r="1408" spans="1:6" x14ac:dyDescent="0.2">
      <c r="A1408" t="s">
        <v>1205</v>
      </c>
      <c r="B1408" t="s">
        <v>328</v>
      </c>
      <c r="C1408" t="s">
        <v>2605</v>
      </c>
      <c r="D1408">
        <v>22</v>
      </c>
      <c r="E1408" t="s">
        <v>1737</v>
      </c>
      <c r="F1408" t="s">
        <v>54</v>
      </c>
    </row>
    <row r="1409" spans="1:6" x14ac:dyDescent="0.2">
      <c r="A1409" t="s">
        <v>1205</v>
      </c>
      <c r="B1409" t="s">
        <v>328</v>
      </c>
      <c r="C1409" t="s">
        <v>2605</v>
      </c>
      <c r="D1409">
        <v>22</v>
      </c>
      <c r="E1409" t="s">
        <v>1739</v>
      </c>
      <c r="F1409" t="s">
        <v>56</v>
      </c>
    </row>
    <row r="1410" spans="1:6" x14ac:dyDescent="0.2">
      <c r="A1410" t="s">
        <v>1205</v>
      </c>
      <c r="B1410" t="s">
        <v>328</v>
      </c>
      <c r="C1410" t="s">
        <v>2606</v>
      </c>
      <c r="D1410">
        <v>23</v>
      </c>
      <c r="E1410" t="s">
        <v>1732</v>
      </c>
      <c r="F1410" t="s">
        <v>1303</v>
      </c>
    </row>
    <row r="1411" spans="1:6" x14ac:dyDescent="0.2">
      <c r="A1411" t="s">
        <v>1205</v>
      </c>
      <c r="B1411" t="s">
        <v>328</v>
      </c>
      <c r="C1411" t="s">
        <v>2606</v>
      </c>
      <c r="D1411">
        <v>23</v>
      </c>
      <c r="E1411" t="s">
        <v>1734</v>
      </c>
      <c r="F1411" t="s">
        <v>324</v>
      </c>
    </row>
    <row r="1412" spans="1:6" x14ac:dyDescent="0.2">
      <c r="A1412" t="s">
        <v>1205</v>
      </c>
      <c r="B1412" t="s">
        <v>328</v>
      </c>
      <c r="C1412" t="s">
        <v>2606</v>
      </c>
      <c r="D1412">
        <v>23</v>
      </c>
      <c r="E1412" t="s">
        <v>1735</v>
      </c>
      <c r="F1412" t="s">
        <v>325</v>
      </c>
    </row>
    <row r="1413" spans="1:6" x14ac:dyDescent="0.2">
      <c r="A1413" t="s">
        <v>1205</v>
      </c>
      <c r="B1413" t="s">
        <v>328</v>
      </c>
      <c r="C1413" t="s">
        <v>2606</v>
      </c>
      <c r="D1413">
        <v>23</v>
      </c>
      <c r="E1413" t="s">
        <v>1737</v>
      </c>
      <c r="F1413" t="s">
        <v>326</v>
      </c>
    </row>
    <row r="1414" spans="1:6" x14ac:dyDescent="0.2">
      <c r="A1414" t="s">
        <v>1205</v>
      </c>
      <c r="B1414" t="s">
        <v>328</v>
      </c>
      <c r="C1414" t="s">
        <v>2606</v>
      </c>
      <c r="D1414">
        <v>23</v>
      </c>
      <c r="E1414" t="s">
        <v>1739</v>
      </c>
      <c r="F1414" t="s">
        <v>327</v>
      </c>
    </row>
    <row r="1415" spans="1:6" x14ac:dyDescent="0.2">
      <c r="A1415" t="s">
        <v>1205</v>
      </c>
      <c r="B1415" t="s">
        <v>328</v>
      </c>
      <c r="C1415" t="s">
        <v>2607</v>
      </c>
      <c r="D1415">
        <v>24</v>
      </c>
      <c r="E1415" t="s">
        <v>1732</v>
      </c>
      <c r="F1415" t="s">
        <v>1304</v>
      </c>
    </row>
    <row r="1416" spans="1:6" x14ac:dyDescent="0.2">
      <c r="A1416" t="s">
        <v>1205</v>
      </c>
      <c r="B1416" t="s">
        <v>328</v>
      </c>
      <c r="C1416" t="s">
        <v>2607</v>
      </c>
      <c r="D1416">
        <v>24</v>
      </c>
      <c r="E1416" t="s">
        <v>1734</v>
      </c>
      <c r="F1416" t="s">
        <v>1305</v>
      </c>
    </row>
    <row r="1417" spans="1:6" x14ac:dyDescent="0.2">
      <c r="A1417" t="s">
        <v>1205</v>
      </c>
      <c r="B1417" t="s">
        <v>328</v>
      </c>
      <c r="C1417" t="s">
        <v>2607</v>
      </c>
      <c r="D1417">
        <v>24</v>
      </c>
      <c r="E1417" t="s">
        <v>1735</v>
      </c>
      <c r="F1417" t="s">
        <v>1306</v>
      </c>
    </row>
    <row r="1418" spans="1:6" x14ac:dyDescent="0.2">
      <c r="A1418" t="s">
        <v>1205</v>
      </c>
      <c r="B1418" t="s">
        <v>328</v>
      </c>
      <c r="C1418" t="s">
        <v>2607</v>
      </c>
      <c r="D1418">
        <v>24</v>
      </c>
      <c r="E1418" t="s">
        <v>1737</v>
      </c>
      <c r="F1418" t="s">
        <v>1307</v>
      </c>
    </row>
    <row r="1419" spans="1:6" x14ac:dyDescent="0.2">
      <c r="A1419" t="s">
        <v>1205</v>
      </c>
      <c r="B1419" t="s">
        <v>328</v>
      </c>
      <c r="C1419" t="s">
        <v>2607</v>
      </c>
      <c r="D1419">
        <v>24</v>
      </c>
      <c r="E1419" t="s">
        <v>1739</v>
      </c>
      <c r="F1419" t="s">
        <v>1308</v>
      </c>
    </row>
    <row r="1420" spans="1:6" x14ac:dyDescent="0.2">
      <c r="A1420" t="s">
        <v>1205</v>
      </c>
      <c r="B1420" t="s">
        <v>1309</v>
      </c>
      <c r="C1420" t="s">
        <v>2607</v>
      </c>
      <c r="D1420">
        <v>24</v>
      </c>
      <c r="E1420" t="s">
        <v>1840</v>
      </c>
    </row>
    <row r="1421" spans="1:6" x14ac:dyDescent="0.2">
      <c r="A1421" t="s">
        <v>1205</v>
      </c>
      <c r="B1421" t="s">
        <v>1309</v>
      </c>
      <c r="C1421" t="s">
        <v>2608</v>
      </c>
      <c r="D1421">
        <v>25</v>
      </c>
      <c r="E1421" t="s">
        <v>1732</v>
      </c>
      <c r="F1421" t="s">
        <v>1310</v>
      </c>
    </row>
    <row r="1422" spans="1:6" x14ac:dyDescent="0.2">
      <c r="A1422" t="s">
        <v>1205</v>
      </c>
      <c r="B1422" t="s">
        <v>1309</v>
      </c>
      <c r="C1422" t="s">
        <v>2608</v>
      </c>
      <c r="D1422">
        <v>25</v>
      </c>
      <c r="E1422" t="s">
        <v>1734</v>
      </c>
      <c r="F1422" t="s">
        <v>1311</v>
      </c>
    </row>
    <row r="1423" spans="1:6" x14ac:dyDescent="0.2">
      <c r="A1423" t="s">
        <v>1205</v>
      </c>
      <c r="B1423" t="s">
        <v>1309</v>
      </c>
      <c r="C1423" t="s">
        <v>2608</v>
      </c>
      <c r="D1423">
        <v>25</v>
      </c>
      <c r="E1423" t="s">
        <v>1735</v>
      </c>
      <c r="F1423" t="s">
        <v>1312</v>
      </c>
    </row>
    <row r="1424" spans="1:6" x14ac:dyDescent="0.2">
      <c r="A1424" t="s">
        <v>1205</v>
      </c>
      <c r="B1424" t="s">
        <v>1309</v>
      </c>
      <c r="C1424" t="s">
        <v>2608</v>
      </c>
      <c r="D1424">
        <v>25</v>
      </c>
      <c r="E1424" t="s">
        <v>1737</v>
      </c>
      <c r="F1424" t="s">
        <v>1313</v>
      </c>
    </row>
    <row r="1425" spans="1:6" x14ac:dyDescent="0.2">
      <c r="A1425" t="s">
        <v>1205</v>
      </c>
      <c r="B1425" t="s">
        <v>1309</v>
      </c>
      <c r="C1425" t="s">
        <v>2608</v>
      </c>
      <c r="D1425">
        <v>25</v>
      </c>
      <c r="E1425" t="s">
        <v>1739</v>
      </c>
      <c r="F1425" t="s">
        <v>309</v>
      </c>
    </row>
    <row r="1426" spans="1:6" x14ac:dyDescent="0.2">
      <c r="A1426" t="s">
        <v>1205</v>
      </c>
      <c r="B1426" t="s">
        <v>1309</v>
      </c>
      <c r="C1426" t="s">
        <v>2609</v>
      </c>
      <c r="D1426">
        <v>26</v>
      </c>
      <c r="E1426" t="s">
        <v>1732</v>
      </c>
      <c r="F1426" t="s">
        <v>1314</v>
      </c>
    </row>
    <row r="1427" spans="1:6" x14ac:dyDescent="0.2">
      <c r="A1427" t="s">
        <v>1205</v>
      </c>
      <c r="B1427" t="s">
        <v>1309</v>
      </c>
      <c r="C1427" t="s">
        <v>2609</v>
      </c>
      <c r="D1427">
        <v>26</v>
      </c>
      <c r="E1427" t="s">
        <v>1734</v>
      </c>
      <c r="F1427" t="s">
        <v>1315</v>
      </c>
    </row>
    <row r="1428" spans="1:6" x14ac:dyDescent="0.2">
      <c r="A1428" t="s">
        <v>1205</v>
      </c>
      <c r="B1428" t="s">
        <v>1309</v>
      </c>
      <c r="C1428" t="s">
        <v>2609</v>
      </c>
      <c r="D1428">
        <v>26</v>
      </c>
      <c r="E1428" t="s">
        <v>1735</v>
      </c>
      <c r="F1428" t="s">
        <v>1316</v>
      </c>
    </row>
    <row r="1429" spans="1:6" x14ac:dyDescent="0.2">
      <c r="A1429" t="s">
        <v>1205</v>
      </c>
      <c r="B1429" t="s">
        <v>1309</v>
      </c>
      <c r="C1429" t="s">
        <v>2609</v>
      </c>
      <c r="D1429">
        <v>26</v>
      </c>
      <c r="E1429" t="s">
        <v>1737</v>
      </c>
      <c r="F1429" t="s">
        <v>1317</v>
      </c>
    </row>
    <row r="1430" spans="1:6" x14ac:dyDescent="0.2">
      <c r="A1430" t="s">
        <v>1205</v>
      </c>
      <c r="B1430" t="s">
        <v>1309</v>
      </c>
      <c r="C1430" t="s">
        <v>2609</v>
      </c>
      <c r="D1430">
        <v>26</v>
      </c>
      <c r="E1430" t="s">
        <v>1739</v>
      </c>
      <c r="F1430" t="s">
        <v>1318</v>
      </c>
    </row>
    <row r="1431" spans="1:6" x14ac:dyDescent="0.2">
      <c r="A1431" t="s">
        <v>1205</v>
      </c>
      <c r="B1431" t="s">
        <v>1309</v>
      </c>
      <c r="C1431" t="s">
        <v>2610</v>
      </c>
      <c r="D1431">
        <v>27</v>
      </c>
      <c r="E1431" t="s">
        <v>1732</v>
      </c>
      <c r="F1431" t="s">
        <v>1319</v>
      </c>
    </row>
    <row r="1432" spans="1:6" x14ac:dyDescent="0.2">
      <c r="A1432" t="s">
        <v>1205</v>
      </c>
      <c r="B1432" t="s">
        <v>1309</v>
      </c>
      <c r="C1432" t="s">
        <v>2610</v>
      </c>
      <c r="D1432">
        <v>27</v>
      </c>
      <c r="E1432" t="s">
        <v>1734</v>
      </c>
      <c r="F1432" t="s">
        <v>1320</v>
      </c>
    </row>
    <row r="1433" spans="1:6" x14ac:dyDescent="0.2">
      <c r="A1433" t="s">
        <v>1205</v>
      </c>
      <c r="B1433" t="s">
        <v>1309</v>
      </c>
      <c r="C1433" t="s">
        <v>2610</v>
      </c>
      <c r="D1433">
        <v>27</v>
      </c>
      <c r="E1433" t="s">
        <v>1735</v>
      </c>
      <c r="F1433" t="s">
        <v>1321</v>
      </c>
    </row>
    <row r="1434" spans="1:6" x14ac:dyDescent="0.2">
      <c r="A1434" t="s">
        <v>1205</v>
      </c>
      <c r="B1434" t="s">
        <v>1309</v>
      </c>
      <c r="C1434" t="s">
        <v>2610</v>
      </c>
      <c r="D1434">
        <v>27</v>
      </c>
      <c r="E1434" t="s">
        <v>1737</v>
      </c>
      <c r="F1434" t="s">
        <v>1322</v>
      </c>
    </row>
    <row r="1435" spans="1:6" x14ac:dyDescent="0.2">
      <c r="A1435" t="s">
        <v>1205</v>
      </c>
      <c r="B1435" t="s">
        <v>1309</v>
      </c>
      <c r="C1435" t="s">
        <v>2610</v>
      </c>
      <c r="D1435">
        <v>27</v>
      </c>
      <c r="E1435" t="s">
        <v>1739</v>
      </c>
      <c r="F1435" t="s">
        <v>1323</v>
      </c>
    </row>
    <row r="1436" spans="1:6" x14ac:dyDescent="0.2">
      <c r="A1436" t="s">
        <v>1205</v>
      </c>
      <c r="B1436" t="s">
        <v>1309</v>
      </c>
      <c r="C1436" t="s">
        <v>2611</v>
      </c>
      <c r="D1436">
        <v>28</v>
      </c>
      <c r="E1436" t="s">
        <v>1732</v>
      </c>
      <c r="F1436" t="s">
        <v>1324</v>
      </c>
    </row>
    <row r="1437" spans="1:6" x14ac:dyDescent="0.2">
      <c r="A1437" t="s">
        <v>1205</v>
      </c>
      <c r="B1437" t="s">
        <v>1309</v>
      </c>
      <c r="C1437" t="s">
        <v>2611</v>
      </c>
      <c r="D1437">
        <v>28</v>
      </c>
      <c r="E1437" t="s">
        <v>1734</v>
      </c>
      <c r="F1437" t="s">
        <v>314</v>
      </c>
    </row>
    <row r="1438" spans="1:6" x14ac:dyDescent="0.2">
      <c r="A1438" t="s">
        <v>1205</v>
      </c>
      <c r="B1438" t="s">
        <v>1309</v>
      </c>
      <c r="C1438" t="s">
        <v>2611</v>
      </c>
      <c r="D1438">
        <v>28</v>
      </c>
      <c r="E1438" t="s">
        <v>1735</v>
      </c>
      <c r="F1438" t="s">
        <v>313</v>
      </c>
    </row>
    <row r="1439" spans="1:6" x14ac:dyDescent="0.2">
      <c r="A1439" t="s">
        <v>1205</v>
      </c>
      <c r="B1439" t="s">
        <v>1309</v>
      </c>
      <c r="C1439" t="s">
        <v>2611</v>
      </c>
      <c r="D1439">
        <v>28</v>
      </c>
      <c r="E1439" t="s">
        <v>1737</v>
      </c>
      <c r="F1439" t="s">
        <v>1325</v>
      </c>
    </row>
    <row r="1440" spans="1:6" x14ac:dyDescent="0.2">
      <c r="A1440" t="s">
        <v>1205</v>
      </c>
      <c r="B1440" t="s">
        <v>1309</v>
      </c>
      <c r="C1440" t="s">
        <v>2611</v>
      </c>
      <c r="D1440">
        <v>28</v>
      </c>
      <c r="E1440" t="s">
        <v>1739</v>
      </c>
      <c r="F1440" t="s">
        <v>1326</v>
      </c>
    </row>
    <row r="1441" spans="1:6" x14ac:dyDescent="0.2">
      <c r="A1441" t="s">
        <v>1205</v>
      </c>
      <c r="B1441" t="s">
        <v>1309</v>
      </c>
      <c r="C1441" t="s">
        <v>2612</v>
      </c>
      <c r="D1441">
        <v>29</v>
      </c>
      <c r="E1441" t="s">
        <v>1732</v>
      </c>
      <c r="F1441" t="s">
        <v>1327</v>
      </c>
    </row>
    <row r="1442" spans="1:6" x14ac:dyDescent="0.2">
      <c r="A1442" t="s">
        <v>1205</v>
      </c>
      <c r="B1442" t="s">
        <v>1309</v>
      </c>
      <c r="C1442" t="s">
        <v>2612</v>
      </c>
      <c r="D1442">
        <v>29</v>
      </c>
      <c r="E1442" t="s">
        <v>1734</v>
      </c>
      <c r="F1442" t="s">
        <v>1328</v>
      </c>
    </row>
    <row r="1443" spans="1:6" x14ac:dyDescent="0.2">
      <c r="A1443" t="s">
        <v>1205</v>
      </c>
      <c r="B1443" t="s">
        <v>1309</v>
      </c>
      <c r="C1443" t="s">
        <v>2612</v>
      </c>
      <c r="D1443">
        <v>29</v>
      </c>
      <c r="E1443" t="s">
        <v>1735</v>
      </c>
      <c r="F1443" t="s">
        <v>1329</v>
      </c>
    </row>
    <row r="1444" spans="1:6" x14ac:dyDescent="0.2">
      <c r="A1444" t="s">
        <v>1205</v>
      </c>
      <c r="B1444" t="s">
        <v>1309</v>
      </c>
      <c r="C1444" t="s">
        <v>2612</v>
      </c>
      <c r="D1444">
        <v>29</v>
      </c>
      <c r="E1444" t="s">
        <v>1737</v>
      </c>
      <c r="F1444" t="s">
        <v>1330</v>
      </c>
    </row>
    <row r="1445" spans="1:6" x14ac:dyDescent="0.2">
      <c r="A1445" t="s">
        <v>1205</v>
      </c>
      <c r="B1445" t="s">
        <v>1309</v>
      </c>
      <c r="C1445" t="s">
        <v>2612</v>
      </c>
      <c r="D1445">
        <v>29</v>
      </c>
      <c r="E1445" t="s">
        <v>1739</v>
      </c>
      <c r="F1445" t="s">
        <v>1331</v>
      </c>
    </row>
    <row r="1446" spans="1:6" x14ac:dyDescent="0.2">
      <c r="A1446" t="s">
        <v>1205</v>
      </c>
      <c r="B1446" t="s">
        <v>1309</v>
      </c>
      <c r="C1446" t="s">
        <v>2613</v>
      </c>
      <c r="D1446">
        <v>30</v>
      </c>
      <c r="E1446" t="s">
        <v>1732</v>
      </c>
      <c r="F1446" t="s">
        <v>1332</v>
      </c>
    </row>
    <row r="1447" spans="1:6" x14ac:dyDescent="0.2">
      <c r="A1447" t="s">
        <v>1205</v>
      </c>
      <c r="B1447" t="s">
        <v>1309</v>
      </c>
      <c r="C1447" t="s">
        <v>2613</v>
      </c>
      <c r="D1447">
        <v>30</v>
      </c>
      <c r="E1447" t="s">
        <v>1734</v>
      </c>
      <c r="F1447" t="s">
        <v>1331</v>
      </c>
    </row>
    <row r="1448" spans="1:6" x14ac:dyDescent="0.2">
      <c r="A1448" t="s">
        <v>1205</v>
      </c>
      <c r="B1448" t="s">
        <v>1309</v>
      </c>
      <c r="C1448" t="s">
        <v>2613</v>
      </c>
      <c r="D1448">
        <v>30</v>
      </c>
      <c r="E1448" t="s">
        <v>1735</v>
      </c>
      <c r="F1448" t="s">
        <v>1329</v>
      </c>
    </row>
    <row r="1449" spans="1:6" x14ac:dyDescent="0.2">
      <c r="A1449" t="s">
        <v>1205</v>
      </c>
      <c r="B1449" t="s">
        <v>1309</v>
      </c>
      <c r="C1449" t="s">
        <v>2613</v>
      </c>
      <c r="D1449">
        <v>30</v>
      </c>
      <c r="E1449" t="s">
        <v>1737</v>
      </c>
      <c r="F1449" t="s">
        <v>1333</v>
      </c>
    </row>
    <row r="1450" spans="1:6" x14ac:dyDescent="0.2">
      <c r="A1450" t="s">
        <v>1205</v>
      </c>
      <c r="B1450" t="s">
        <v>1309</v>
      </c>
      <c r="C1450" t="s">
        <v>2613</v>
      </c>
      <c r="D1450">
        <v>30</v>
      </c>
      <c r="E1450" t="s">
        <v>1739</v>
      </c>
      <c r="F1450" t="s">
        <v>1328</v>
      </c>
    </row>
    <row r="1451" spans="1:6" x14ac:dyDescent="0.2">
      <c r="A1451" t="s">
        <v>1205</v>
      </c>
      <c r="B1451" t="s">
        <v>1309</v>
      </c>
      <c r="C1451" t="s">
        <v>2614</v>
      </c>
      <c r="D1451">
        <v>31</v>
      </c>
      <c r="E1451" t="s">
        <v>1732</v>
      </c>
      <c r="F1451" t="s">
        <v>1334</v>
      </c>
    </row>
    <row r="1452" spans="1:6" x14ac:dyDescent="0.2">
      <c r="A1452" t="s">
        <v>1205</v>
      </c>
      <c r="B1452" t="s">
        <v>1309</v>
      </c>
      <c r="C1452" t="s">
        <v>2614</v>
      </c>
      <c r="D1452">
        <v>31</v>
      </c>
      <c r="E1452" t="s">
        <v>1734</v>
      </c>
      <c r="F1452" t="s">
        <v>321</v>
      </c>
    </row>
    <row r="1453" spans="1:6" x14ac:dyDescent="0.2">
      <c r="A1453" t="s">
        <v>1205</v>
      </c>
      <c r="B1453" t="s">
        <v>1309</v>
      </c>
      <c r="C1453" t="s">
        <v>2614</v>
      </c>
      <c r="D1453">
        <v>31</v>
      </c>
      <c r="E1453" t="s">
        <v>1735</v>
      </c>
      <c r="F1453" t="s">
        <v>1335</v>
      </c>
    </row>
    <row r="1454" spans="1:6" x14ac:dyDescent="0.2">
      <c r="A1454" t="s">
        <v>1205</v>
      </c>
      <c r="B1454" t="s">
        <v>1309</v>
      </c>
      <c r="C1454" t="s">
        <v>2614</v>
      </c>
      <c r="D1454">
        <v>31</v>
      </c>
      <c r="E1454" t="s">
        <v>1737</v>
      </c>
      <c r="F1454" t="s">
        <v>1336</v>
      </c>
    </row>
    <row r="1455" spans="1:6" x14ac:dyDescent="0.2">
      <c r="A1455" t="s">
        <v>1205</v>
      </c>
      <c r="B1455" t="s">
        <v>1309</v>
      </c>
      <c r="C1455" t="s">
        <v>2614</v>
      </c>
      <c r="D1455">
        <v>31</v>
      </c>
      <c r="E1455" t="s">
        <v>1739</v>
      </c>
      <c r="F1455" t="s">
        <v>1337</v>
      </c>
    </row>
    <row r="1456" spans="1:6" x14ac:dyDescent="0.2">
      <c r="A1456" t="s">
        <v>1205</v>
      </c>
      <c r="B1456" t="s">
        <v>1309</v>
      </c>
      <c r="C1456" t="s">
        <v>2615</v>
      </c>
      <c r="D1456">
        <v>32</v>
      </c>
      <c r="E1456" t="s">
        <v>1732</v>
      </c>
      <c r="F1456" t="s">
        <v>1338</v>
      </c>
    </row>
    <row r="1457" spans="1:6" x14ac:dyDescent="0.2">
      <c r="A1457" t="s">
        <v>1205</v>
      </c>
      <c r="B1457" t="s">
        <v>1309</v>
      </c>
      <c r="C1457" t="s">
        <v>2615</v>
      </c>
      <c r="D1457">
        <v>32</v>
      </c>
      <c r="E1457" t="s">
        <v>1734</v>
      </c>
      <c r="F1457" t="s">
        <v>314</v>
      </c>
    </row>
    <row r="1458" spans="1:6" x14ac:dyDescent="0.2">
      <c r="A1458" t="s">
        <v>1205</v>
      </c>
      <c r="B1458" t="s">
        <v>1309</v>
      </c>
      <c r="C1458" t="s">
        <v>2615</v>
      </c>
      <c r="D1458">
        <v>32</v>
      </c>
      <c r="E1458" t="s">
        <v>1735</v>
      </c>
      <c r="F1458" t="s">
        <v>313</v>
      </c>
    </row>
    <row r="1459" spans="1:6" x14ac:dyDescent="0.2">
      <c r="A1459" t="s">
        <v>1205</v>
      </c>
      <c r="B1459" t="s">
        <v>1309</v>
      </c>
      <c r="C1459" t="s">
        <v>2615</v>
      </c>
      <c r="D1459">
        <v>32</v>
      </c>
      <c r="E1459" t="s">
        <v>1737</v>
      </c>
      <c r="F1459" t="s">
        <v>1325</v>
      </c>
    </row>
    <row r="1460" spans="1:6" x14ac:dyDescent="0.2">
      <c r="A1460" t="s">
        <v>1205</v>
      </c>
      <c r="B1460" t="s">
        <v>1309</v>
      </c>
      <c r="C1460" t="s">
        <v>2615</v>
      </c>
      <c r="D1460">
        <v>32</v>
      </c>
      <c r="E1460" t="s">
        <v>1739</v>
      </c>
      <c r="F1460" t="s">
        <v>1326</v>
      </c>
    </row>
    <row r="1461" spans="1:6" x14ac:dyDescent="0.2">
      <c r="A1461" t="s">
        <v>1205</v>
      </c>
      <c r="B1461" t="s">
        <v>1309</v>
      </c>
      <c r="C1461" t="s">
        <v>2616</v>
      </c>
      <c r="D1461">
        <v>33</v>
      </c>
      <c r="E1461" t="s">
        <v>1732</v>
      </c>
      <c r="F1461" t="s">
        <v>1339</v>
      </c>
    </row>
    <row r="1462" spans="1:6" x14ac:dyDescent="0.2">
      <c r="A1462" t="s">
        <v>1205</v>
      </c>
      <c r="B1462" t="s">
        <v>1309</v>
      </c>
      <c r="C1462" t="s">
        <v>2616</v>
      </c>
      <c r="D1462">
        <v>33</v>
      </c>
      <c r="E1462" t="s">
        <v>1734</v>
      </c>
      <c r="F1462" t="s">
        <v>314</v>
      </c>
    </row>
    <row r="1463" spans="1:6" x14ac:dyDescent="0.2">
      <c r="A1463" t="s">
        <v>1205</v>
      </c>
      <c r="B1463" t="s">
        <v>1309</v>
      </c>
      <c r="C1463" t="s">
        <v>2616</v>
      </c>
      <c r="D1463">
        <v>33</v>
      </c>
      <c r="E1463" t="s">
        <v>1735</v>
      </c>
      <c r="F1463" t="s">
        <v>313</v>
      </c>
    </row>
    <row r="1464" spans="1:6" x14ac:dyDescent="0.2">
      <c r="A1464" t="s">
        <v>1205</v>
      </c>
      <c r="B1464" t="s">
        <v>1309</v>
      </c>
      <c r="C1464" t="s">
        <v>2616</v>
      </c>
      <c r="D1464">
        <v>33</v>
      </c>
      <c r="E1464" t="s">
        <v>1737</v>
      </c>
      <c r="F1464" t="s">
        <v>1325</v>
      </c>
    </row>
    <row r="1465" spans="1:6" x14ac:dyDescent="0.2">
      <c r="A1465" t="s">
        <v>1205</v>
      </c>
      <c r="B1465" t="s">
        <v>1309</v>
      </c>
      <c r="C1465" t="s">
        <v>2616</v>
      </c>
      <c r="D1465">
        <v>33</v>
      </c>
      <c r="E1465" t="s">
        <v>1739</v>
      </c>
      <c r="F1465" t="s">
        <v>1326</v>
      </c>
    </row>
    <row r="1466" spans="1:6" x14ac:dyDescent="0.2">
      <c r="A1466" t="s">
        <v>1205</v>
      </c>
      <c r="B1466" t="s">
        <v>1309</v>
      </c>
      <c r="C1466" t="s">
        <v>2617</v>
      </c>
      <c r="D1466">
        <v>34</v>
      </c>
      <c r="E1466" t="s">
        <v>1732</v>
      </c>
      <c r="F1466" t="s">
        <v>1340</v>
      </c>
    </row>
    <row r="1467" spans="1:6" x14ac:dyDescent="0.2">
      <c r="A1467" t="s">
        <v>1205</v>
      </c>
      <c r="B1467" t="s">
        <v>1309</v>
      </c>
      <c r="C1467" t="s">
        <v>2617</v>
      </c>
      <c r="D1467">
        <v>34</v>
      </c>
      <c r="E1467" t="s">
        <v>1734</v>
      </c>
      <c r="F1467" t="s">
        <v>314</v>
      </c>
    </row>
    <row r="1468" spans="1:6" x14ac:dyDescent="0.2">
      <c r="A1468" t="s">
        <v>1205</v>
      </c>
      <c r="B1468" t="s">
        <v>1309</v>
      </c>
      <c r="C1468" t="s">
        <v>2617</v>
      </c>
      <c r="D1468">
        <v>34</v>
      </c>
      <c r="E1468" t="s">
        <v>1735</v>
      </c>
      <c r="F1468" t="s">
        <v>313</v>
      </c>
    </row>
    <row r="1469" spans="1:6" x14ac:dyDescent="0.2">
      <c r="A1469" t="s">
        <v>1205</v>
      </c>
      <c r="B1469" t="s">
        <v>1309</v>
      </c>
      <c r="C1469" t="s">
        <v>2617</v>
      </c>
      <c r="D1469">
        <v>34</v>
      </c>
      <c r="E1469" t="s">
        <v>1737</v>
      </c>
      <c r="F1469" t="s">
        <v>1325</v>
      </c>
    </row>
    <row r="1470" spans="1:6" x14ac:dyDescent="0.2">
      <c r="A1470" t="s">
        <v>1205</v>
      </c>
      <c r="B1470" t="s">
        <v>1309</v>
      </c>
      <c r="C1470" t="s">
        <v>2617</v>
      </c>
      <c r="D1470">
        <v>34</v>
      </c>
      <c r="E1470" t="s">
        <v>1739</v>
      </c>
      <c r="F1470" t="s">
        <v>1326</v>
      </c>
    </row>
    <row r="1471" spans="1:6" x14ac:dyDescent="0.2">
      <c r="A1471" t="s">
        <v>1205</v>
      </c>
      <c r="B1471" t="s">
        <v>1309</v>
      </c>
      <c r="C1471" t="s">
        <v>2618</v>
      </c>
      <c r="D1471">
        <v>35</v>
      </c>
      <c r="E1471" t="s">
        <v>1732</v>
      </c>
      <c r="F1471" t="s">
        <v>1341</v>
      </c>
    </row>
    <row r="1472" spans="1:6" x14ac:dyDescent="0.2">
      <c r="A1472" t="s">
        <v>1205</v>
      </c>
      <c r="B1472" t="s">
        <v>1309</v>
      </c>
      <c r="C1472" t="s">
        <v>2618</v>
      </c>
      <c r="D1472">
        <v>35</v>
      </c>
      <c r="E1472" t="s">
        <v>1734</v>
      </c>
      <c r="F1472" t="s">
        <v>314</v>
      </c>
    </row>
    <row r="1473" spans="1:6" x14ac:dyDescent="0.2">
      <c r="A1473" t="s">
        <v>1205</v>
      </c>
      <c r="B1473" t="s">
        <v>1309</v>
      </c>
      <c r="C1473" t="s">
        <v>2618</v>
      </c>
      <c r="D1473">
        <v>35</v>
      </c>
      <c r="E1473" t="s">
        <v>1735</v>
      </c>
      <c r="F1473" t="s">
        <v>313</v>
      </c>
    </row>
    <row r="1474" spans="1:6" x14ac:dyDescent="0.2">
      <c r="A1474" t="s">
        <v>1205</v>
      </c>
      <c r="B1474" t="s">
        <v>1309</v>
      </c>
      <c r="C1474" t="s">
        <v>2618</v>
      </c>
      <c r="D1474">
        <v>35</v>
      </c>
      <c r="E1474" t="s">
        <v>1737</v>
      </c>
      <c r="F1474" t="s">
        <v>1325</v>
      </c>
    </row>
    <row r="1475" spans="1:6" x14ac:dyDescent="0.2">
      <c r="A1475" t="s">
        <v>1205</v>
      </c>
      <c r="B1475" t="s">
        <v>1309</v>
      </c>
      <c r="C1475" t="s">
        <v>2618</v>
      </c>
      <c r="D1475">
        <v>35</v>
      </c>
      <c r="E1475" t="s">
        <v>1739</v>
      </c>
      <c r="F1475" t="s">
        <v>1326</v>
      </c>
    </row>
    <row r="1476" spans="1:6" x14ac:dyDescent="0.2">
      <c r="A1476" t="s">
        <v>1205</v>
      </c>
      <c r="B1476" t="s">
        <v>1309</v>
      </c>
      <c r="C1476" t="s">
        <v>2619</v>
      </c>
      <c r="D1476">
        <v>36</v>
      </c>
      <c r="E1476" t="s">
        <v>1732</v>
      </c>
      <c r="F1476" t="s">
        <v>1342</v>
      </c>
    </row>
    <row r="1477" spans="1:6" x14ac:dyDescent="0.2">
      <c r="A1477" t="s">
        <v>1205</v>
      </c>
      <c r="B1477" t="s">
        <v>1309</v>
      </c>
      <c r="C1477" t="s">
        <v>2619</v>
      </c>
      <c r="D1477">
        <v>36</v>
      </c>
      <c r="E1477" t="s">
        <v>1734</v>
      </c>
      <c r="F1477" t="s">
        <v>1343</v>
      </c>
    </row>
    <row r="1478" spans="1:6" x14ac:dyDescent="0.2">
      <c r="A1478" t="s">
        <v>1205</v>
      </c>
      <c r="B1478" t="s">
        <v>1309</v>
      </c>
      <c r="C1478" t="s">
        <v>2619</v>
      </c>
      <c r="D1478">
        <v>36</v>
      </c>
      <c r="E1478" t="s">
        <v>1735</v>
      </c>
      <c r="F1478" t="s">
        <v>1344</v>
      </c>
    </row>
    <row r="1479" spans="1:6" x14ac:dyDescent="0.2">
      <c r="A1479" t="s">
        <v>1205</v>
      </c>
      <c r="B1479" t="s">
        <v>1309</v>
      </c>
      <c r="C1479" t="s">
        <v>2619</v>
      </c>
      <c r="D1479">
        <v>36</v>
      </c>
      <c r="E1479" t="s">
        <v>1737</v>
      </c>
      <c r="F1479" t="s">
        <v>1345</v>
      </c>
    </row>
    <row r="1480" spans="1:6" x14ac:dyDescent="0.2">
      <c r="A1480" t="s">
        <v>1205</v>
      </c>
      <c r="B1480" t="s">
        <v>1309</v>
      </c>
      <c r="C1480" t="s">
        <v>2619</v>
      </c>
      <c r="D1480">
        <v>36</v>
      </c>
      <c r="E1480" t="s">
        <v>1739</v>
      </c>
      <c r="F1480" t="s">
        <v>1346</v>
      </c>
    </row>
    <row r="1481" spans="1:6" x14ac:dyDescent="0.2">
      <c r="A1481" t="s">
        <v>1205</v>
      </c>
      <c r="B1481" t="s">
        <v>1309</v>
      </c>
      <c r="C1481" t="s">
        <v>2620</v>
      </c>
      <c r="D1481">
        <v>37</v>
      </c>
      <c r="E1481" t="s">
        <v>1732</v>
      </c>
      <c r="F1481" t="s">
        <v>1347</v>
      </c>
    </row>
    <row r="1482" spans="1:6" x14ac:dyDescent="0.2">
      <c r="A1482" t="s">
        <v>1205</v>
      </c>
      <c r="B1482" t="s">
        <v>1309</v>
      </c>
      <c r="C1482" t="s">
        <v>2620</v>
      </c>
      <c r="D1482">
        <v>37</v>
      </c>
      <c r="E1482" t="s">
        <v>1734</v>
      </c>
      <c r="F1482" t="s">
        <v>1348</v>
      </c>
    </row>
    <row r="1483" spans="1:6" x14ac:dyDescent="0.2">
      <c r="A1483" t="s">
        <v>1205</v>
      </c>
      <c r="B1483" t="s">
        <v>1309</v>
      </c>
      <c r="C1483" t="s">
        <v>2620</v>
      </c>
      <c r="D1483">
        <v>37</v>
      </c>
      <c r="E1483" t="s">
        <v>1735</v>
      </c>
      <c r="F1483" t="s">
        <v>1349</v>
      </c>
    </row>
    <row r="1484" spans="1:6" x14ac:dyDescent="0.2">
      <c r="A1484" t="s">
        <v>1205</v>
      </c>
      <c r="B1484" t="s">
        <v>1309</v>
      </c>
      <c r="C1484" t="s">
        <v>2620</v>
      </c>
      <c r="D1484">
        <v>37</v>
      </c>
      <c r="E1484" t="s">
        <v>1737</v>
      </c>
      <c r="F1484" t="s">
        <v>1350</v>
      </c>
    </row>
    <row r="1485" spans="1:6" x14ac:dyDescent="0.2">
      <c r="A1485" t="s">
        <v>1205</v>
      </c>
      <c r="B1485" t="s">
        <v>1309</v>
      </c>
      <c r="C1485" t="s">
        <v>2620</v>
      </c>
      <c r="D1485">
        <v>37</v>
      </c>
      <c r="E1485" t="s">
        <v>1739</v>
      </c>
      <c r="F1485" t="s">
        <v>1351</v>
      </c>
    </row>
    <row r="1486" spans="1:6" x14ac:dyDescent="0.2">
      <c r="A1486" t="s">
        <v>1205</v>
      </c>
      <c r="B1486" t="s">
        <v>1309</v>
      </c>
      <c r="C1486" t="s">
        <v>2621</v>
      </c>
      <c r="D1486">
        <v>38</v>
      </c>
      <c r="E1486" t="s">
        <v>1732</v>
      </c>
      <c r="F1486" t="s">
        <v>1352</v>
      </c>
    </row>
    <row r="1487" spans="1:6" x14ac:dyDescent="0.2">
      <c r="A1487" t="s">
        <v>1205</v>
      </c>
      <c r="B1487" t="s">
        <v>1309</v>
      </c>
      <c r="C1487" t="s">
        <v>2621</v>
      </c>
      <c r="D1487">
        <v>38</v>
      </c>
      <c r="E1487" t="s">
        <v>1734</v>
      </c>
      <c r="F1487" t="s">
        <v>1353</v>
      </c>
    </row>
    <row r="1488" spans="1:6" x14ac:dyDescent="0.2">
      <c r="A1488" t="s">
        <v>1205</v>
      </c>
      <c r="B1488" t="s">
        <v>1309</v>
      </c>
      <c r="C1488" t="s">
        <v>2621</v>
      </c>
      <c r="D1488">
        <v>38</v>
      </c>
      <c r="E1488" t="s">
        <v>1735</v>
      </c>
      <c r="F1488" t="s">
        <v>1354</v>
      </c>
    </row>
    <row r="1489" spans="1:6" x14ac:dyDescent="0.2">
      <c r="A1489" t="s">
        <v>1205</v>
      </c>
      <c r="B1489" t="s">
        <v>1309</v>
      </c>
      <c r="C1489" t="s">
        <v>2621</v>
      </c>
      <c r="D1489">
        <v>38</v>
      </c>
      <c r="E1489" t="s">
        <v>1737</v>
      </c>
      <c r="F1489" t="s">
        <v>1355</v>
      </c>
    </row>
    <row r="1490" spans="1:6" x14ac:dyDescent="0.2">
      <c r="A1490" t="s">
        <v>1205</v>
      </c>
      <c r="B1490" t="s">
        <v>1309</v>
      </c>
      <c r="C1490" t="s">
        <v>2621</v>
      </c>
      <c r="D1490">
        <v>38</v>
      </c>
      <c r="E1490" t="s">
        <v>1739</v>
      </c>
      <c r="F1490" t="s">
        <v>1356</v>
      </c>
    </row>
    <row r="1491" spans="1:6" x14ac:dyDescent="0.2">
      <c r="A1491" t="s">
        <v>1205</v>
      </c>
      <c r="B1491" t="s">
        <v>1309</v>
      </c>
      <c r="C1491" t="s">
        <v>2622</v>
      </c>
      <c r="D1491">
        <v>39</v>
      </c>
      <c r="E1491" t="s">
        <v>1732</v>
      </c>
      <c r="F1491" t="s">
        <v>1357</v>
      </c>
    </row>
    <row r="1492" spans="1:6" x14ac:dyDescent="0.2">
      <c r="A1492" t="s">
        <v>1205</v>
      </c>
      <c r="B1492" t="s">
        <v>1309</v>
      </c>
      <c r="C1492" t="s">
        <v>2622</v>
      </c>
      <c r="D1492">
        <v>39</v>
      </c>
      <c r="E1492" t="s">
        <v>1734</v>
      </c>
      <c r="F1492" t="s">
        <v>1358</v>
      </c>
    </row>
    <row r="1493" spans="1:6" x14ac:dyDescent="0.2">
      <c r="A1493" t="s">
        <v>1205</v>
      </c>
      <c r="B1493" t="s">
        <v>1309</v>
      </c>
      <c r="C1493" t="s">
        <v>2622</v>
      </c>
      <c r="D1493">
        <v>39</v>
      </c>
      <c r="E1493" t="s">
        <v>1735</v>
      </c>
      <c r="F1493" t="s">
        <v>1359</v>
      </c>
    </row>
    <row r="1494" spans="1:6" x14ac:dyDescent="0.2">
      <c r="A1494" t="s">
        <v>1205</v>
      </c>
      <c r="B1494" t="s">
        <v>1309</v>
      </c>
      <c r="C1494" t="s">
        <v>2622</v>
      </c>
      <c r="D1494">
        <v>39</v>
      </c>
      <c r="E1494" t="s">
        <v>1737</v>
      </c>
      <c r="F1494" t="s">
        <v>1360</v>
      </c>
    </row>
    <row r="1495" spans="1:6" x14ac:dyDescent="0.2">
      <c r="A1495" t="s">
        <v>1205</v>
      </c>
      <c r="B1495" t="s">
        <v>1309</v>
      </c>
      <c r="C1495" t="s">
        <v>2622</v>
      </c>
      <c r="D1495">
        <v>39</v>
      </c>
      <c r="E1495" t="s">
        <v>1739</v>
      </c>
      <c r="F1495" t="s">
        <v>1361</v>
      </c>
    </row>
    <row r="1496" spans="1:6" x14ac:dyDescent="0.2">
      <c r="A1496" t="s">
        <v>1205</v>
      </c>
      <c r="B1496" t="s">
        <v>1309</v>
      </c>
      <c r="C1496" t="s">
        <v>2623</v>
      </c>
      <c r="D1496">
        <v>40</v>
      </c>
      <c r="E1496" t="s">
        <v>1732</v>
      </c>
      <c r="F1496" t="s">
        <v>1362</v>
      </c>
    </row>
    <row r="1497" spans="1:6" x14ac:dyDescent="0.2">
      <c r="A1497" t="s">
        <v>1205</v>
      </c>
      <c r="B1497" t="s">
        <v>1309</v>
      </c>
      <c r="C1497" t="s">
        <v>2623</v>
      </c>
      <c r="D1497">
        <v>40</v>
      </c>
      <c r="E1497" t="s">
        <v>1734</v>
      </c>
      <c r="F1497" t="s">
        <v>1363</v>
      </c>
    </row>
    <row r="1498" spans="1:6" x14ac:dyDescent="0.2">
      <c r="A1498" t="s">
        <v>1205</v>
      </c>
      <c r="B1498" t="s">
        <v>1309</v>
      </c>
      <c r="C1498" t="s">
        <v>2623</v>
      </c>
      <c r="D1498">
        <v>40</v>
      </c>
      <c r="E1498" t="s">
        <v>1735</v>
      </c>
      <c r="F1498" t="s">
        <v>1364</v>
      </c>
    </row>
    <row r="1499" spans="1:6" x14ac:dyDescent="0.2">
      <c r="A1499" t="s">
        <v>1205</v>
      </c>
      <c r="B1499" t="s">
        <v>1309</v>
      </c>
      <c r="C1499" t="s">
        <v>2623</v>
      </c>
      <c r="D1499">
        <v>40</v>
      </c>
      <c r="E1499" t="s">
        <v>1737</v>
      </c>
      <c r="F1499" t="s">
        <v>1365</v>
      </c>
    </row>
    <row r="1500" spans="1:6" x14ac:dyDescent="0.2">
      <c r="A1500" t="s">
        <v>1205</v>
      </c>
      <c r="B1500" t="s">
        <v>1309</v>
      </c>
      <c r="C1500" t="s">
        <v>2623</v>
      </c>
      <c r="D1500">
        <v>40</v>
      </c>
      <c r="E1500" t="s">
        <v>1739</v>
      </c>
      <c r="F1500" t="s">
        <v>1366</v>
      </c>
    </row>
    <row r="1501" spans="1:6" x14ac:dyDescent="0.2">
      <c r="A1501" t="s">
        <v>1205</v>
      </c>
      <c r="B1501" t="s">
        <v>1309</v>
      </c>
      <c r="C1501" t="s">
        <v>2624</v>
      </c>
      <c r="D1501">
        <v>41</v>
      </c>
      <c r="E1501" t="s">
        <v>1732</v>
      </c>
      <c r="F1501" t="s">
        <v>1367</v>
      </c>
    </row>
    <row r="1502" spans="1:6" x14ac:dyDescent="0.2">
      <c r="A1502" t="s">
        <v>1205</v>
      </c>
      <c r="B1502" t="s">
        <v>1309</v>
      </c>
      <c r="C1502" t="s">
        <v>2624</v>
      </c>
      <c r="D1502">
        <v>41</v>
      </c>
      <c r="E1502" t="s">
        <v>1734</v>
      </c>
      <c r="F1502" t="s">
        <v>1368</v>
      </c>
    </row>
    <row r="1503" spans="1:6" x14ac:dyDescent="0.2">
      <c r="A1503" t="s">
        <v>1205</v>
      </c>
      <c r="B1503" t="s">
        <v>1309</v>
      </c>
      <c r="C1503" t="s">
        <v>2624</v>
      </c>
      <c r="D1503">
        <v>41</v>
      </c>
      <c r="E1503" t="s">
        <v>1735</v>
      </c>
      <c r="F1503" t="s">
        <v>1369</v>
      </c>
    </row>
    <row r="1504" spans="1:6" x14ac:dyDescent="0.2">
      <c r="A1504" t="s">
        <v>1205</v>
      </c>
      <c r="B1504" t="s">
        <v>1309</v>
      </c>
      <c r="C1504" t="s">
        <v>2624</v>
      </c>
      <c r="D1504">
        <v>41</v>
      </c>
      <c r="E1504" t="s">
        <v>1737</v>
      </c>
      <c r="F1504" t="s">
        <v>1370</v>
      </c>
    </row>
    <row r="1505" spans="1:6" x14ac:dyDescent="0.2">
      <c r="A1505" t="s">
        <v>1205</v>
      </c>
      <c r="B1505" t="s">
        <v>1309</v>
      </c>
      <c r="C1505" t="s">
        <v>2624</v>
      </c>
      <c r="D1505">
        <v>41</v>
      </c>
      <c r="E1505" t="s">
        <v>1739</v>
      </c>
      <c r="F1505" t="s">
        <v>1371</v>
      </c>
    </row>
    <row r="1506" spans="1:6" x14ac:dyDescent="0.2">
      <c r="A1506" t="s">
        <v>1205</v>
      </c>
      <c r="B1506" t="s">
        <v>1309</v>
      </c>
      <c r="C1506" t="s">
        <v>2625</v>
      </c>
      <c r="D1506">
        <v>42</v>
      </c>
      <c r="E1506" t="s">
        <v>1732</v>
      </c>
      <c r="F1506" t="s">
        <v>1372</v>
      </c>
    </row>
    <row r="1507" spans="1:6" x14ac:dyDescent="0.2">
      <c r="A1507" t="s">
        <v>1205</v>
      </c>
      <c r="B1507" t="s">
        <v>1309</v>
      </c>
      <c r="C1507" t="s">
        <v>2625</v>
      </c>
      <c r="D1507">
        <v>42</v>
      </c>
      <c r="E1507" t="s">
        <v>1734</v>
      </c>
      <c r="F1507" t="s">
        <v>1373</v>
      </c>
    </row>
    <row r="1508" spans="1:6" x14ac:dyDescent="0.2">
      <c r="A1508" t="s">
        <v>1205</v>
      </c>
      <c r="B1508" t="s">
        <v>1309</v>
      </c>
      <c r="C1508" t="s">
        <v>2625</v>
      </c>
      <c r="D1508">
        <v>42</v>
      </c>
      <c r="E1508" t="s">
        <v>1735</v>
      </c>
      <c r="F1508" t="s">
        <v>1374</v>
      </c>
    </row>
    <row r="1509" spans="1:6" x14ac:dyDescent="0.2">
      <c r="A1509" t="s">
        <v>1205</v>
      </c>
      <c r="B1509" t="s">
        <v>1309</v>
      </c>
      <c r="C1509" t="s">
        <v>2625</v>
      </c>
      <c r="D1509">
        <v>42</v>
      </c>
      <c r="E1509" t="s">
        <v>1737</v>
      </c>
      <c r="F1509" t="s">
        <v>1375</v>
      </c>
    </row>
    <row r="1510" spans="1:6" x14ac:dyDescent="0.2">
      <c r="A1510" t="s">
        <v>1205</v>
      </c>
      <c r="B1510" t="s">
        <v>1309</v>
      </c>
      <c r="C1510" t="s">
        <v>2625</v>
      </c>
      <c r="D1510">
        <v>42</v>
      </c>
      <c r="E1510" t="s">
        <v>1739</v>
      </c>
      <c r="F1510" t="s">
        <v>1376</v>
      </c>
    </row>
    <row r="1511" spans="1:6" x14ac:dyDescent="0.2">
      <c r="A1511" t="s">
        <v>1205</v>
      </c>
      <c r="B1511" t="s">
        <v>1309</v>
      </c>
      <c r="C1511" t="s">
        <v>2626</v>
      </c>
      <c r="D1511">
        <v>43</v>
      </c>
      <c r="E1511" t="s">
        <v>1732</v>
      </c>
      <c r="F1511" t="s">
        <v>1377</v>
      </c>
    </row>
    <row r="1512" spans="1:6" x14ac:dyDescent="0.2">
      <c r="A1512" t="s">
        <v>1205</v>
      </c>
      <c r="B1512" t="s">
        <v>1309</v>
      </c>
      <c r="C1512" t="s">
        <v>2626</v>
      </c>
      <c r="D1512">
        <v>43</v>
      </c>
      <c r="E1512" t="s">
        <v>1734</v>
      </c>
      <c r="F1512" t="s">
        <v>1378</v>
      </c>
    </row>
    <row r="1513" spans="1:6" x14ac:dyDescent="0.2">
      <c r="A1513" t="s">
        <v>1205</v>
      </c>
      <c r="B1513" t="s">
        <v>1309</v>
      </c>
      <c r="C1513" t="s">
        <v>2626</v>
      </c>
      <c r="D1513">
        <v>43</v>
      </c>
      <c r="E1513" t="s">
        <v>1735</v>
      </c>
      <c r="F1513" t="s">
        <v>1379</v>
      </c>
    </row>
    <row r="1514" spans="1:6" x14ac:dyDescent="0.2">
      <c r="A1514" t="s">
        <v>1205</v>
      </c>
      <c r="B1514" t="s">
        <v>1309</v>
      </c>
      <c r="C1514" t="s">
        <v>2626</v>
      </c>
      <c r="D1514">
        <v>43</v>
      </c>
      <c r="E1514" t="s">
        <v>1737</v>
      </c>
      <c r="F1514" t="s">
        <v>1380</v>
      </c>
    </row>
    <row r="1515" spans="1:6" x14ac:dyDescent="0.2">
      <c r="A1515" t="s">
        <v>1205</v>
      </c>
      <c r="B1515" t="s">
        <v>1309</v>
      </c>
      <c r="C1515" t="s">
        <v>2626</v>
      </c>
      <c r="D1515">
        <v>43</v>
      </c>
      <c r="E1515" t="s">
        <v>1739</v>
      </c>
      <c r="F1515" t="s">
        <v>1381</v>
      </c>
    </row>
    <row r="1516" spans="1:6" x14ac:dyDescent="0.2">
      <c r="A1516" t="s">
        <v>1205</v>
      </c>
      <c r="B1516" t="s">
        <v>1309</v>
      </c>
      <c r="C1516" t="s">
        <v>2627</v>
      </c>
      <c r="D1516">
        <v>44</v>
      </c>
      <c r="E1516" t="s">
        <v>1732</v>
      </c>
      <c r="F1516" t="s">
        <v>1382</v>
      </c>
    </row>
    <row r="1517" spans="1:6" x14ac:dyDescent="0.2">
      <c r="A1517" t="s">
        <v>1205</v>
      </c>
      <c r="B1517" t="s">
        <v>1309</v>
      </c>
      <c r="C1517" t="s">
        <v>2627</v>
      </c>
      <c r="D1517">
        <v>44</v>
      </c>
      <c r="E1517" t="s">
        <v>1734</v>
      </c>
      <c r="F1517" t="s">
        <v>1383</v>
      </c>
    </row>
    <row r="1518" spans="1:6" x14ac:dyDescent="0.2">
      <c r="A1518" t="s">
        <v>1205</v>
      </c>
      <c r="B1518" t="s">
        <v>1309</v>
      </c>
      <c r="C1518" t="s">
        <v>2627</v>
      </c>
      <c r="D1518">
        <v>44</v>
      </c>
      <c r="E1518" t="s">
        <v>1735</v>
      </c>
      <c r="F1518" t="s">
        <v>1384</v>
      </c>
    </row>
    <row r="1519" spans="1:6" x14ac:dyDescent="0.2">
      <c r="A1519" t="s">
        <v>1205</v>
      </c>
      <c r="B1519" t="s">
        <v>1309</v>
      </c>
      <c r="C1519" t="s">
        <v>2627</v>
      </c>
      <c r="D1519">
        <v>44</v>
      </c>
      <c r="E1519" t="s">
        <v>1737</v>
      </c>
      <c r="F1519" t="s">
        <v>1385</v>
      </c>
    </row>
    <row r="1520" spans="1:6" x14ac:dyDescent="0.2">
      <c r="A1520" t="s">
        <v>1205</v>
      </c>
      <c r="B1520" t="s">
        <v>1309</v>
      </c>
      <c r="C1520" t="s">
        <v>2627</v>
      </c>
      <c r="D1520">
        <v>44</v>
      </c>
      <c r="E1520" t="s">
        <v>1739</v>
      </c>
      <c r="F1520" t="s">
        <v>1386</v>
      </c>
    </row>
    <row r="1521" spans="1:6" x14ac:dyDescent="0.2">
      <c r="A1521" t="s">
        <v>1205</v>
      </c>
      <c r="B1521" t="s">
        <v>1309</v>
      </c>
      <c r="C1521" t="s">
        <v>2628</v>
      </c>
      <c r="D1521">
        <v>45</v>
      </c>
      <c r="E1521" t="s">
        <v>1732</v>
      </c>
      <c r="F1521" t="s">
        <v>311</v>
      </c>
    </row>
    <row r="1522" spans="1:6" x14ac:dyDescent="0.2">
      <c r="A1522" t="s">
        <v>1205</v>
      </c>
      <c r="B1522" t="s">
        <v>1309</v>
      </c>
      <c r="C1522" t="s">
        <v>2628</v>
      </c>
      <c r="D1522">
        <v>45</v>
      </c>
      <c r="E1522" t="s">
        <v>1734</v>
      </c>
      <c r="F1522" t="s">
        <v>1387</v>
      </c>
    </row>
    <row r="1523" spans="1:6" x14ac:dyDescent="0.2">
      <c r="A1523" t="s">
        <v>1205</v>
      </c>
      <c r="B1523" t="s">
        <v>1309</v>
      </c>
      <c r="C1523" t="s">
        <v>2628</v>
      </c>
      <c r="D1523">
        <v>45</v>
      </c>
      <c r="E1523" t="s">
        <v>1735</v>
      </c>
      <c r="F1523" t="s">
        <v>1388</v>
      </c>
    </row>
    <row r="1524" spans="1:6" x14ac:dyDescent="0.2">
      <c r="A1524" t="s">
        <v>1205</v>
      </c>
      <c r="B1524" t="s">
        <v>1309</v>
      </c>
      <c r="C1524" t="s">
        <v>2628</v>
      </c>
      <c r="D1524">
        <v>45</v>
      </c>
      <c r="E1524" t="s">
        <v>1737</v>
      </c>
      <c r="F1524" t="s">
        <v>1389</v>
      </c>
    </row>
    <row r="1525" spans="1:6" x14ac:dyDescent="0.2">
      <c r="A1525" t="s">
        <v>1205</v>
      </c>
      <c r="B1525" t="s">
        <v>1309</v>
      </c>
      <c r="C1525" t="s">
        <v>2628</v>
      </c>
      <c r="D1525">
        <v>45</v>
      </c>
      <c r="E1525" t="s">
        <v>1739</v>
      </c>
      <c r="F1525" t="s">
        <v>389</v>
      </c>
    </row>
    <row r="1526" spans="1:6" x14ac:dyDescent="0.2">
      <c r="A1526" t="s">
        <v>1205</v>
      </c>
      <c r="B1526" t="s">
        <v>1309</v>
      </c>
      <c r="C1526" t="s">
        <v>2629</v>
      </c>
      <c r="D1526">
        <v>46</v>
      </c>
      <c r="E1526" t="s">
        <v>1732</v>
      </c>
      <c r="F1526" t="s">
        <v>1390</v>
      </c>
    </row>
    <row r="1527" spans="1:6" x14ac:dyDescent="0.2">
      <c r="A1527" t="s">
        <v>1205</v>
      </c>
      <c r="B1527" t="s">
        <v>1309</v>
      </c>
      <c r="C1527" t="s">
        <v>2629</v>
      </c>
      <c r="D1527">
        <v>46</v>
      </c>
      <c r="E1527" t="s">
        <v>1734</v>
      </c>
      <c r="F1527" t="s">
        <v>1391</v>
      </c>
    </row>
    <row r="1528" spans="1:6" x14ac:dyDescent="0.2">
      <c r="A1528" t="s">
        <v>1205</v>
      </c>
      <c r="B1528" t="s">
        <v>1309</v>
      </c>
      <c r="C1528" t="s">
        <v>2629</v>
      </c>
      <c r="D1528">
        <v>46</v>
      </c>
      <c r="E1528" t="s">
        <v>1735</v>
      </c>
      <c r="F1528" t="s">
        <v>1392</v>
      </c>
    </row>
    <row r="1529" spans="1:6" x14ac:dyDescent="0.2">
      <c r="A1529" t="s">
        <v>1205</v>
      </c>
      <c r="B1529" t="s">
        <v>1309</v>
      </c>
      <c r="C1529" t="s">
        <v>2629</v>
      </c>
      <c r="D1529">
        <v>46</v>
      </c>
      <c r="E1529" t="s">
        <v>1737</v>
      </c>
      <c r="F1529" t="s">
        <v>1393</v>
      </c>
    </row>
    <row r="1530" spans="1:6" x14ac:dyDescent="0.2">
      <c r="A1530" t="s">
        <v>1205</v>
      </c>
      <c r="B1530" t="s">
        <v>1309</v>
      </c>
      <c r="C1530" t="s">
        <v>2629</v>
      </c>
      <c r="D1530">
        <v>46</v>
      </c>
      <c r="E1530" t="s">
        <v>1739</v>
      </c>
      <c r="F1530" t="s">
        <v>1394</v>
      </c>
    </row>
    <row r="1531" spans="1:6" x14ac:dyDescent="0.2">
      <c r="A1531" t="s">
        <v>1205</v>
      </c>
      <c r="B1531" t="s">
        <v>1309</v>
      </c>
      <c r="C1531" t="s">
        <v>2630</v>
      </c>
      <c r="D1531">
        <v>47</v>
      </c>
      <c r="E1531" t="s">
        <v>1732</v>
      </c>
      <c r="F1531" t="s">
        <v>1395</v>
      </c>
    </row>
    <row r="1532" spans="1:6" x14ac:dyDescent="0.2">
      <c r="A1532" t="s">
        <v>1205</v>
      </c>
      <c r="B1532" t="s">
        <v>1309</v>
      </c>
      <c r="C1532" t="s">
        <v>2630</v>
      </c>
      <c r="D1532">
        <v>47</v>
      </c>
      <c r="E1532" t="s">
        <v>1734</v>
      </c>
      <c r="F1532" t="s">
        <v>1396</v>
      </c>
    </row>
    <row r="1533" spans="1:6" x14ac:dyDescent="0.2">
      <c r="A1533" t="s">
        <v>1205</v>
      </c>
      <c r="B1533" t="s">
        <v>1309</v>
      </c>
      <c r="C1533" t="s">
        <v>2630</v>
      </c>
      <c r="D1533">
        <v>47</v>
      </c>
      <c r="E1533" t="s">
        <v>1735</v>
      </c>
      <c r="F1533" t="s">
        <v>1397</v>
      </c>
    </row>
    <row r="1534" spans="1:6" x14ac:dyDescent="0.2">
      <c r="A1534" t="s">
        <v>1205</v>
      </c>
      <c r="B1534" t="s">
        <v>1309</v>
      </c>
      <c r="C1534" t="s">
        <v>2630</v>
      </c>
      <c r="D1534">
        <v>47</v>
      </c>
      <c r="E1534" t="s">
        <v>1737</v>
      </c>
      <c r="F1534" t="s">
        <v>1398</v>
      </c>
    </row>
    <row r="1535" spans="1:6" x14ac:dyDescent="0.2">
      <c r="A1535" t="s">
        <v>1205</v>
      </c>
      <c r="B1535" t="s">
        <v>1309</v>
      </c>
      <c r="C1535" t="s">
        <v>2630</v>
      </c>
      <c r="D1535">
        <v>47</v>
      </c>
      <c r="E1535" t="s">
        <v>1739</v>
      </c>
      <c r="F1535" t="s">
        <v>1399</v>
      </c>
    </row>
    <row r="1536" spans="1:6" x14ac:dyDescent="0.2">
      <c r="A1536" t="s">
        <v>1205</v>
      </c>
      <c r="B1536" t="s">
        <v>1309</v>
      </c>
      <c r="C1536" t="s">
        <v>2631</v>
      </c>
      <c r="D1536">
        <v>48</v>
      </c>
      <c r="E1536" t="s">
        <v>1732</v>
      </c>
      <c r="F1536" t="s">
        <v>1400</v>
      </c>
    </row>
    <row r="1537" spans="1:6" x14ac:dyDescent="0.2">
      <c r="A1537" t="s">
        <v>1205</v>
      </c>
      <c r="B1537" t="s">
        <v>1309</v>
      </c>
      <c r="C1537" t="s">
        <v>2631</v>
      </c>
      <c r="D1537">
        <v>48</v>
      </c>
      <c r="E1537" t="s">
        <v>1734</v>
      </c>
      <c r="F1537" t="s">
        <v>1401</v>
      </c>
    </row>
    <row r="1538" spans="1:6" x14ac:dyDescent="0.2">
      <c r="A1538" t="s">
        <v>1205</v>
      </c>
      <c r="B1538" t="s">
        <v>1309</v>
      </c>
      <c r="C1538" t="s">
        <v>2631</v>
      </c>
      <c r="D1538">
        <v>48</v>
      </c>
      <c r="E1538" t="s">
        <v>1735</v>
      </c>
      <c r="F1538" t="s">
        <v>1402</v>
      </c>
    </row>
    <row r="1539" spans="1:6" x14ac:dyDescent="0.2">
      <c r="A1539" t="s">
        <v>1205</v>
      </c>
      <c r="B1539" t="s">
        <v>1309</v>
      </c>
      <c r="C1539" t="s">
        <v>2631</v>
      </c>
      <c r="D1539">
        <v>48</v>
      </c>
      <c r="E1539" t="s">
        <v>1737</v>
      </c>
      <c r="F1539" t="s">
        <v>1403</v>
      </c>
    </row>
    <row r="1540" spans="1:6" x14ac:dyDescent="0.2">
      <c r="A1540" t="s">
        <v>1205</v>
      </c>
      <c r="B1540" t="s">
        <v>1309</v>
      </c>
      <c r="C1540" t="s">
        <v>2631</v>
      </c>
      <c r="D1540">
        <v>48</v>
      </c>
      <c r="E1540" t="s">
        <v>1739</v>
      </c>
      <c r="F1540" t="s">
        <v>1404</v>
      </c>
    </row>
    <row r="1541" spans="1:6" x14ac:dyDescent="0.2">
      <c r="A1541" t="s">
        <v>1205</v>
      </c>
      <c r="B1541" t="s">
        <v>1309</v>
      </c>
      <c r="C1541" t="s">
        <v>2632</v>
      </c>
      <c r="D1541">
        <v>49</v>
      </c>
      <c r="E1541" t="s">
        <v>1732</v>
      </c>
      <c r="F1541" t="s">
        <v>1405</v>
      </c>
    </row>
    <row r="1542" spans="1:6" x14ac:dyDescent="0.2">
      <c r="A1542" t="s">
        <v>1205</v>
      </c>
      <c r="B1542" t="s">
        <v>1309</v>
      </c>
      <c r="C1542" t="s">
        <v>2632</v>
      </c>
      <c r="D1542">
        <v>49</v>
      </c>
      <c r="E1542" t="s">
        <v>1734</v>
      </c>
      <c r="F1542" t="s">
        <v>1406</v>
      </c>
    </row>
    <row r="1543" spans="1:6" x14ac:dyDescent="0.2">
      <c r="A1543" t="s">
        <v>1205</v>
      </c>
      <c r="B1543" t="s">
        <v>1309</v>
      </c>
      <c r="C1543" t="s">
        <v>2632</v>
      </c>
      <c r="D1543">
        <v>49</v>
      </c>
      <c r="E1543" t="s">
        <v>1735</v>
      </c>
      <c r="F1543" t="s">
        <v>1407</v>
      </c>
    </row>
    <row r="1544" spans="1:6" x14ac:dyDescent="0.2">
      <c r="A1544" t="s">
        <v>1205</v>
      </c>
      <c r="B1544" t="s">
        <v>1309</v>
      </c>
      <c r="C1544" t="s">
        <v>2632</v>
      </c>
      <c r="D1544">
        <v>49</v>
      </c>
      <c r="E1544" t="s">
        <v>1737</v>
      </c>
      <c r="F1544" t="s">
        <v>1408</v>
      </c>
    </row>
    <row r="1545" spans="1:6" x14ac:dyDescent="0.2">
      <c r="A1545" t="s">
        <v>1205</v>
      </c>
      <c r="B1545" t="s">
        <v>1309</v>
      </c>
      <c r="C1545" t="s">
        <v>2632</v>
      </c>
      <c r="D1545">
        <v>49</v>
      </c>
      <c r="E1545" t="s">
        <v>1739</v>
      </c>
      <c r="F1545" t="s">
        <v>1409</v>
      </c>
    </row>
    <row r="1546" spans="1:6" x14ac:dyDescent="0.2">
      <c r="A1546" t="s">
        <v>1205</v>
      </c>
      <c r="B1546" t="s">
        <v>1309</v>
      </c>
      <c r="C1546" t="s">
        <v>2633</v>
      </c>
      <c r="D1546">
        <v>50</v>
      </c>
      <c r="E1546" t="s">
        <v>1732</v>
      </c>
      <c r="F1546" t="s">
        <v>1410</v>
      </c>
    </row>
    <row r="1547" spans="1:6" x14ac:dyDescent="0.2">
      <c r="A1547" t="s">
        <v>1205</v>
      </c>
      <c r="B1547" t="s">
        <v>1309</v>
      </c>
      <c r="C1547" t="s">
        <v>2633</v>
      </c>
      <c r="D1547">
        <v>50</v>
      </c>
      <c r="E1547" t="s">
        <v>1734</v>
      </c>
      <c r="F1547" t="s">
        <v>1411</v>
      </c>
    </row>
    <row r="1548" spans="1:6" x14ac:dyDescent="0.2">
      <c r="A1548" t="s">
        <v>1205</v>
      </c>
      <c r="B1548" t="s">
        <v>1309</v>
      </c>
      <c r="C1548" t="s">
        <v>2633</v>
      </c>
      <c r="D1548">
        <v>50</v>
      </c>
      <c r="E1548" t="s">
        <v>1735</v>
      </c>
      <c r="F1548" t="s">
        <v>1412</v>
      </c>
    </row>
    <row r="1549" spans="1:6" x14ac:dyDescent="0.2">
      <c r="A1549" t="s">
        <v>1205</v>
      </c>
      <c r="B1549" t="s">
        <v>1309</v>
      </c>
      <c r="C1549" t="s">
        <v>2633</v>
      </c>
      <c r="D1549">
        <v>50</v>
      </c>
      <c r="E1549" t="s">
        <v>1737</v>
      </c>
      <c r="F1549" t="s">
        <v>1413</v>
      </c>
    </row>
    <row r="1550" spans="1:6" x14ac:dyDescent="0.2">
      <c r="A1550" t="s">
        <v>1205</v>
      </c>
      <c r="B1550" t="s">
        <v>1309</v>
      </c>
      <c r="C1550" t="s">
        <v>2633</v>
      </c>
      <c r="D1550">
        <v>50</v>
      </c>
      <c r="E1550" t="s">
        <v>1739</v>
      </c>
      <c r="F1550" t="s">
        <v>1414</v>
      </c>
    </row>
    <row r="1551" spans="1:6" x14ac:dyDescent="0.2">
      <c r="A1551" t="s">
        <v>1205</v>
      </c>
      <c r="B1551" t="s">
        <v>1309</v>
      </c>
      <c r="C1551" t="s">
        <v>2634</v>
      </c>
      <c r="D1551">
        <v>51</v>
      </c>
      <c r="E1551" t="s">
        <v>1732</v>
      </c>
      <c r="F1551" t="s">
        <v>1415</v>
      </c>
    </row>
    <row r="1552" spans="1:6" x14ac:dyDescent="0.2">
      <c r="A1552" t="s">
        <v>1205</v>
      </c>
      <c r="B1552" t="s">
        <v>1309</v>
      </c>
      <c r="C1552" t="s">
        <v>2634</v>
      </c>
      <c r="D1552">
        <v>51</v>
      </c>
      <c r="E1552" t="s">
        <v>1734</v>
      </c>
      <c r="F1552" t="s">
        <v>1416</v>
      </c>
    </row>
    <row r="1553" spans="1:6" x14ac:dyDescent="0.2">
      <c r="A1553" t="s">
        <v>1205</v>
      </c>
      <c r="B1553" t="s">
        <v>1309</v>
      </c>
      <c r="C1553" t="s">
        <v>2634</v>
      </c>
      <c r="D1553">
        <v>51</v>
      </c>
      <c r="E1553" t="s">
        <v>1735</v>
      </c>
      <c r="F1553" t="s">
        <v>1417</v>
      </c>
    </row>
    <row r="1554" spans="1:6" x14ac:dyDescent="0.2">
      <c r="A1554" t="s">
        <v>1205</v>
      </c>
      <c r="B1554" t="s">
        <v>1309</v>
      </c>
      <c r="C1554" t="s">
        <v>2634</v>
      </c>
      <c r="D1554">
        <v>51</v>
      </c>
      <c r="E1554" t="s">
        <v>1737</v>
      </c>
      <c r="F1554" t="s">
        <v>1418</v>
      </c>
    </row>
    <row r="1555" spans="1:6" x14ac:dyDescent="0.2">
      <c r="A1555" t="s">
        <v>1205</v>
      </c>
      <c r="B1555" t="s">
        <v>1309</v>
      </c>
      <c r="C1555" t="s">
        <v>2634</v>
      </c>
      <c r="D1555">
        <v>51</v>
      </c>
      <c r="E1555" t="s">
        <v>1739</v>
      </c>
      <c r="F1555" t="s">
        <v>1419</v>
      </c>
    </row>
    <row r="1556" spans="1:6" x14ac:dyDescent="0.2">
      <c r="A1556" t="s">
        <v>1205</v>
      </c>
      <c r="B1556" t="s">
        <v>1309</v>
      </c>
      <c r="C1556" t="s">
        <v>2635</v>
      </c>
      <c r="D1556">
        <v>52</v>
      </c>
      <c r="E1556" t="s">
        <v>1732</v>
      </c>
      <c r="F1556" t="s">
        <v>1420</v>
      </c>
    </row>
    <row r="1557" spans="1:6" x14ac:dyDescent="0.2">
      <c r="A1557" t="s">
        <v>1205</v>
      </c>
      <c r="B1557" t="s">
        <v>1309</v>
      </c>
      <c r="C1557" t="s">
        <v>2635</v>
      </c>
      <c r="D1557">
        <v>52</v>
      </c>
      <c r="E1557" t="s">
        <v>1734</v>
      </c>
      <c r="F1557" t="s">
        <v>1421</v>
      </c>
    </row>
    <row r="1558" spans="1:6" x14ac:dyDescent="0.2">
      <c r="A1558" t="s">
        <v>1205</v>
      </c>
      <c r="B1558" t="s">
        <v>1309</v>
      </c>
      <c r="C1558" t="s">
        <v>2635</v>
      </c>
      <c r="D1558">
        <v>52</v>
      </c>
      <c r="E1558" t="s">
        <v>1735</v>
      </c>
      <c r="F1558" t="s">
        <v>1422</v>
      </c>
    </row>
    <row r="1559" spans="1:6" x14ac:dyDescent="0.2">
      <c r="A1559" t="s">
        <v>1205</v>
      </c>
      <c r="B1559" t="s">
        <v>1309</v>
      </c>
      <c r="C1559" t="s">
        <v>2635</v>
      </c>
      <c r="D1559">
        <v>52</v>
      </c>
      <c r="E1559" t="s">
        <v>1737</v>
      </c>
      <c r="F1559" t="s">
        <v>1423</v>
      </c>
    </row>
    <row r="1560" spans="1:6" x14ac:dyDescent="0.2">
      <c r="A1560" t="s">
        <v>1205</v>
      </c>
      <c r="B1560" t="s">
        <v>1309</v>
      </c>
      <c r="C1560" t="s">
        <v>2635</v>
      </c>
      <c r="D1560">
        <v>52</v>
      </c>
      <c r="E1560" t="s">
        <v>1739</v>
      </c>
      <c r="F1560" t="s">
        <v>1424</v>
      </c>
    </row>
    <row r="1561" spans="1:6" x14ac:dyDescent="0.2">
      <c r="A1561" t="s">
        <v>1205</v>
      </c>
      <c r="B1561" t="s">
        <v>1309</v>
      </c>
      <c r="C1561" t="s">
        <v>2636</v>
      </c>
      <c r="D1561">
        <v>53</v>
      </c>
      <c r="E1561" t="s">
        <v>1732</v>
      </c>
      <c r="F1561" t="s">
        <v>1425</v>
      </c>
    </row>
    <row r="1562" spans="1:6" x14ac:dyDescent="0.2">
      <c r="A1562" t="s">
        <v>1205</v>
      </c>
      <c r="B1562" t="s">
        <v>1309</v>
      </c>
      <c r="C1562" t="s">
        <v>2636</v>
      </c>
      <c r="D1562">
        <v>53</v>
      </c>
      <c r="E1562" t="s">
        <v>1734</v>
      </c>
      <c r="F1562" t="s">
        <v>1426</v>
      </c>
    </row>
    <row r="1563" spans="1:6" x14ac:dyDescent="0.2">
      <c r="A1563" t="s">
        <v>1205</v>
      </c>
      <c r="B1563" t="s">
        <v>1309</v>
      </c>
      <c r="C1563" t="s">
        <v>2636</v>
      </c>
      <c r="D1563">
        <v>53</v>
      </c>
      <c r="E1563" t="s">
        <v>1735</v>
      </c>
      <c r="F1563" t="s">
        <v>1427</v>
      </c>
    </row>
    <row r="1564" spans="1:6" x14ac:dyDescent="0.2">
      <c r="A1564" t="s">
        <v>1205</v>
      </c>
      <c r="B1564" t="s">
        <v>1309</v>
      </c>
      <c r="C1564" t="s">
        <v>2636</v>
      </c>
      <c r="D1564">
        <v>53</v>
      </c>
      <c r="E1564" t="s">
        <v>1737</v>
      </c>
      <c r="F1564" t="s">
        <v>1428</v>
      </c>
    </row>
    <row r="1565" spans="1:6" x14ac:dyDescent="0.2">
      <c r="A1565" t="s">
        <v>1205</v>
      </c>
      <c r="B1565" t="s">
        <v>1309</v>
      </c>
      <c r="C1565" t="s">
        <v>2636</v>
      </c>
      <c r="D1565">
        <v>53</v>
      </c>
      <c r="E1565" t="s">
        <v>1739</v>
      </c>
      <c r="F1565" t="s">
        <v>1429</v>
      </c>
    </row>
    <row r="1566" spans="1:6" x14ac:dyDescent="0.2">
      <c r="A1566" t="s">
        <v>1205</v>
      </c>
      <c r="B1566" t="s">
        <v>1309</v>
      </c>
      <c r="C1566" t="s">
        <v>2637</v>
      </c>
      <c r="D1566">
        <v>54</v>
      </c>
      <c r="E1566" t="s">
        <v>1732</v>
      </c>
      <c r="F1566" t="s">
        <v>318</v>
      </c>
    </row>
    <row r="1567" spans="1:6" x14ac:dyDescent="0.2">
      <c r="A1567" t="s">
        <v>1205</v>
      </c>
      <c r="B1567" t="s">
        <v>1309</v>
      </c>
      <c r="C1567" t="s">
        <v>2637</v>
      </c>
      <c r="D1567">
        <v>54</v>
      </c>
      <c r="E1567" t="s">
        <v>1734</v>
      </c>
      <c r="F1567" t="s">
        <v>1430</v>
      </c>
    </row>
    <row r="1568" spans="1:6" x14ac:dyDescent="0.2">
      <c r="A1568" t="s">
        <v>1205</v>
      </c>
      <c r="B1568" t="s">
        <v>1309</v>
      </c>
      <c r="C1568" t="s">
        <v>2637</v>
      </c>
      <c r="D1568">
        <v>54</v>
      </c>
      <c r="E1568" t="s">
        <v>1735</v>
      </c>
      <c r="F1568" t="s">
        <v>319</v>
      </c>
    </row>
    <row r="1569" spans="1:6" x14ac:dyDescent="0.2">
      <c r="A1569" t="s">
        <v>1205</v>
      </c>
      <c r="B1569" t="s">
        <v>1309</v>
      </c>
      <c r="C1569" t="s">
        <v>2637</v>
      </c>
      <c r="D1569">
        <v>54</v>
      </c>
      <c r="E1569" t="s">
        <v>1737</v>
      </c>
      <c r="F1569" t="s">
        <v>1431</v>
      </c>
    </row>
    <row r="1570" spans="1:6" x14ac:dyDescent="0.2">
      <c r="A1570" t="s">
        <v>1205</v>
      </c>
      <c r="B1570" t="s">
        <v>1309</v>
      </c>
      <c r="C1570" t="s">
        <v>2637</v>
      </c>
      <c r="D1570">
        <v>54</v>
      </c>
      <c r="E1570" t="s">
        <v>1739</v>
      </c>
      <c r="F1570" t="s">
        <v>1432</v>
      </c>
    </row>
    <row r="1571" spans="1:6" x14ac:dyDescent="0.2">
      <c r="A1571" t="s">
        <v>1205</v>
      </c>
      <c r="B1571" t="s">
        <v>1433</v>
      </c>
      <c r="C1571" t="s">
        <v>2637</v>
      </c>
      <c r="D1571">
        <v>54</v>
      </c>
      <c r="E1571" t="s">
        <v>1840</v>
      </c>
    </row>
    <row r="1572" spans="1:6" x14ac:dyDescent="0.2">
      <c r="A1572" t="s">
        <v>1205</v>
      </c>
      <c r="B1572" t="s">
        <v>1433</v>
      </c>
      <c r="C1572" t="s">
        <v>2638</v>
      </c>
      <c r="D1572">
        <v>55</v>
      </c>
      <c r="E1572" t="s">
        <v>1732</v>
      </c>
      <c r="F1572" t="s">
        <v>1434</v>
      </c>
    </row>
    <row r="1573" spans="1:6" x14ac:dyDescent="0.2">
      <c r="A1573" t="s">
        <v>1205</v>
      </c>
      <c r="B1573" t="s">
        <v>1433</v>
      </c>
      <c r="C1573" t="s">
        <v>2638</v>
      </c>
      <c r="D1573">
        <v>55</v>
      </c>
      <c r="E1573" t="s">
        <v>1734</v>
      </c>
      <c r="F1573" t="s">
        <v>1435</v>
      </c>
    </row>
    <row r="1574" spans="1:6" x14ac:dyDescent="0.2">
      <c r="A1574" t="s">
        <v>1205</v>
      </c>
      <c r="B1574" t="s">
        <v>1433</v>
      </c>
      <c r="C1574" t="s">
        <v>2638</v>
      </c>
      <c r="D1574">
        <v>55</v>
      </c>
      <c r="E1574" t="s">
        <v>1735</v>
      </c>
      <c r="F1574" t="s">
        <v>1436</v>
      </c>
    </row>
    <row r="1575" spans="1:6" x14ac:dyDescent="0.2">
      <c r="A1575" t="s">
        <v>1205</v>
      </c>
      <c r="B1575" t="s">
        <v>1433</v>
      </c>
      <c r="C1575" t="s">
        <v>2638</v>
      </c>
      <c r="D1575">
        <v>55</v>
      </c>
      <c r="E1575" t="s">
        <v>1737</v>
      </c>
      <c r="F1575" t="s">
        <v>1437</v>
      </c>
    </row>
    <row r="1576" spans="1:6" x14ac:dyDescent="0.2">
      <c r="A1576" t="s">
        <v>1205</v>
      </c>
      <c r="B1576" t="s">
        <v>1433</v>
      </c>
      <c r="C1576" t="s">
        <v>2638</v>
      </c>
      <c r="D1576">
        <v>55</v>
      </c>
      <c r="E1576" t="s">
        <v>1739</v>
      </c>
      <c r="F1576" t="s">
        <v>1438</v>
      </c>
    </row>
    <row r="1577" spans="1:6" x14ac:dyDescent="0.2">
      <c r="A1577" t="s">
        <v>1205</v>
      </c>
      <c r="B1577" t="s">
        <v>1433</v>
      </c>
      <c r="C1577" t="s">
        <v>2639</v>
      </c>
      <c r="D1577">
        <v>56</v>
      </c>
      <c r="E1577" t="s">
        <v>1732</v>
      </c>
      <c r="F1577" t="s">
        <v>1439</v>
      </c>
    </row>
    <row r="1578" spans="1:6" x14ac:dyDescent="0.2">
      <c r="A1578" t="s">
        <v>1205</v>
      </c>
      <c r="B1578" t="s">
        <v>1433</v>
      </c>
      <c r="C1578" t="s">
        <v>2639</v>
      </c>
      <c r="D1578">
        <v>56</v>
      </c>
      <c r="E1578" t="s">
        <v>1734</v>
      </c>
      <c r="F1578" t="s">
        <v>1440</v>
      </c>
    </row>
    <row r="1579" spans="1:6" x14ac:dyDescent="0.2">
      <c r="A1579" t="s">
        <v>1205</v>
      </c>
      <c r="B1579" t="s">
        <v>1433</v>
      </c>
      <c r="C1579" t="s">
        <v>2639</v>
      </c>
      <c r="D1579">
        <v>56</v>
      </c>
      <c r="E1579" t="s">
        <v>1735</v>
      </c>
      <c r="F1579" t="s">
        <v>1441</v>
      </c>
    </row>
    <row r="1580" spans="1:6" x14ac:dyDescent="0.2">
      <c r="A1580" t="s">
        <v>1205</v>
      </c>
      <c r="B1580" t="s">
        <v>1433</v>
      </c>
      <c r="C1580" t="s">
        <v>2639</v>
      </c>
      <c r="D1580">
        <v>56</v>
      </c>
      <c r="E1580" t="s">
        <v>1737</v>
      </c>
      <c r="F1580" t="s">
        <v>1442</v>
      </c>
    </row>
    <row r="1581" spans="1:6" x14ac:dyDescent="0.2">
      <c r="A1581" t="s">
        <v>1205</v>
      </c>
      <c r="B1581" t="s">
        <v>1433</v>
      </c>
      <c r="C1581" t="s">
        <v>2639</v>
      </c>
      <c r="D1581">
        <v>56</v>
      </c>
      <c r="E1581" t="s">
        <v>1739</v>
      </c>
      <c r="F1581" t="s">
        <v>1443</v>
      </c>
    </row>
    <row r="1582" spans="1:6" x14ac:dyDescent="0.2">
      <c r="A1582" t="s">
        <v>1205</v>
      </c>
      <c r="B1582" t="s">
        <v>1433</v>
      </c>
      <c r="C1582" t="s">
        <v>2640</v>
      </c>
      <c r="D1582">
        <v>57</v>
      </c>
      <c r="E1582" t="s">
        <v>1732</v>
      </c>
      <c r="F1582" t="s">
        <v>1444</v>
      </c>
    </row>
    <row r="1583" spans="1:6" x14ac:dyDescent="0.2">
      <c r="A1583" t="s">
        <v>1205</v>
      </c>
      <c r="B1583" t="s">
        <v>1433</v>
      </c>
      <c r="C1583" t="s">
        <v>2640</v>
      </c>
      <c r="D1583">
        <v>57</v>
      </c>
      <c r="E1583" t="s">
        <v>1734</v>
      </c>
      <c r="F1583" t="s">
        <v>1276</v>
      </c>
    </row>
    <row r="1584" spans="1:6" x14ac:dyDescent="0.2">
      <c r="A1584" t="s">
        <v>1205</v>
      </c>
      <c r="B1584" t="s">
        <v>1433</v>
      </c>
      <c r="C1584" t="s">
        <v>2640</v>
      </c>
      <c r="D1584">
        <v>57</v>
      </c>
      <c r="E1584" t="s">
        <v>1735</v>
      </c>
      <c r="F1584" t="s">
        <v>1445</v>
      </c>
    </row>
    <row r="1585" spans="1:6" x14ac:dyDescent="0.2">
      <c r="A1585" t="s">
        <v>1205</v>
      </c>
      <c r="B1585" t="s">
        <v>1433</v>
      </c>
      <c r="C1585" t="s">
        <v>2640</v>
      </c>
      <c r="D1585">
        <v>57</v>
      </c>
      <c r="E1585" t="s">
        <v>1737</v>
      </c>
      <c r="F1585" t="s">
        <v>1446</v>
      </c>
    </row>
    <row r="1586" spans="1:6" x14ac:dyDescent="0.2">
      <c r="A1586" t="s">
        <v>1205</v>
      </c>
      <c r="B1586" t="s">
        <v>1433</v>
      </c>
      <c r="C1586" t="s">
        <v>2640</v>
      </c>
      <c r="D1586">
        <v>57</v>
      </c>
      <c r="E1586" t="s">
        <v>1739</v>
      </c>
      <c r="F1586" t="s">
        <v>1447</v>
      </c>
    </row>
    <row r="1587" spans="1:6" x14ac:dyDescent="0.2">
      <c r="A1587" t="s">
        <v>1205</v>
      </c>
      <c r="B1587" t="s">
        <v>1433</v>
      </c>
      <c r="C1587" t="s">
        <v>2641</v>
      </c>
      <c r="D1587">
        <v>58</v>
      </c>
      <c r="E1587" t="s">
        <v>1732</v>
      </c>
      <c r="F1587" t="s">
        <v>1448</v>
      </c>
    </row>
    <row r="1588" spans="1:6" x14ac:dyDescent="0.2">
      <c r="A1588" t="s">
        <v>1205</v>
      </c>
      <c r="B1588" t="s">
        <v>1433</v>
      </c>
      <c r="C1588" t="s">
        <v>2641</v>
      </c>
      <c r="D1588">
        <v>58</v>
      </c>
      <c r="E1588" t="s">
        <v>1734</v>
      </c>
      <c r="F1588" t="s">
        <v>1449</v>
      </c>
    </row>
    <row r="1589" spans="1:6" x14ac:dyDescent="0.2">
      <c r="A1589" t="s">
        <v>1205</v>
      </c>
      <c r="B1589" t="s">
        <v>1433</v>
      </c>
      <c r="C1589" t="s">
        <v>2641</v>
      </c>
      <c r="D1589">
        <v>58</v>
      </c>
      <c r="E1589" t="s">
        <v>1735</v>
      </c>
      <c r="F1589" t="s">
        <v>1450</v>
      </c>
    </row>
    <row r="1590" spans="1:6" x14ac:dyDescent="0.2">
      <c r="A1590" t="s">
        <v>1205</v>
      </c>
      <c r="B1590" t="s">
        <v>1433</v>
      </c>
      <c r="C1590" t="s">
        <v>2641</v>
      </c>
      <c r="D1590">
        <v>58</v>
      </c>
      <c r="E1590" t="s">
        <v>1737</v>
      </c>
      <c r="F1590" t="s">
        <v>1451</v>
      </c>
    </row>
    <row r="1591" spans="1:6" x14ac:dyDescent="0.2">
      <c r="A1591" t="s">
        <v>1205</v>
      </c>
      <c r="B1591" t="s">
        <v>1433</v>
      </c>
      <c r="C1591" t="s">
        <v>2641</v>
      </c>
      <c r="D1591">
        <v>58</v>
      </c>
      <c r="E1591" t="s">
        <v>1739</v>
      </c>
      <c r="F1591" t="s">
        <v>1452</v>
      </c>
    </row>
    <row r="1592" spans="1:6" x14ac:dyDescent="0.2">
      <c r="A1592" t="s">
        <v>1205</v>
      </c>
      <c r="B1592" t="s">
        <v>1433</v>
      </c>
      <c r="C1592" t="s">
        <v>2642</v>
      </c>
      <c r="D1592">
        <v>59</v>
      </c>
      <c r="E1592" t="s">
        <v>1732</v>
      </c>
      <c r="F1592" t="s">
        <v>1453</v>
      </c>
    </row>
    <row r="1593" spans="1:6" x14ac:dyDescent="0.2">
      <c r="A1593" t="s">
        <v>1205</v>
      </c>
      <c r="B1593" t="s">
        <v>1433</v>
      </c>
      <c r="C1593" t="s">
        <v>2642</v>
      </c>
      <c r="D1593">
        <v>59</v>
      </c>
      <c r="E1593" t="s">
        <v>1734</v>
      </c>
      <c r="F1593" t="s">
        <v>1454</v>
      </c>
    </row>
    <row r="1594" spans="1:6" x14ac:dyDescent="0.2">
      <c r="A1594" t="s">
        <v>1205</v>
      </c>
      <c r="B1594" t="s">
        <v>1433</v>
      </c>
      <c r="C1594" t="s">
        <v>2642</v>
      </c>
      <c r="D1594">
        <v>59</v>
      </c>
      <c r="E1594" t="s">
        <v>1735</v>
      </c>
      <c r="F1594" t="s">
        <v>1455</v>
      </c>
    </row>
    <row r="1595" spans="1:6" x14ac:dyDescent="0.2">
      <c r="A1595" t="s">
        <v>1205</v>
      </c>
      <c r="B1595" t="s">
        <v>1433</v>
      </c>
      <c r="C1595" t="s">
        <v>2642</v>
      </c>
      <c r="D1595">
        <v>59</v>
      </c>
      <c r="E1595" t="s">
        <v>1737</v>
      </c>
      <c r="F1595" t="s">
        <v>1456</v>
      </c>
    </row>
    <row r="1596" spans="1:6" x14ac:dyDescent="0.2">
      <c r="A1596" t="s">
        <v>1205</v>
      </c>
      <c r="B1596" t="s">
        <v>1433</v>
      </c>
      <c r="C1596" t="s">
        <v>2642</v>
      </c>
      <c r="D1596">
        <v>59</v>
      </c>
      <c r="E1596" t="s">
        <v>1739</v>
      </c>
      <c r="F1596" t="s">
        <v>1457</v>
      </c>
    </row>
    <row r="1597" spans="1:6" x14ac:dyDescent="0.2">
      <c r="A1597" t="s">
        <v>1205</v>
      </c>
      <c r="B1597" t="s">
        <v>1433</v>
      </c>
      <c r="C1597" t="s">
        <v>2643</v>
      </c>
      <c r="D1597">
        <v>60</v>
      </c>
      <c r="E1597" t="s">
        <v>1732</v>
      </c>
      <c r="F1597" t="s">
        <v>1458</v>
      </c>
    </row>
    <row r="1598" spans="1:6" x14ac:dyDescent="0.2">
      <c r="A1598" t="s">
        <v>1205</v>
      </c>
      <c r="B1598" t="s">
        <v>1433</v>
      </c>
      <c r="C1598" t="s">
        <v>2643</v>
      </c>
      <c r="D1598">
        <v>60</v>
      </c>
      <c r="E1598" t="s">
        <v>1734</v>
      </c>
      <c r="F1598" t="s">
        <v>1459</v>
      </c>
    </row>
    <row r="1599" spans="1:6" x14ac:dyDescent="0.2">
      <c r="A1599" t="s">
        <v>1205</v>
      </c>
      <c r="B1599" t="s">
        <v>1433</v>
      </c>
      <c r="C1599" t="s">
        <v>2643</v>
      </c>
      <c r="D1599">
        <v>60</v>
      </c>
      <c r="E1599" t="s">
        <v>1735</v>
      </c>
      <c r="F1599" t="s">
        <v>1460</v>
      </c>
    </row>
    <row r="1600" spans="1:6" x14ac:dyDescent="0.2">
      <c r="A1600" t="s">
        <v>1205</v>
      </c>
      <c r="B1600" t="s">
        <v>1433</v>
      </c>
      <c r="C1600" t="s">
        <v>2643</v>
      </c>
      <c r="D1600">
        <v>60</v>
      </c>
      <c r="E1600" t="s">
        <v>1737</v>
      </c>
      <c r="F1600" t="s">
        <v>1461</v>
      </c>
    </row>
    <row r="1601" spans="1:6" x14ac:dyDescent="0.2">
      <c r="A1601" t="s">
        <v>1205</v>
      </c>
      <c r="B1601" t="s">
        <v>1433</v>
      </c>
      <c r="C1601" t="s">
        <v>2643</v>
      </c>
      <c r="D1601">
        <v>60</v>
      </c>
      <c r="E1601" t="s">
        <v>1739</v>
      </c>
      <c r="F1601" t="s">
        <v>1462</v>
      </c>
    </row>
    <row r="1602" spans="1:6" x14ac:dyDescent="0.2">
      <c r="A1602" t="s">
        <v>1205</v>
      </c>
      <c r="B1602" t="s">
        <v>1433</v>
      </c>
      <c r="C1602" t="s">
        <v>2644</v>
      </c>
      <c r="D1602">
        <v>61</v>
      </c>
      <c r="E1602" t="s">
        <v>1732</v>
      </c>
      <c r="F1602" t="s">
        <v>1463</v>
      </c>
    </row>
    <row r="1603" spans="1:6" x14ac:dyDescent="0.2">
      <c r="A1603" t="s">
        <v>1205</v>
      </c>
      <c r="B1603" t="s">
        <v>1433</v>
      </c>
      <c r="C1603" t="s">
        <v>2644</v>
      </c>
      <c r="D1603">
        <v>61</v>
      </c>
      <c r="E1603" t="s">
        <v>1734</v>
      </c>
      <c r="F1603" t="s">
        <v>1464</v>
      </c>
    </row>
    <row r="1604" spans="1:6" x14ac:dyDescent="0.2">
      <c r="A1604" t="s">
        <v>1205</v>
      </c>
      <c r="B1604" t="s">
        <v>1433</v>
      </c>
      <c r="C1604" t="s">
        <v>2644</v>
      </c>
      <c r="D1604">
        <v>61</v>
      </c>
      <c r="E1604" t="s">
        <v>1735</v>
      </c>
      <c r="F1604" t="s">
        <v>1465</v>
      </c>
    </row>
    <row r="1605" spans="1:6" x14ac:dyDescent="0.2">
      <c r="A1605" t="s">
        <v>1205</v>
      </c>
      <c r="B1605" t="s">
        <v>1433</v>
      </c>
      <c r="C1605" t="s">
        <v>2644</v>
      </c>
      <c r="D1605">
        <v>61</v>
      </c>
      <c r="E1605" t="s">
        <v>1737</v>
      </c>
      <c r="F1605" t="s">
        <v>1466</v>
      </c>
    </row>
    <row r="1606" spans="1:6" x14ac:dyDescent="0.2">
      <c r="A1606" t="s">
        <v>1205</v>
      </c>
      <c r="B1606" t="s">
        <v>1433</v>
      </c>
      <c r="C1606" t="s">
        <v>2644</v>
      </c>
      <c r="D1606">
        <v>61</v>
      </c>
      <c r="E1606" t="s">
        <v>1739</v>
      </c>
      <c r="F1606" t="s">
        <v>1467</v>
      </c>
    </row>
    <row r="1607" spans="1:6" x14ac:dyDescent="0.2">
      <c r="A1607" t="s">
        <v>1205</v>
      </c>
      <c r="B1607" t="s">
        <v>1433</v>
      </c>
      <c r="C1607" t="s">
        <v>2645</v>
      </c>
      <c r="D1607">
        <v>62</v>
      </c>
      <c r="E1607" t="s">
        <v>1732</v>
      </c>
      <c r="F1607" t="s">
        <v>1468</v>
      </c>
    </row>
    <row r="1608" spans="1:6" x14ac:dyDescent="0.2">
      <c r="A1608" t="s">
        <v>1205</v>
      </c>
      <c r="B1608" t="s">
        <v>1433</v>
      </c>
      <c r="C1608" t="s">
        <v>2645</v>
      </c>
      <c r="D1608">
        <v>62</v>
      </c>
      <c r="E1608" t="s">
        <v>1734</v>
      </c>
      <c r="F1608" t="s">
        <v>1465</v>
      </c>
    </row>
    <row r="1609" spans="1:6" x14ac:dyDescent="0.2">
      <c r="A1609" t="s">
        <v>1205</v>
      </c>
      <c r="B1609" t="s">
        <v>1433</v>
      </c>
      <c r="C1609" t="s">
        <v>2645</v>
      </c>
      <c r="D1609">
        <v>62</v>
      </c>
      <c r="E1609" t="s">
        <v>1735</v>
      </c>
      <c r="F1609" t="s">
        <v>1469</v>
      </c>
    </row>
    <row r="1610" spans="1:6" x14ac:dyDescent="0.2">
      <c r="A1610" t="s">
        <v>1205</v>
      </c>
      <c r="B1610" t="s">
        <v>1433</v>
      </c>
      <c r="C1610" t="s">
        <v>2645</v>
      </c>
      <c r="D1610">
        <v>62</v>
      </c>
      <c r="E1610" t="s">
        <v>1737</v>
      </c>
      <c r="F1610" t="s">
        <v>1464</v>
      </c>
    </row>
    <row r="1611" spans="1:6" x14ac:dyDescent="0.2">
      <c r="A1611" t="s">
        <v>1205</v>
      </c>
      <c r="B1611" t="s">
        <v>1433</v>
      </c>
      <c r="C1611" t="s">
        <v>2645</v>
      </c>
      <c r="D1611">
        <v>62</v>
      </c>
      <c r="E1611" t="s">
        <v>1739</v>
      </c>
      <c r="F1611" t="s">
        <v>1470</v>
      </c>
    </row>
    <row r="1612" spans="1:6" x14ac:dyDescent="0.2">
      <c r="A1612" t="s">
        <v>1205</v>
      </c>
      <c r="B1612" t="s">
        <v>1433</v>
      </c>
      <c r="C1612" t="s">
        <v>2646</v>
      </c>
      <c r="D1612">
        <v>63</v>
      </c>
      <c r="E1612" t="s">
        <v>1732</v>
      </c>
      <c r="F1612" t="s">
        <v>1471</v>
      </c>
    </row>
    <row r="1613" spans="1:6" x14ac:dyDescent="0.2">
      <c r="A1613" t="s">
        <v>1205</v>
      </c>
      <c r="B1613" t="s">
        <v>1433</v>
      </c>
      <c r="C1613" t="s">
        <v>2646</v>
      </c>
      <c r="D1613">
        <v>63</v>
      </c>
      <c r="E1613" t="s">
        <v>1734</v>
      </c>
      <c r="F1613" t="s">
        <v>1472</v>
      </c>
    </row>
    <row r="1614" spans="1:6" x14ac:dyDescent="0.2">
      <c r="A1614" t="s">
        <v>1205</v>
      </c>
      <c r="B1614" t="s">
        <v>1433</v>
      </c>
      <c r="C1614" t="s">
        <v>2646</v>
      </c>
      <c r="D1614">
        <v>63</v>
      </c>
      <c r="E1614" t="s">
        <v>1735</v>
      </c>
      <c r="F1614" t="s">
        <v>1456</v>
      </c>
    </row>
    <row r="1615" spans="1:6" x14ac:dyDescent="0.2">
      <c r="A1615" t="s">
        <v>1205</v>
      </c>
      <c r="B1615" t="s">
        <v>1433</v>
      </c>
      <c r="C1615" t="s">
        <v>2646</v>
      </c>
      <c r="D1615">
        <v>63</v>
      </c>
      <c r="E1615" t="s">
        <v>1737</v>
      </c>
      <c r="F1615" t="s">
        <v>1454</v>
      </c>
    </row>
    <row r="1616" spans="1:6" x14ac:dyDescent="0.2">
      <c r="A1616" t="s">
        <v>1205</v>
      </c>
      <c r="B1616" t="s">
        <v>1433</v>
      </c>
      <c r="C1616" t="s">
        <v>2646</v>
      </c>
      <c r="D1616">
        <v>63</v>
      </c>
      <c r="E1616" t="s">
        <v>1739</v>
      </c>
      <c r="F1616" t="s">
        <v>1473</v>
      </c>
    </row>
    <row r="1617" spans="1:6" x14ac:dyDescent="0.2">
      <c r="A1617" t="s">
        <v>1205</v>
      </c>
      <c r="B1617" t="s">
        <v>1433</v>
      </c>
      <c r="C1617" t="s">
        <v>2647</v>
      </c>
      <c r="D1617">
        <v>64</v>
      </c>
      <c r="E1617" t="s">
        <v>1732</v>
      </c>
      <c r="F1617" t="s">
        <v>1474</v>
      </c>
    </row>
    <row r="1618" spans="1:6" x14ac:dyDescent="0.2">
      <c r="A1618" t="s">
        <v>1205</v>
      </c>
      <c r="B1618" t="s">
        <v>1433</v>
      </c>
      <c r="C1618" t="s">
        <v>2647</v>
      </c>
      <c r="D1618">
        <v>64</v>
      </c>
      <c r="E1618" t="s">
        <v>1734</v>
      </c>
      <c r="F1618" t="s">
        <v>1475</v>
      </c>
    </row>
    <row r="1619" spans="1:6" x14ac:dyDescent="0.2">
      <c r="A1619" t="s">
        <v>1205</v>
      </c>
      <c r="B1619" t="s">
        <v>1433</v>
      </c>
      <c r="C1619" t="s">
        <v>2647</v>
      </c>
      <c r="D1619">
        <v>64</v>
      </c>
      <c r="E1619" t="s">
        <v>1735</v>
      </c>
      <c r="F1619" t="s">
        <v>1461</v>
      </c>
    </row>
    <row r="1620" spans="1:6" x14ac:dyDescent="0.2">
      <c r="A1620" t="s">
        <v>1205</v>
      </c>
      <c r="B1620" t="s">
        <v>1433</v>
      </c>
      <c r="C1620" t="s">
        <v>2647</v>
      </c>
      <c r="D1620">
        <v>64</v>
      </c>
      <c r="E1620" t="s">
        <v>1737</v>
      </c>
      <c r="F1620" t="s">
        <v>1476</v>
      </c>
    </row>
    <row r="1621" spans="1:6" x14ac:dyDescent="0.2">
      <c r="A1621" t="s">
        <v>1205</v>
      </c>
      <c r="B1621" t="s">
        <v>1433</v>
      </c>
      <c r="C1621" t="s">
        <v>2647</v>
      </c>
      <c r="D1621">
        <v>64</v>
      </c>
      <c r="E1621" t="s">
        <v>1739</v>
      </c>
      <c r="F1621" t="s">
        <v>1477</v>
      </c>
    </row>
    <row r="1622" spans="1:6" x14ac:dyDescent="0.2">
      <c r="A1622" t="s">
        <v>1205</v>
      </c>
      <c r="B1622" t="s">
        <v>1433</v>
      </c>
      <c r="C1622" t="s">
        <v>2648</v>
      </c>
      <c r="D1622">
        <v>65</v>
      </c>
      <c r="E1622" t="s">
        <v>1732</v>
      </c>
      <c r="F1622" t="s">
        <v>1478</v>
      </c>
    </row>
    <row r="1623" spans="1:6" x14ac:dyDescent="0.2">
      <c r="A1623" t="s">
        <v>1205</v>
      </c>
      <c r="B1623" t="s">
        <v>1433</v>
      </c>
      <c r="C1623" t="s">
        <v>2648</v>
      </c>
      <c r="D1623">
        <v>65</v>
      </c>
      <c r="E1623" t="s">
        <v>1734</v>
      </c>
      <c r="F1623" t="s">
        <v>1479</v>
      </c>
    </row>
    <row r="1624" spans="1:6" x14ac:dyDescent="0.2">
      <c r="A1624" t="s">
        <v>1205</v>
      </c>
      <c r="B1624" t="s">
        <v>1433</v>
      </c>
      <c r="C1624" t="s">
        <v>2648</v>
      </c>
      <c r="D1624">
        <v>65</v>
      </c>
      <c r="E1624" t="s">
        <v>1735</v>
      </c>
      <c r="F1624" t="s">
        <v>1480</v>
      </c>
    </row>
    <row r="1625" spans="1:6" x14ac:dyDescent="0.2">
      <c r="A1625" t="s">
        <v>1205</v>
      </c>
      <c r="B1625" t="s">
        <v>1433</v>
      </c>
      <c r="C1625" t="s">
        <v>2648</v>
      </c>
      <c r="D1625">
        <v>65</v>
      </c>
      <c r="E1625" t="s">
        <v>1737</v>
      </c>
      <c r="F1625" t="s">
        <v>1481</v>
      </c>
    </row>
    <row r="1626" spans="1:6" x14ac:dyDescent="0.2">
      <c r="A1626" t="s">
        <v>1205</v>
      </c>
      <c r="B1626" t="s">
        <v>1433</v>
      </c>
      <c r="C1626" t="s">
        <v>2648</v>
      </c>
      <c r="D1626">
        <v>65</v>
      </c>
      <c r="E1626" t="s">
        <v>1739</v>
      </c>
      <c r="F1626" t="s">
        <v>1482</v>
      </c>
    </row>
    <row r="1627" spans="1:6" x14ac:dyDescent="0.2">
      <c r="A1627" t="s">
        <v>1205</v>
      </c>
      <c r="B1627" t="s">
        <v>1433</v>
      </c>
      <c r="C1627" t="s">
        <v>2649</v>
      </c>
      <c r="D1627">
        <v>66</v>
      </c>
      <c r="E1627" t="s">
        <v>1732</v>
      </c>
      <c r="F1627" t="s">
        <v>1483</v>
      </c>
    </row>
    <row r="1628" spans="1:6" x14ac:dyDescent="0.2">
      <c r="A1628" t="s">
        <v>1205</v>
      </c>
      <c r="B1628" t="s">
        <v>1433</v>
      </c>
      <c r="C1628" t="s">
        <v>2649</v>
      </c>
      <c r="D1628">
        <v>66</v>
      </c>
      <c r="E1628" t="s">
        <v>1734</v>
      </c>
      <c r="F1628" t="s">
        <v>1484</v>
      </c>
    </row>
    <row r="1629" spans="1:6" x14ac:dyDescent="0.2">
      <c r="A1629" t="s">
        <v>1205</v>
      </c>
      <c r="B1629" t="s">
        <v>1433</v>
      </c>
      <c r="C1629" t="s">
        <v>2649</v>
      </c>
      <c r="D1629">
        <v>66</v>
      </c>
      <c r="E1629" t="s">
        <v>1735</v>
      </c>
      <c r="F1629" t="s">
        <v>1485</v>
      </c>
    </row>
    <row r="1630" spans="1:6" x14ac:dyDescent="0.2">
      <c r="A1630" t="s">
        <v>1205</v>
      </c>
      <c r="B1630" t="s">
        <v>1433</v>
      </c>
      <c r="C1630" t="s">
        <v>2649</v>
      </c>
      <c r="D1630">
        <v>66</v>
      </c>
      <c r="E1630" t="s">
        <v>1737</v>
      </c>
      <c r="F1630" t="s">
        <v>1486</v>
      </c>
    </row>
    <row r="1631" spans="1:6" x14ac:dyDescent="0.2">
      <c r="A1631" t="s">
        <v>1205</v>
      </c>
      <c r="B1631" t="s">
        <v>1433</v>
      </c>
      <c r="C1631" t="s">
        <v>2649</v>
      </c>
      <c r="D1631">
        <v>66</v>
      </c>
      <c r="E1631" t="s">
        <v>1739</v>
      </c>
      <c r="F1631" t="s">
        <v>1487</v>
      </c>
    </row>
    <row r="1632" spans="1:6" x14ac:dyDescent="0.2">
      <c r="A1632" t="s">
        <v>1205</v>
      </c>
      <c r="B1632" t="s">
        <v>1433</v>
      </c>
      <c r="C1632" t="s">
        <v>2650</v>
      </c>
      <c r="D1632">
        <v>67</v>
      </c>
      <c r="E1632" t="s">
        <v>1732</v>
      </c>
      <c r="F1632" t="s">
        <v>1488</v>
      </c>
    </row>
    <row r="1633" spans="1:6" x14ac:dyDescent="0.2">
      <c r="A1633" t="s">
        <v>1205</v>
      </c>
      <c r="B1633" t="s">
        <v>1433</v>
      </c>
      <c r="C1633" t="s">
        <v>2650</v>
      </c>
      <c r="D1633">
        <v>67</v>
      </c>
      <c r="E1633" t="s">
        <v>1734</v>
      </c>
      <c r="F1633" t="s">
        <v>1485</v>
      </c>
    </row>
    <row r="1634" spans="1:6" x14ac:dyDescent="0.2">
      <c r="A1634" t="s">
        <v>1205</v>
      </c>
      <c r="B1634" t="s">
        <v>1433</v>
      </c>
      <c r="C1634" t="s">
        <v>2650</v>
      </c>
      <c r="D1634">
        <v>67</v>
      </c>
      <c r="E1634" t="s">
        <v>1735</v>
      </c>
      <c r="F1634" t="s">
        <v>1484</v>
      </c>
    </row>
    <row r="1635" spans="1:6" x14ac:dyDescent="0.2">
      <c r="A1635" t="s">
        <v>1205</v>
      </c>
      <c r="B1635" t="s">
        <v>1433</v>
      </c>
      <c r="C1635" t="s">
        <v>2650</v>
      </c>
      <c r="D1635">
        <v>67</v>
      </c>
      <c r="E1635" t="s">
        <v>1737</v>
      </c>
      <c r="F1635" t="s">
        <v>1489</v>
      </c>
    </row>
    <row r="1636" spans="1:6" x14ac:dyDescent="0.2">
      <c r="A1636" t="s">
        <v>1205</v>
      </c>
      <c r="B1636" t="s">
        <v>1433</v>
      </c>
      <c r="C1636" t="s">
        <v>2650</v>
      </c>
      <c r="D1636">
        <v>67</v>
      </c>
      <c r="E1636" t="s">
        <v>1739</v>
      </c>
      <c r="F1636" t="s">
        <v>1490</v>
      </c>
    </row>
    <row r="1637" spans="1:6" x14ac:dyDescent="0.2">
      <c r="A1637" t="s">
        <v>1205</v>
      </c>
      <c r="B1637" t="s">
        <v>1433</v>
      </c>
      <c r="C1637" t="s">
        <v>2651</v>
      </c>
      <c r="D1637">
        <v>68</v>
      </c>
      <c r="E1637" t="s">
        <v>1732</v>
      </c>
      <c r="F1637" t="s">
        <v>1491</v>
      </c>
    </row>
    <row r="1638" spans="1:6" x14ac:dyDescent="0.2">
      <c r="A1638" t="s">
        <v>1205</v>
      </c>
      <c r="B1638" t="s">
        <v>1433</v>
      </c>
      <c r="C1638" t="s">
        <v>2651</v>
      </c>
      <c r="D1638">
        <v>68</v>
      </c>
      <c r="E1638" t="s">
        <v>1734</v>
      </c>
      <c r="F1638" t="s">
        <v>1473</v>
      </c>
    </row>
    <row r="1639" spans="1:6" x14ac:dyDescent="0.2">
      <c r="A1639" t="s">
        <v>1205</v>
      </c>
      <c r="B1639" t="s">
        <v>1433</v>
      </c>
      <c r="C1639" t="s">
        <v>2651</v>
      </c>
      <c r="D1639">
        <v>68</v>
      </c>
      <c r="E1639" t="s">
        <v>1735</v>
      </c>
      <c r="F1639" t="s">
        <v>1456</v>
      </c>
    </row>
    <row r="1640" spans="1:6" x14ac:dyDescent="0.2">
      <c r="A1640" t="s">
        <v>1205</v>
      </c>
      <c r="B1640" t="s">
        <v>1433</v>
      </c>
      <c r="C1640" t="s">
        <v>2651</v>
      </c>
      <c r="D1640">
        <v>68</v>
      </c>
      <c r="E1640" t="s">
        <v>1737</v>
      </c>
      <c r="F1640" t="s">
        <v>1492</v>
      </c>
    </row>
    <row r="1641" spans="1:6" x14ac:dyDescent="0.2">
      <c r="A1641" t="s">
        <v>1205</v>
      </c>
      <c r="B1641" t="s">
        <v>1433</v>
      </c>
      <c r="C1641" t="s">
        <v>2651</v>
      </c>
      <c r="D1641">
        <v>68</v>
      </c>
      <c r="E1641" t="s">
        <v>1739</v>
      </c>
      <c r="F1641" t="s">
        <v>1493</v>
      </c>
    </row>
    <row r="1642" spans="1:6" x14ac:dyDescent="0.2">
      <c r="A1642" t="s">
        <v>1205</v>
      </c>
      <c r="B1642" t="s">
        <v>1433</v>
      </c>
      <c r="C1642" t="s">
        <v>2652</v>
      </c>
      <c r="D1642">
        <v>69</v>
      </c>
      <c r="E1642" t="s">
        <v>1732</v>
      </c>
      <c r="F1642" t="s">
        <v>1494</v>
      </c>
    </row>
    <row r="1643" spans="1:6" x14ac:dyDescent="0.2">
      <c r="A1643" t="s">
        <v>1205</v>
      </c>
      <c r="B1643" t="s">
        <v>1433</v>
      </c>
      <c r="C1643" t="s">
        <v>2652</v>
      </c>
      <c r="D1643">
        <v>69</v>
      </c>
      <c r="E1643" t="s">
        <v>1734</v>
      </c>
      <c r="F1643" t="s">
        <v>1461</v>
      </c>
    </row>
    <row r="1644" spans="1:6" x14ac:dyDescent="0.2">
      <c r="A1644" t="s">
        <v>1205</v>
      </c>
      <c r="B1644" t="s">
        <v>1433</v>
      </c>
      <c r="C1644" t="s">
        <v>2652</v>
      </c>
      <c r="D1644">
        <v>69</v>
      </c>
      <c r="E1644" t="s">
        <v>1735</v>
      </c>
      <c r="F1644" t="s">
        <v>1475</v>
      </c>
    </row>
    <row r="1645" spans="1:6" x14ac:dyDescent="0.2">
      <c r="A1645" t="s">
        <v>1205</v>
      </c>
      <c r="B1645" t="s">
        <v>1433</v>
      </c>
      <c r="C1645" t="s">
        <v>2652</v>
      </c>
      <c r="D1645">
        <v>69</v>
      </c>
      <c r="E1645" t="s">
        <v>1737</v>
      </c>
      <c r="F1645" t="s">
        <v>1476</v>
      </c>
    </row>
    <row r="1646" spans="1:6" x14ac:dyDescent="0.2">
      <c r="A1646" t="s">
        <v>1205</v>
      </c>
      <c r="B1646" t="s">
        <v>1433</v>
      </c>
      <c r="C1646" t="s">
        <v>2652</v>
      </c>
      <c r="D1646">
        <v>69</v>
      </c>
      <c r="E1646" t="s">
        <v>1739</v>
      </c>
      <c r="F1646" t="s">
        <v>1495</v>
      </c>
    </row>
    <row r="1647" spans="1:6" x14ac:dyDescent="0.2">
      <c r="A1647" t="s">
        <v>1205</v>
      </c>
      <c r="B1647" t="s">
        <v>1433</v>
      </c>
      <c r="C1647" t="s">
        <v>2653</v>
      </c>
      <c r="D1647">
        <v>70</v>
      </c>
      <c r="E1647" t="s">
        <v>1732</v>
      </c>
      <c r="F1647" t="s">
        <v>1496</v>
      </c>
    </row>
    <row r="1648" spans="1:6" x14ac:dyDescent="0.2">
      <c r="A1648" t="s">
        <v>1205</v>
      </c>
      <c r="B1648" t="s">
        <v>1433</v>
      </c>
      <c r="C1648" t="s">
        <v>2653</v>
      </c>
      <c r="D1648">
        <v>70</v>
      </c>
      <c r="E1648" t="s">
        <v>1734</v>
      </c>
      <c r="F1648" t="s">
        <v>1497</v>
      </c>
    </row>
    <row r="1649" spans="1:6" x14ac:dyDescent="0.2">
      <c r="A1649" t="s">
        <v>1205</v>
      </c>
      <c r="B1649" t="s">
        <v>1433</v>
      </c>
      <c r="C1649" t="s">
        <v>2653</v>
      </c>
      <c r="D1649">
        <v>70</v>
      </c>
      <c r="E1649" t="s">
        <v>1735</v>
      </c>
      <c r="F1649" t="s">
        <v>1498</v>
      </c>
    </row>
    <row r="1650" spans="1:6" x14ac:dyDescent="0.2">
      <c r="A1650" t="s">
        <v>1205</v>
      </c>
      <c r="B1650" t="s">
        <v>1433</v>
      </c>
      <c r="C1650" t="s">
        <v>2653</v>
      </c>
      <c r="D1650">
        <v>70</v>
      </c>
      <c r="E1650" t="s">
        <v>1737</v>
      </c>
      <c r="F1650" t="s">
        <v>1499</v>
      </c>
    </row>
    <row r="1651" spans="1:6" x14ac:dyDescent="0.2">
      <c r="A1651" t="s">
        <v>1205</v>
      </c>
      <c r="B1651" t="s">
        <v>1433</v>
      </c>
      <c r="C1651" t="s">
        <v>2653</v>
      </c>
      <c r="D1651">
        <v>70</v>
      </c>
      <c r="E1651" t="s">
        <v>1739</v>
      </c>
      <c r="F1651" t="s">
        <v>1500</v>
      </c>
    </row>
    <row r="1652" spans="1:6" x14ac:dyDescent="0.2">
      <c r="A1652" t="s">
        <v>1205</v>
      </c>
      <c r="B1652" t="s">
        <v>1433</v>
      </c>
      <c r="C1652" t="s">
        <v>2654</v>
      </c>
      <c r="D1652">
        <v>71</v>
      </c>
      <c r="E1652" t="s">
        <v>1732</v>
      </c>
      <c r="F1652" t="s">
        <v>1501</v>
      </c>
    </row>
    <row r="1653" spans="1:6" x14ac:dyDescent="0.2">
      <c r="A1653" t="s">
        <v>1205</v>
      </c>
      <c r="B1653" t="s">
        <v>1433</v>
      </c>
      <c r="C1653" t="s">
        <v>2654</v>
      </c>
      <c r="D1653">
        <v>71</v>
      </c>
      <c r="E1653" t="s">
        <v>1734</v>
      </c>
      <c r="F1653" t="s">
        <v>1486</v>
      </c>
    </row>
    <row r="1654" spans="1:6" x14ac:dyDescent="0.2">
      <c r="A1654" t="s">
        <v>1205</v>
      </c>
      <c r="B1654" t="s">
        <v>1433</v>
      </c>
      <c r="C1654" t="s">
        <v>2654</v>
      </c>
      <c r="D1654">
        <v>71</v>
      </c>
      <c r="E1654" t="s">
        <v>1735</v>
      </c>
      <c r="F1654" t="s">
        <v>1490</v>
      </c>
    </row>
    <row r="1655" spans="1:6" x14ac:dyDescent="0.2">
      <c r="A1655" t="s">
        <v>1205</v>
      </c>
      <c r="B1655" t="s">
        <v>1433</v>
      </c>
      <c r="C1655" t="s">
        <v>2654</v>
      </c>
      <c r="D1655">
        <v>71</v>
      </c>
      <c r="E1655" t="s">
        <v>1737</v>
      </c>
      <c r="F1655" t="s">
        <v>1465</v>
      </c>
    </row>
    <row r="1656" spans="1:6" x14ac:dyDescent="0.2">
      <c r="A1656" t="s">
        <v>1205</v>
      </c>
      <c r="B1656" t="s">
        <v>1433</v>
      </c>
      <c r="C1656" t="s">
        <v>2654</v>
      </c>
      <c r="D1656">
        <v>71</v>
      </c>
      <c r="E1656" t="s">
        <v>1739</v>
      </c>
      <c r="F1656" t="s">
        <v>1464</v>
      </c>
    </row>
    <row r="1657" spans="1:6" x14ac:dyDescent="0.2">
      <c r="A1657" t="s">
        <v>1205</v>
      </c>
      <c r="B1657" t="s">
        <v>1433</v>
      </c>
      <c r="C1657" t="s">
        <v>2655</v>
      </c>
      <c r="D1657">
        <v>72</v>
      </c>
      <c r="E1657" t="s">
        <v>1732</v>
      </c>
      <c r="F1657" t="s">
        <v>1502</v>
      </c>
    </row>
    <row r="1658" spans="1:6" x14ac:dyDescent="0.2">
      <c r="A1658" t="s">
        <v>1205</v>
      </c>
      <c r="B1658" t="s">
        <v>1433</v>
      </c>
      <c r="C1658" t="s">
        <v>2655</v>
      </c>
      <c r="D1658">
        <v>72</v>
      </c>
      <c r="E1658" t="s">
        <v>1734</v>
      </c>
      <c r="F1658" t="s">
        <v>1464</v>
      </c>
    </row>
    <row r="1659" spans="1:6" x14ac:dyDescent="0.2">
      <c r="A1659" t="s">
        <v>1205</v>
      </c>
      <c r="B1659" t="s">
        <v>1433</v>
      </c>
      <c r="C1659" t="s">
        <v>2655</v>
      </c>
      <c r="D1659">
        <v>72</v>
      </c>
      <c r="E1659" t="s">
        <v>1735</v>
      </c>
      <c r="F1659" t="s">
        <v>1486</v>
      </c>
    </row>
    <row r="1660" spans="1:6" x14ac:dyDescent="0.2">
      <c r="A1660" t="s">
        <v>1205</v>
      </c>
      <c r="B1660" t="s">
        <v>1433</v>
      </c>
      <c r="C1660" t="s">
        <v>2655</v>
      </c>
      <c r="D1660">
        <v>72</v>
      </c>
      <c r="E1660" t="s">
        <v>1737</v>
      </c>
      <c r="F1660" t="s">
        <v>1503</v>
      </c>
    </row>
    <row r="1661" spans="1:6" x14ac:dyDescent="0.2">
      <c r="A1661" t="s">
        <v>1205</v>
      </c>
      <c r="B1661" t="s">
        <v>1433</v>
      </c>
      <c r="C1661" t="s">
        <v>2655</v>
      </c>
      <c r="D1661">
        <v>72</v>
      </c>
      <c r="E1661" t="s">
        <v>1739</v>
      </c>
      <c r="F1661" t="s">
        <v>1469</v>
      </c>
    </row>
    <row r="1662" spans="1:6" x14ac:dyDescent="0.2">
      <c r="A1662" t="s">
        <v>1205</v>
      </c>
      <c r="B1662" t="s">
        <v>1433</v>
      </c>
      <c r="C1662" t="s">
        <v>2656</v>
      </c>
      <c r="D1662">
        <v>73</v>
      </c>
      <c r="E1662" t="s">
        <v>1732</v>
      </c>
      <c r="F1662" t="s">
        <v>1504</v>
      </c>
    </row>
    <row r="1663" spans="1:6" x14ac:dyDescent="0.2">
      <c r="A1663" t="s">
        <v>1205</v>
      </c>
      <c r="B1663" t="s">
        <v>1433</v>
      </c>
      <c r="C1663" t="s">
        <v>2656</v>
      </c>
      <c r="D1663">
        <v>73</v>
      </c>
      <c r="E1663" t="s">
        <v>1734</v>
      </c>
      <c r="F1663" t="s">
        <v>1493</v>
      </c>
    </row>
    <row r="1664" spans="1:6" x14ac:dyDescent="0.2">
      <c r="A1664" t="s">
        <v>1205</v>
      </c>
      <c r="B1664" t="s">
        <v>1433</v>
      </c>
      <c r="C1664" t="s">
        <v>2656</v>
      </c>
      <c r="D1664">
        <v>73</v>
      </c>
      <c r="E1664" t="s">
        <v>1735</v>
      </c>
      <c r="F1664" t="s">
        <v>1473</v>
      </c>
    </row>
    <row r="1665" spans="1:6" x14ac:dyDescent="0.2">
      <c r="A1665" t="s">
        <v>1205</v>
      </c>
      <c r="B1665" t="s">
        <v>1433</v>
      </c>
      <c r="C1665" t="s">
        <v>2656</v>
      </c>
      <c r="D1665">
        <v>73</v>
      </c>
      <c r="E1665" t="s">
        <v>1737</v>
      </c>
      <c r="F1665" t="s">
        <v>1456</v>
      </c>
    </row>
    <row r="1666" spans="1:6" x14ac:dyDescent="0.2">
      <c r="A1666" t="s">
        <v>1205</v>
      </c>
      <c r="B1666" t="s">
        <v>1433</v>
      </c>
      <c r="C1666" t="s">
        <v>2656</v>
      </c>
      <c r="D1666">
        <v>73</v>
      </c>
      <c r="E1666" t="s">
        <v>1739</v>
      </c>
      <c r="F1666" t="s">
        <v>1492</v>
      </c>
    </row>
    <row r="1667" spans="1:6" x14ac:dyDescent="0.2">
      <c r="A1667" t="s">
        <v>1205</v>
      </c>
      <c r="B1667" t="s">
        <v>1433</v>
      </c>
      <c r="C1667" t="s">
        <v>2657</v>
      </c>
      <c r="D1667">
        <v>74</v>
      </c>
      <c r="E1667" t="s">
        <v>1732</v>
      </c>
      <c r="F1667" t="s">
        <v>1505</v>
      </c>
    </row>
    <row r="1668" spans="1:6" x14ac:dyDescent="0.2">
      <c r="A1668" t="s">
        <v>1205</v>
      </c>
      <c r="B1668" t="s">
        <v>1433</v>
      </c>
      <c r="C1668" t="s">
        <v>2657</v>
      </c>
      <c r="D1668">
        <v>74</v>
      </c>
      <c r="E1668" t="s">
        <v>1734</v>
      </c>
      <c r="F1668" t="s">
        <v>1506</v>
      </c>
    </row>
    <row r="1669" spans="1:6" x14ac:dyDescent="0.2">
      <c r="A1669" t="s">
        <v>1205</v>
      </c>
      <c r="B1669" t="s">
        <v>1433</v>
      </c>
      <c r="C1669" t="s">
        <v>2657</v>
      </c>
      <c r="D1669">
        <v>74</v>
      </c>
      <c r="E1669" t="s">
        <v>1735</v>
      </c>
      <c r="F1669" t="s">
        <v>1461</v>
      </c>
    </row>
    <row r="1670" spans="1:6" x14ac:dyDescent="0.2">
      <c r="A1670" t="s">
        <v>1205</v>
      </c>
      <c r="B1670" t="s">
        <v>1433</v>
      </c>
      <c r="C1670" t="s">
        <v>2657</v>
      </c>
      <c r="D1670">
        <v>74</v>
      </c>
      <c r="E1670" t="s">
        <v>1737</v>
      </c>
      <c r="F1670" t="s">
        <v>1460</v>
      </c>
    </row>
    <row r="1671" spans="1:6" x14ac:dyDescent="0.2">
      <c r="A1671" t="s">
        <v>1205</v>
      </c>
      <c r="B1671" t="s">
        <v>1433</v>
      </c>
      <c r="C1671" t="s">
        <v>2657</v>
      </c>
      <c r="D1671">
        <v>74</v>
      </c>
      <c r="E1671" t="s">
        <v>1739</v>
      </c>
      <c r="F1671" t="s">
        <v>1507</v>
      </c>
    </row>
    <row r="1672" spans="1:6" x14ac:dyDescent="0.2">
      <c r="A1672" t="s">
        <v>1205</v>
      </c>
      <c r="B1672" t="s">
        <v>1433</v>
      </c>
      <c r="C1672" t="s">
        <v>2658</v>
      </c>
      <c r="D1672">
        <v>75</v>
      </c>
      <c r="E1672" t="s">
        <v>1732</v>
      </c>
      <c r="F1672" t="s">
        <v>1508</v>
      </c>
    </row>
    <row r="1673" spans="1:6" x14ac:dyDescent="0.2">
      <c r="A1673" t="s">
        <v>1205</v>
      </c>
      <c r="B1673" t="s">
        <v>1433</v>
      </c>
      <c r="C1673" t="s">
        <v>2658</v>
      </c>
      <c r="D1673">
        <v>75</v>
      </c>
      <c r="E1673" t="s">
        <v>1734</v>
      </c>
      <c r="F1673" t="s">
        <v>1509</v>
      </c>
    </row>
    <row r="1674" spans="1:6" x14ac:dyDescent="0.2">
      <c r="A1674" t="s">
        <v>1205</v>
      </c>
      <c r="B1674" t="s">
        <v>1433</v>
      </c>
      <c r="C1674" t="s">
        <v>2658</v>
      </c>
      <c r="D1674">
        <v>75</v>
      </c>
      <c r="E1674" t="s">
        <v>1735</v>
      </c>
      <c r="F1674" t="s">
        <v>1510</v>
      </c>
    </row>
    <row r="1675" spans="1:6" x14ac:dyDescent="0.2">
      <c r="A1675" t="s">
        <v>1205</v>
      </c>
      <c r="B1675" t="s">
        <v>1433</v>
      </c>
      <c r="C1675" t="s">
        <v>2658</v>
      </c>
      <c r="D1675">
        <v>75</v>
      </c>
      <c r="E1675" t="s">
        <v>1737</v>
      </c>
      <c r="F1675" t="s">
        <v>1511</v>
      </c>
    </row>
    <row r="1676" spans="1:6" x14ac:dyDescent="0.2">
      <c r="A1676" t="s">
        <v>1205</v>
      </c>
      <c r="B1676" t="s">
        <v>1433</v>
      </c>
      <c r="C1676" t="s">
        <v>2658</v>
      </c>
      <c r="D1676">
        <v>75</v>
      </c>
      <c r="E1676" t="s">
        <v>1739</v>
      </c>
      <c r="F1676" t="s">
        <v>1512</v>
      </c>
    </row>
    <row r="1677" spans="1:6" x14ac:dyDescent="0.2">
      <c r="A1677" t="s">
        <v>1205</v>
      </c>
      <c r="B1677" t="s">
        <v>1433</v>
      </c>
      <c r="C1677" t="s">
        <v>2583</v>
      </c>
      <c r="D1677">
        <v>76</v>
      </c>
      <c r="E1677" t="s">
        <v>1732</v>
      </c>
      <c r="F1677" t="s">
        <v>1513</v>
      </c>
    </row>
    <row r="1678" spans="1:6" x14ac:dyDescent="0.2">
      <c r="A1678" t="s">
        <v>1205</v>
      </c>
      <c r="B1678" t="s">
        <v>1433</v>
      </c>
      <c r="C1678" t="s">
        <v>2583</v>
      </c>
      <c r="D1678">
        <v>76</v>
      </c>
      <c r="E1678" t="s">
        <v>1734</v>
      </c>
      <c r="F1678" t="s">
        <v>1500</v>
      </c>
    </row>
    <row r="1679" spans="1:6" x14ac:dyDescent="0.2">
      <c r="A1679" t="s">
        <v>1205</v>
      </c>
      <c r="B1679" t="s">
        <v>1433</v>
      </c>
      <c r="C1679" t="s">
        <v>2583</v>
      </c>
      <c r="D1679">
        <v>76</v>
      </c>
      <c r="E1679" t="s">
        <v>1735</v>
      </c>
      <c r="F1679" t="s">
        <v>1514</v>
      </c>
    </row>
    <row r="1680" spans="1:6" x14ac:dyDescent="0.2">
      <c r="A1680" t="s">
        <v>1205</v>
      </c>
      <c r="B1680" t="s">
        <v>1433</v>
      </c>
      <c r="C1680" t="s">
        <v>2583</v>
      </c>
      <c r="D1680">
        <v>76</v>
      </c>
      <c r="E1680" t="s">
        <v>1737</v>
      </c>
      <c r="F1680" t="s">
        <v>1515</v>
      </c>
    </row>
    <row r="1681" spans="1:6" x14ac:dyDescent="0.2">
      <c r="A1681" t="s">
        <v>1205</v>
      </c>
      <c r="B1681" t="s">
        <v>1433</v>
      </c>
      <c r="C1681" t="s">
        <v>2583</v>
      </c>
      <c r="D1681">
        <v>76</v>
      </c>
      <c r="E1681" t="s">
        <v>1739</v>
      </c>
      <c r="F1681" t="s">
        <v>1516</v>
      </c>
    </row>
    <row r="1682" spans="1:6" x14ac:dyDescent="0.2">
      <c r="A1682" t="s">
        <v>1205</v>
      </c>
      <c r="B1682" t="s">
        <v>1433</v>
      </c>
      <c r="C1682" t="s">
        <v>2659</v>
      </c>
      <c r="D1682">
        <v>77</v>
      </c>
      <c r="E1682" t="s">
        <v>1732</v>
      </c>
      <c r="F1682" t="s">
        <v>1517</v>
      </c>
    </row>
    <row r="1683" spans="1:6" x14ac:dyDescent="0.2">
      <c r="A1683" t="s">
        <v>1205</v>
      </c>
      <c r="B1683" t="s">
        <v>1433</v>
      </c>
      <c r="C1683" t="s">
        <v>2659</v>
      </c>
      <c r="D1683">
        <v>77</v>
      </c>
      <c r="E1683" t="s">
        <v>1734</v>
      </c>
      <c r="F1683" t="s">
        <v>1518</v>
      </c>
    </row>
    <row r="1684" spans="1:6" x14ac:dyDescent="0.2">
      <c r="A1684" t="s">
        <v>1205</v>
      </c>
      <c r="B1684" t="s">
        <v>1433</v>
      </c>
      <c r="C1684" t="s">
        <v>2659</v>
      </c>
      <c r="D1684">
        <v>77</v>
      </c>
      <c r="E1684" t="s">
        <v>1735</v>
      </c>
      <c r="F1684" t="s">
        <v>1519</v>
      </c>
    </row>
    <row r="1685" spans="1:6" x14ac:dyDescent="0.2">
      <c r="A1685" t="s">
        <v>1205</v>
      </c>
      <c r="B1685" t="s">
        <v>1433</v>
      </c>
      <c r="C1685" t="s">
        <v>2659</v>
      </c>
      <c r="D1685">
        <v>77</v>
      </c>
      <c r="E1685" t="s">
        <v>1737</v>
      </c>
      <c r="F1685" t="s">
        <v>1520</v>
      </c>
    </row>
    <row r="1686" spans="1:6" x14ac:dyDescent="0.2">
      <c r="A1686" t="s">
        <v>1205</v>
      </c>
      <c r="B1686" t="s">
        <v>1433</v>
      </c>
      <c r="C1686" t="s">
        <v>2659</v>
      </c>
      <c r="D1686">
        <v>77</v>
      </c>
      <c r="E1686" t="s">
        <v>1739</v>
      </c>
      <c r="F1686" t="s">
        <v>1521</v>
      </c>
    </row>
    <row r="1687" spans="1:6" x14ac:dyDescent="0.2">
      <c r="A1687" t="s">
        <v>1205</v>
      </c>
      <c r="B1687" t="s">
        <v>1433</v>
      </c>
      <c r="C1687" t="s">
        <v>2660</v>
      </c>
      <c r="D1687">
        <v>78</v>
      </c>
      <c r="E1687" t="s">
        <v>1732</v>
      </c>
      <c r="F1687" t="s">
        <v>1522</v>
      </c>
    </row>
    <row r="1688" spans="1:6" x14ac:dyDescent="0.2">
      <c r="A1688" t="s">
        <v>1205</v>
      </c>
      <c r="B1688" t="s">
        <v>1433</v>
      </c>
      <c r="C1688" t="s">
        <v>2660</v>
      </c>
      <c r="D1688">
        <v>78</v>
      </c>
      <c r="E1688" t="s">
        <v>1734</v>
      </c>
      <c r="F1688" t="s">
        <v>1523</v>
      </c>
    </row>
    <row r="1689" spans="1:6" x14ac:dyDescent="0.2">
      <c r="A1689" t="s">
        <v>1205</v>
      </c>
      <c r="B1689" t="s">
        <v>1433</v>
      </c>
      <c r="C1689" t="s">
        <v>2660</v>
      </c>
      <c r="D1689">
        <v>78</v>
      </c>
      <c r="E1689" t="s">
        <v>1735</v>
      </c>
      <c r="F1689" t="s">
        <v>1524</v>
      </c>
    </row>
    <row r="1690" spans="1:6" x14ac:dyDescent="0.2">
      <c r="A1690" t="s">
        <v>1205</v>
      </c>
      <c r="B1690" t="s">
        <v>1433</v>
      </c>
      <c r="C1690" t="s">
        <v>2660</v>
      </c>
      <c r="D1690">
        <v>78</v>
      </c>
      <c r="E1690" t="s">
        <v>1737</v>
      </c>
      <c r="F1690" t="s">
        <v>1525</v>
      </c>
    </row>
    <row r="1691" spans="1:6" x14ac:dyDescent="0.2">
      <c r="A1691" t="s">
        <v>1205</v>
      </c>
      <c r="B1691" t="s">
        <v>1433</v>
      </c>
      <c r="C1691" t="s">
        <v>2660</v>
      </c>
      <c r="D1691">
        <v>78</v>
      </c>
      <c r="E1691" t="s">
        <v>1739</v>
      </c>
      <c r="F1691" t="s">
        <v>1526</v>
      </c>
    </row>
    <row r="1692" spans="1:6" x14ac:dyDescent="0.2">
      <c r="A1692" t="s">
        <v>1205</v>
      </c>
      <c r="B1692" t="s">
        <v>1433</v>
      </c>
      <c r="C1692" t="s">
        <v>2661</v>
      </c>
      <c r="D1692">
        <v>79</v>
      </c>
      <c r="E1692" t="s">
        <v>1732</v>
      </c>
      <c r="F1692" t="s">
        <v>1527</v>
      </c>
    </row>
    <row r="1693" spans="1:6" x14ac:dyDescent="0.2">
      <c r="A1693" t="s">
        <v>1205</v>
      </c>
      <c r="B1693" t="s">
        <v>1433</v>
      </c>
      <c r="C1693" t="s">
        <v>2661</v>
      </c>
      <c r="D1693">
        <v>79</v>
      </c>
      <c r="E1693" t="s">
        <v>1734</v>
      </c>
      <c r="F1693" t="s">
        <v>1528</v>
      </c>
    </row>
    <row r="1694" spans="1:6" x14ac:dyDescent="0.2">
      <c r="A1694" t="s">
        <v>1205</v>
      </c>
      <c r="B1694" t="s">
        <v>1433</v>
      </c>
      <c r="C1694" t="s">
        <v>2661</v>
      </c>
      <c r="D1694">
        <v>79</v>
      </c>
      <c r="E1694" t="s">
        <v>1735</v>
      </c>
      <c r="F1694" t="s">
        <v>1529</v>
      </c>
    </row>
    <row r="1695" spans="1:6" x14ac:dyDescent="0.2">
      <c r="A1695" t="s">
        <v>1205</v>
      </c>
      <c r="B1695" t="s">
        <v>1433</v>
      </c>
      <c r="C1695" t="s">
        <v>2661</v>
      </c>
      <c r="D1695">
        <v>79</v>
      </c>
      <c r="E1695" t="s">
        <v>1737</v>
      </c>
      <c r="F1695" t="s">
        <v>1530</v>
      </c>
    </row>
    <row r="1696" spans="1:6" x14ac:dyDescent="0.2">
      <c r="A1696" t="s">
        <v>1205</v>
      </c>
      <c r="B1696" t="s">
        <v>1433</v>
      </c>
      <c r="C1696" t="s">
        <v>2661</v>
      </c>
      <c r="D1696">
        <v>79</v>
      </c>
      <c r="E1696" t="s">
        <v>1739</v>
      </c>
      <c r="F1696" t="s">
        <v>1531</v>
      </c>
    </row>
    <row r="1697" spans="1:6" x14ac:dyDescent="0.2">
      <c r="A1697" t="s">
        <v>1205</v>
      </c>
      <c r="B1697" t="s">
        <v>1433</v>
      </c>
      <c r="C1697" t="s">
        <v>2662</v>
      </c>
      <c r="D1697">
        <v>80</v>
      </c>
      <c r="E1697" t="s">
        <v>1732</v>
      </c>
      <c r="F1697" t="s">
        <v>1532</v>
      </c>
    </row>
    <row r="1698" spans="1:6" x14ac:dyDescent="0.2">
      <c r="A1698" t="s">
        <v>1205</v>
      </c>
      <c r="B1698" t="s">
        <v>1433</v>
      </c>
      <c r="C1698" t="s">
        <v>2662</v>
      </c>
      <c r="D1698">
        <v>80</v>
      </c>
      <c r="E1698" t="s">
        <v>1734</v>
      </c>
      <c r="F1698" t="s">
        <v>1284</v>
      </c>
    </row>
    <row r="1699" spans="1:6" x14ac:dyDescent="0.2">
      <c r="A1699" t="s">
        <v>1205</v>
      </c>
      <c r="B1699" t="s">
        <v>1433</v>
      </c>
      <c r="C1699" t="s">
        <v>2662</v>
      </c>
      <c r="D1699">
        <v>80</v>
      </c>
      <c r="E1699" t="s">
        <v>1735</v>
      </c>
      <c r="F1699" t="s">
        <v>1445</v>
      </c>
    </row>
    <row r="1700" spans="1:6" x14ac:dyDescent="0.2">
      <c r="A1700" t="s">
        <v>1205</v>
      </c>
      <c r="B1700" t="s">
        <v>1433</v>
      </c>
      <c r="C1700" t="s">
        <v>2662</v>
      </c>
      <c r="D1700">
        <v>80</v>
      </c>
      <c r="E1700" t="s">
        <v>1737</v>
      </c>
      <c r="F1700" t="s">
        <v>1276</v>
      </c>
    </row>
    <row r="1701" spans="1:6" x14ac:dyDescent="0.2">
      <c r="A1701" t="s">
        <v>1205</v>
      </c>
      <c r="B1701" t="s">
        <v>1433</v>
      </c>
      <c r="C1701" t="s">
        <v>2662</v>
      </c>
      <c r="D1701">
        <v>80</v>
      </c>
      <c r="E1701" t="s">
        <v>1739</v>
      </c>
      <c r="F1701" t="s">
        <v>1447</v>
      </c>
    </row>
    <row r="1702" spans="1:6" x14ac:dyDescent="0.2">
      <c r="A1702" t="s">
        <v>1205</v>
      </c>
      <c r="B1702" t="s">
        <v>1533</v>
      </c>
      <c r="C1702" t="s">
        <v>2662</v>
      </c>
      <c r="D1702">
        <v>80</v>
      </c>
      <c r="E1702" t="s">
        <v>1840</v>
      </c>
    </row>
    <row r="1703" spans="1:6" x14ac:dyDescent="0.2">
      <c r="A1703" t="s">
        <v>1205</v>
      </c>
      <c r="B1703" t="s">
        <v>1533</v>
      </c>
      <c r="C1703" t="s">
        <v>2663</v>
      </c>
      <c r="D1703">
        <v>81</v>
      </c>
      <c r="E1703" t="s">
        <v>1732</v>
      </c>
      <c r="F1703" t="s">
        <v>1534</v>
      </c>
    </row>
    <row r="1704" spans="1:6" x14ac:dyDescent="0.2">
      <c r="A1704" t="s">
        <v>1205</v>
      </c>
      <c r="B1704" t="s">
        <v>1533</v>
      </c>
      <c r="C1704" t="s">
        <v>2663</v>
      </c>
      <c r="D1704">
        <v>81</v>
      </c>
      <c r="E1704" t="s">
        <v>1734</v>
      </c>
      <c r="F1704" t="s">
        <v>1283</v>
      </c>
    </row>
    <row r="1705" spans="1:6" x14ac:dyDescent="0.2">
      <c r="A1705" t="s">
        <v>1205</v>
      </c>
      <c r="B1705" t="s">
        <v>1533</v>
      </c>
      <c r="C1705" t="s">
        <v>2663</v>
      </c>
      <c r="D1705">
        <v>81</v>
      </c>
      <c r="E1705" t="s">
        <v>1735</v>
      </c>
      <c r="F1705" t="s">
        <v>1284</v>
      </c>
    </row>
    <row r="1706" spans="1:6" x14ac:dyDescent="0.2">
      <c r="A1706" t="s">
        <v>1205</v>
      </c>
      <c r="B1706" t="s">
        <v>1533</v>
      </c>
      <c r="C1706" t="s">
        <v>2663</v>
      </c>
      <c r="D1706">
        <v>81</v>
      </c>
      <c r="E1706" t="s">
        <v>1737</v>
      </c>
      <c r="F1706" t="s">
        <v>1276</v>
      </c>
    </row>
    <row r="1707" spans="1:6" x14ac:dyDescent="0.2">
      <c r="A1707" t="s">
        <v>1205</v>
      </c>
      <c r="B1707" t="s">
        <v>1533</v>
      </c>
      <c r="C1707" t="s">
        <v>2663</v>
      </c>
      <c r="D1707">
        <v>81</v>
      </c>
      <c r="E1707" t="s">
        <v>1739</v>
      </c>
      <c r="F1707" t="s">
        <v>1447</v>
      </c>
    </row>
    <row r="1708" spans="1:6" x14ac:dyDescent="0.2">
      <c r="A1708" t="s">
        <v>1205</v>
      </c>
      <c r="B1708" t="s">
        <v>1533</v>
      </c>
      <c r="C1708" t="s">
        <v>2664</v>
      </c>
      <c r="D1708">
        <v>82</v>
      </c>
      <c r="E1708" t="s">
        <v>1732</v>
      </c>
      <c r="F1708" t="s">
        <v>1535</v>
      </c>
    </row>
    <row r="1709" spans="1:6" x14ac:dyDescent="0.2">
      <c r="A1709" t="s">
        <v>1205</v>
      </c>
      <c r="B1709" t="s">
        <v>1533</v>
      </c>
      <c r="C1709" t="s">
        <v>2664</v>
      </c>
      <c r="D1709">
        <v>82</v>
      </c>
      <c r="E1709" t="s">
        <v>1734</v>
      </c>
      <c r="F1709" t="s">
        <v>1536</v>
      </c>
    </row>
    <row r="1710" spans="1:6" x14ac:dyDescent="0.2">
      <c r="A1710" t="s">
        <v>1205</v>
      </c>
      <c r="B1710" t="s">
        <v>1533</v>
      </c>
      <c r="C1710" t="s">
        <v>2664</v>
      </c>
      <c r="D1710">
        <v>82</v>
      </c>
      <c r="E1710" t="s">
        <v>1735</v>
      </c>
      <c r="F1710" t="s">
        <v>1537</v>
      </c>
    </row>
    <row r="1711" spans="1:6" x14ac:dyDescent="0.2">
      <c r="A1711" t="s">
        <v>1205</v>
      </c>
      <c r="B1711" t="s">
        <v>1533</v>
      </c>
      <c r="C1711" t="s">
        <v>2664</v>
      </c>
      <c r="D1711">
        <v>82</v>
      </c>
      <c r="E1711" t="s">
        <v>1737</v>
      </c>
      <c r="F1711" t="s">
        <v>1538</v>
      </c>
    </row>
    <row r="1712" spans="1:6" x14ac:dyDescent="0.2">
      <c r="A1712" t="s">
        <v>1205</v>
      </c>
      <c r="B1712" t="s">
        <v>1533</v>
      </c>
      <c r="C1712" t="s">
        <v>2664</v>
      </c>
      <c r="D1712">
        <v>82</v>
      </c>
      <c r="E1712" t="s">
        <v>1739</v>
      </c>
      <c r="F1712" t="s">
        <v>1539</v>
      </c>
    </row>
    <row r="1713" spans="1:6" x14ac:dyDescent="0.2">
      <c r="A1713" t="s">
        <v>1205</v>
      </c>
      <c r="B1713" t="s">
        <v>1533</v>
      </c>
      <c r="C1713" t="s">
        <v>2665</v>
      </c>
      <c r="D1713">
        <v>83</v>
      </c>
      <c r="E1713" t="s">
        <v>1732</v>
      </c>
      <c r="F1713" t="s">
        <v>1540</v>
      </c>
    </row>
    <row r="1714" spans="1:6" x14ac:dyDescent="0.2">
      <c r="A1714" t="s">
        <v>1205</v>
      </c>
      <c r="B1714" t="s">
        <v>1533</v>
      </c>
      <c r="C1714" t="s">
        <v>2665</v>
      </c>
      <c r="D1714">
        <v>83</v>
      </c>
      <c r="E1714" t="s">
        <v>1734</v>
      </c>
      <c r="F1714" t="s">
        <v>1283</v>
      </c>
    </row>
    <row r="1715" spans="1:6" x14ac:dyDescent="0.2">
      <c r="A1715" t="s">
        <v>1205</v>
      </c>
      <c r="B1715" t="s">
        <v>1533</v>
      </c>
      <c r="C1715" t="s">
        <v>2665</v>
      </c>
      <c r="D1715">
        <v>83</v>
      </c>
      <c r="E1715" t="s">
        <v>1735</v>
      </c>
      <c r="F1715" t="s">
        <v>1541</v>
      </c>
    </row>
    <row r="1716" spans="1:6" x14ac:dyDescent="0.2">
      <c r="A1716" t="s">
        <v>1205</v>
      </c>
      <c r="B1716" t="s">
        <v>1533</v>
      </c>
      <c r="C1716" t="s">
        <v>2665</v>
      </c>
      <c r="D1716">
        <v>83</v>
      </c>
      <c r="E1716" t="s">
        <v>1737</v>
      </c>
      <c r="F1716" t="s">
        <v>1447</v>
      </c>
    </row>
    <row r="1717" spans="1:6" x14ac:dyDescent="0.2">
      <c r="A1717" t="s">
        <v>1205</v>
      </c>
      <c r="B1717" t="s">
        <v>1533</v>
      </c>
      <c r="C1717" t="s">
        <v>2665</v>
      </c>
      <c r="D1717">
        <v>83</v>
      </c>
      <c r="E1717" t="s">
        <v>1739</v>
      </c>
      <c r="F1717" t="s">
        <v>1276</v>
      </c>
    </row>
    <row r="1718" spans="1:6" x14ac:dyDescent="0.2">
      <c r="A1718" t="s">
        <v>1205</v>
      </c>
      <c r="B1718" t="s">
        <v>1533</v>
      </c>
      <c r="C1718" t="s">
        <v>2666</v>
      </c>
      <c r="D1718">
        <v>84</v>
      </c>
      <c r="E1718" t="s">
        <v>1732</v>
      </c>
      <c r="F1718" t="s">
        <v>1542</v>
      </c>
    </row>
    <row r="1719" spans="1:6" x14ac:dyDescent="0.2">
      <c r="A1719" t="s">
        <v>1205</v>
      </c>
      <c r="B1719" t="s">
        <v>1533</v>
      </c>
      <c r="C1719" t="s">
        <v>2666</v>
      </c>
      <c r="D1719">
        <v>84</v>
      </c>
      <c r="E1719" t="s">
        <v>1734</v>
      </c>
      <c r="F1719" t="s">
        <v>1543</v>
      </c>
    </row>
    <row r="1720" spans="1:6" x14ac:dyDescent="0.2">
      <c r="A1720" t="s">
        <v>1205</v>
      </c>
      <c r="B1720" t="s">
        <v>1533</v>
      </c>
      <c r="C1720" t="s">
        <v>2666</v>
      </c>
      <c r="D1720">
        <v>84</v>
      </c>
      <c r="E1720" t="s">
        <v>1735</v>
      </c>
      <c r="F1720" t="s">
        <v>1544</v>
      </c>
    </row>
    <row r="1721" spans="1:6" x14ac:dyDescent="0.2">
      <c r="A1721" t="s">
        <v>1205</v>
      </c>
      <c r="B1721" t="s">
        <v>1533</v>
      </c>
      <c r="C1721" t="s">
        <v>2666</v>
      </c>
      <c r="D1721">
        <v>84</v>
      </c>
      <c r="E1721" t="s">
        <v>1737</v>
      </c>
      <c r="F1721" t="s">
        <v>1545</v>
      </c>
    </row>
    <row r="1722" spans="1:6" x14ac:dyDescent="0.2">
      <c r="A1722" t="s">
        <v>1205</v>
      </c>
      <c r="B1722" t="s">
        <v>1533</v>
      </c>
      <c r="C1722" t="s">
        <v>2666</v>
      </c>
      <c r="D1722">
        <v>84</v>
      </c>
      <c r="E1722" t="s">
        <v>1739</v>
      </c>
      <c r="F1722" t="s">
        <v>1546</v>
      </c>
    </row>
    <row r="1723" spans="1:6" x14ac:dyDescent="0.2">
      <c r="A1723" t="s">
        <v>1205</v>
      </c>
      <c r="B1723" t="s">
        <v>1533</v>
      </c>
      <c r="C1723" t="s">
        <v>2667</v>
      </c>
      <c r="D1723">
        <v>85</v>
      </c>
      <c r="E1723" t="s">
        <v>1732</v>
      </c>
      <c r="F1723" t="s">
        <v>1547</v>
      </c>
    </row>
    <row r="1724" spans="1:6" x14ac:dyDescent="0.2">
      <c r="A1724" t="s">
        <v>1205</v>
      </c>
      <c r="B1724" t="s">
        <v>1533</v>
      </c>
      <c r="C1724" t="s">
        <v>2667</v>
      </c>
      <c r="D1724">
        <v>85</v>
      </c>
      <c r="E1724" t="s">
        <v>1734</v>
      </c>
      <c r="F1724" t="s">
        <v>1548</v>
      </c>
    </row>
    <row r="1725" spans="1:6" x14ac:dyDescent="0.2">
      <c r="A1725" t="s">
        <v>1205</v>
      </c>
      <c r="B1725" t="s">
        <v>1533</v>
      </c>
      <c r="C1725" t="s">
        <v>2667</v>
      </c>
      <c r="D1725">
        <v>85</v>
      </c>
      <c r="E1725" t="s">
        <v>1735</v>
      </c>
      <c r="F1725" t="s">
        <v>1549</v>
      </c>
    </row>
    <row r="1726" spans="1:6" x14ac:dyDescent="0.2">
      <c r="A1726" t="s">
        <v>1205</v>
      </c>
      <c r="B1726" t="s">
        <v>1533</v>
      </c>
      <c r="C1726" t="s">
        <v>2667</v>
      </c>
      <c r="D1726">
        <v>85</v>
      </c>
      <c r="E1726" t="s">
        <v>1737</v>
      </c>
      <c r="F1726" t="s">
        <v>1550</v>
      </c>
    </row>
    <row r="1727" spans="1:6" x14ac:dyDescent="0.2">
      <c r="A1727" t="s">
        <v>1205</v>
      </c>
      <c r="B1727" t="s">
        <v>1533</v>
      </c>
      <c r="C1727" t="s">
        <v>2667</v>
      </c>
      <c r="D1727">
        <v>85</v>
      </c>
      <c r="E1727" t="s">
        <v>1739</v>
      </c>
      <c r="F1727" t="s">
        <v>1551</v>
      </c>
    </row>
    <row r="1728" spans="1:6" x14ac:dyDescent="0.2">
      <c r="A1728" t="s">
        <v>1205</v>
      </c>
      <c r="B1728" t="s">
        <v>1533</v>
      </c>
      <c r="C1728" t="s">
        <v>2668</v>
      </c>
      <c r="D1728">
        <v>86</v>
      </c>
      <c r="E1728" t="s">
        <v>1732</v>
      </c>
      <c r="F1728" t="s">
        <v>1552</v>
      </c>
    </row>
    <row r="1729" spans="1:6" x14ac:dyDescent="0.2">
      <c r="A1729" t="s">
        <v>1205</v>
      </c>
      <c r="B1729" t="s">
        <v>1533</v>
      </c>
      <c r="C1729" t="s">
        <v>2668</v>
      </c>
      <c r="D1729">
        <v>86</v>
      </c>
      <c r="E1729" t="s">
        <v>1734</v>
      </c>
      <c r="F1729" t="s">
        <v>1544</v>
      </c>
    </row>
    <row r="1730" spans="1:6" x14ac:dyDescent="0.2">
      <c r="A1730" t="s">
        <v>1205</v>
      </c>
      <c r="B1730" t="s">
        <v>1533</v>
      </c>
      <c r="C1730" t="s">
        <v>2668</v>
      </c>
      <c r="D1730">
        <v>86</v>
      </c>
      <c r="E1730" t="s">
        <v>1735</v>
      </c>
      <c r="F1730" t="s">
        <v>1543</v>
      </c>
    </row>
    <row r="1731" spans="1:6" x14ac:dyDescent="0.2">
      <c r="A1731" t="s">
        <v>1205</v>
      </c>
      <c r="B1731" t="s">
        <v>1533</v>
      </c>
      <c r="C1731" t="s">
        <v>2668</v>
      </c>
      <c r="D1731">
        <v>86</v>
      </c>
      <c r="E1731" t="s">
        <v>1737</v>
      </c>
      <c r="F1731" t="s">
        <v>1553</v>
      </c>
    </row>
    <row r="1732" spans="1:6" x14ac:dyDescent="0.2">
      <c r="A1732" t="s">
        <v>1205</v>
      </c>
      <c r="B1732" t="s">
        <v>1533</v>
      </c>
      <c r="C1732" t="s">
        <v>2668</v>
      </c>
      <c r="D1732">
        <v>86</v>
      </c>
      <c r="E1732" t="s">
        <v>1739</v>
      </c>
      <c r="F1732" t="s">
        <v>1554</v>
      </c>
    </row>
    <row r="1733" spans="1:6" x14ac:dyDescent="0.2">
      <c r="A1733" t="s">
        <v>1205</v>
      </c>
      <c r="B1733" t="s">
        <v>1533</v>
      </c>
      <c r="C1733" t="s">
        <v>2669</v>
      </c>
      <c r="D1733">
        <v>87</v>
      </c>
      <c r="E1733" t="s">
        <v>1732</v>
      </c>
      <c r="F1733" t="s">
        <v>1555</v>
      </c>
    </row>
    <row r="1734" spans="1:6" x14ac:dyDescent="0.2">
      <c r="A1734" t="s">
        <v>1205</v>
      </c>
      <c r="B1734" t="s">
        <v>1533</v>
      </c>
      <c r="C1734" t="s">
        <v>2669</v>
      </c>
      <c r="D1734">
        <v>87</v>
      </c>
      <c r="E1734" t="s">
        <v>1734</v>
      </c>
      <c r="F1734" t="s">
        <v>1556</v>
      </c>
    </row>
    <row r="1735" spans="1:6" x14ac:dyDescent="0.2">
      <c r="A1735" t="s">
        <v>1205</v>
      </c>
      <c r="B1735" t="s">
        <v>1533</v>
      </c>
      <c r="C1735" t="s">
        <v>2669</v>
      </c>
      <c r="D1735">
        <v>87</v>
      </c>
      <c r="E1735" t="s">
        <v>1735</v>
      </c>
      <c r="F1735" t="s">
        <v>1557</v>
      </c>
    </row>
    <row r="1736" spans="1:6" x14ac:dyDescent="0.2">
      <c r="A1736" t="s">
        <v>1205</v>
      </c>
      <c r="B1736" t="s">
        <v>1533</v>
      </c>
      <c r="C1736" t="s">
        <v>2669</v>
      </c>
      <c r="D1736">
        <v>87</v>
      </c>
      <c r="E1736" t="s">
        <v>1737</v>
      </c>
      <c r="F1736" t="s">
        <v>1558</v>
      </c>
    </row>
    <row r="1737" spans="1:6" x14ac:dyDescent="0.2">
      <c r="A1737" t="s">
        <v>1205</v>
      </c>
      <c r="B1737" t="s">
        <v>1533</v>
      </c>
      <c r="C1737" t="s">
        <v>2669</v>
      </c>
      <c r="D1737">
        <v>87</v>
      </c>
      <c r="E1737" t="s">
        <v>1739</v>
      </c>
      <c r="F1737" t="s">
        <v>1559</v>
      </c>
    </row>
    <row r="1738" spans="1:6" x14ac:dyDescent="0.2">
      <c r="A1738" t="s">
        <v>1205</v>
      </c>
      <c r="B1738" t="s">
        <v>1533</v>
      </c>
      <c r="C1738" t="s">
        <v>2670</v>
      </c>
      <c r="D1738">
        <v>88</v>
      </c>
      <c r="E1738" t="s">
        <v>1732</v>
      </c>
      <c r="F1738" t="s">
        <v>1560</v>
      </c>
    </row>
    <row r="1739" spans="1:6" x14ac:dyDescent="0.2">
      <c r="A1739" t="s">
        <v>1205</v>
      </c>
      <c r="B1739" t="s">
        <v>1533</v>
      </c>
      <c r="C1739" t="s">
        <v>2670</v>
      </c>
      <c r="D1739">
        <v>88</v>
      </c>
      <c r="E1739" t="s">
        <v>1734</v>
      </c>
      <c r="F1739" t="s">
        <v>1561</v>
      </c>
    </row>
    <row r="1740" spans="1:6" x14ac:dyDescent="0.2">
      <c r="A1740" t="s">
        <v>1205</v>
      </c>
      <c r="B1740" t="s">
        <v>1533</v>
      </c>
      <c r="C1740" t="s">
        <v>2670</v>
      </c>
      <c r="D1740">
        <v>88</v>
      </c>
      <c r="E1740" t="s">
        <v>1735</v>
      </c>
      <c r="F1740" t="s">
        <v>1562</v>
      </c>
    </row>
    <row r="1741" spans="1:6" x14ac:dyDescent="0.2">
      <c r="A1741" t="s">
        <v>1205</v>
      </c>
      <c r="B1741" t="s">
        <v>1533</v>
      </c>
      <c r="C1741" t="s">
        <v>2670</v>
      </c>
      <c r="D1741">
        <v>88</v>
      </c>
      <c r="E1741" t="s">
        <v>1737</v>
      </c>
      <c r="F1741" t="s">
        <v>1563</v>
      </c>
    </row>
    <row r="1742" spans="1:6" x14ac:dyDescent="0.2">
      <c r="A1742" t="s">
        <v>1205</v>
      </c>
      <c r="B1742" t="s">
        <v>1533</v>
      </c>
      <c r="C1742" t="s">
        <v>2670</v>
      </c>
      <c r="D1742">
        <v>88</v>
      </c>
      <c r="E1742" t="s">
        <v>1739</v>
      </c>
      <c r="F1742" t="s">
        <v>1564</v>
      </c>
    </row>
    <row r="1743" spans="1:6" x14ac:dyDescent="0.2">
      <c r="A1743" t="s">
        <v>1205</v>
      </c>
      <c r="B1743" t="s">
        <v>1533</v>
      </c>
      <c r="C1743" t="s">
        <v>2671</v>
      </c>
      <c r="D1743">
        <v>89</v>
      </c>
      <c r="E1743" t="s">
        <v>1732</v>
      </c>
      <c r="F1743" t="s">
        <v>1565</v>
      </c>
    </row>
    <row r="1744" spans="1:6" x14ac:dyDescent="0.2">
      <c r="A1744" t="s">
        <v>1205</v>
      </c>
      <c r="B1744" t="s">
        <v>1533</v>
      </c>
      <c r="C1744" t="s">
        <v>2671</v>
      </c>
      <c r="D1744">
        <v>89</v>
      </c>
      <c r="E1744" t="s">
        <v>1734</v>
      </c>
      <c r="F1744" t="s">
        <v>1566</v>
      </c>
    </row>
    <row r="1745" spans="1:6" x14ac:dyDescent="0.2">
      <c r="A1745" t="s">
        <v>1205</v>
      </c>
      <c r="B1745" t="s">
        <v>1533</v>
      </c>
      <c r="C1745" t="s">
        <v>2671</v>
      </c>
      <c r="D1745">
        <v>89</v>
      </c>
      <c r="E1745" t="s">
        <v>1735</v>
      </c>
      <c r="F1745" t="s">
        <v>1567</v>
      </c>
    </row>
    <row r="1746" spans="1:6" x14ac:dyDescent="0.2">
      <c r="A1746" t="s">
        <v>1205</v>
      </c>
      <c r="B1746" t="s">
        <v>1533</v>
      </c>
      <c r="C1746" t="s">
        <v>2671</v>
      </c>
      <c r="D1746">
        <v>89</v>
      </c>
      <c r="E1746" t="s">
        <v>1737</v>
      </c>
      <c r="F1746" t="s">
        <v>1568</v>
      </c>
    </row>
    <row r="1747" spans="1:6" x14ac:dyDescent="0.2">
      <c r="A1747" t="s">
        <v>1205</v>
      </c>
      <c r="B1747" t="s">
        <v>1533</v>
      </c>
      <c r="C1747" t="s">
        <v>2671</v>
      </c>
      <c r="D1747">
        <v>89</v>
      </c>
      <c r="E1747" t="s">
        <v>1739</v>
      </c>
      <c r="F1747" t="s">
        <v>1569</v>
      </c>
    </row>
    <row r="1748" spans="1:6" x14ac:dyDescent="0.2">
      <c r="A1748" t="s">
        <v>1205</v>
      </c>
      <c r="B1748" t="s">
        <v>1533</v>
      </c>
      <c r="C1748" t="s">
        <v>2672</v>
      </c>
      <c r="D1748">
        <v>90</v>
      </c>
      <c r="E1748" t="s">
        <v>1732</v>
      </c>
      <c r="F1748" t="s">
        <v>1570</v>
      </c>
    </row>
    <row r="1749" spans="1:6" x14ac:dyDescent="0.2">
      <c r="A1749" t="s">
        <v>1205</v>
      </c>
      <c r="B1749" t="s">
        <v>1533</v>
      </c>
      <c r="C1749" t="s">
        <v>2672</v>
      </c>
      <c r="D1749">
        <v>90</v>
      </c>
      <c r="E1749" t="s">
        <v>1734</v>
      </c>
      <c r="F1749" t="s">
        <v>1571</v>
      </c>
    </row>
    <row r="1750" spans="1:6" x14ac:dyDescent="0.2">
      <c r="A1750" t="s">
        <v>1205</v>
      </c>
      <c r="B1750" t="s">
        <v>1533</v>
      </c>
      <c r="C1750" t="s">
        <v>2672</v>
      </c>
      <c r="D1750">
        <v>90</v>
      </c>
      <c r="E1750" t="s">
        <v>1735</v>
      </c>
      <c r="F1750" t="s">
        <v>1572</v>
      </c>
    </row>
    <row r="1751" spans="1:6" x14ac:dyDescent="0.2">
      <c r="A1751" t="s">
        <v>1205</v>
      </c>
      <c r="B1751" t="s">
        <v>1533</v>
      </c>
      <c r="C1751" t="s">
        <v>2672</v>
      </c>
      <c r="D1751">
        <v>90</v>
      </c>
      <c r="E1751" t="s">
        <v>1737</v>
      </c>
      <c r="F1751" t="s">
        <v>1573</v>
      </c>
    </row>
    <row r="1752" spans="1:6" x14ac:dyDescent="0.2">
      <c r="A1752" t="s">
        <v>1205</v>
      </c>
      <c r="B1752" t="s">
        <v>1533</v>
      </c>
      <c r="C1752" t="s">
        <v>2672</v>
      </c>
      <c r="D1752">
        <v>90</v>
      </c>
      <c r="E1752" t="s">
        <v>1739</v>
      </c>
      <c r="F1752" t="s">
        <v>1574</v>
      </c>
    </row>
    <row r="1753" spans="1:6" x14ac:dyDescent="0.2">
      <c r="A1753" t="s">
        <v>1205</v>
      </c>
      <c r="B1753" t="s">
        <v>1533</v>
      </c>
      <c r="C1753" t="s">
        <v>2673</v>
      </c>
      <c r="D1753">
        <v>91</v>
      </c>
      <c r="E1753" t="s">
        <v>1732</v>
      </c>
      <c r="F1753" t="s">
        <v>1575</v>
      </c>
    </row>
    <row r="1754" spans="1:6" x14ac:dyDescent="0.2">
      <c r="A1754" t="s">
        <v>1205</v>
      </c>
      <c r="B1754" t="s">
        <v>1533</v>
      </c>
      <c r="C1754" t="s">
        <v>2673</v>
      </c>
      <c r="D1754">
        <v>91</v>
      </c>
      <c r="E1754" t="s">
        <v>1734</v>
      </c>
      <c r="F1754">
        <v>10</v>
      </c>
    </row>
    <row r="1755" spans="1:6" x14ac:dyDescent="0.2">
      <c r="A1755" t="s">
        <v>1205</v>
      </c>
      <c r="B1755" t="s">
        <v>1533</v>
      </c>
      <c r="C1755" t="s">
        <v>2673</v>
      </c>
      <c r="D1755">
        <v>91</v>
      </c>
      <c r="E1755" t="s">
        <v>1735</v>
      </c>
      <c r="F1755">
        <v>72</v>
      </c>
    </row>
    <row r="1756" spans="1:6" x14ac:dyDescent="0.2">
      <c r="A1756" t="s">
        <v>1205</v>
      </c>
      <c r="B1756" t="s">
        <v>1533</v>
      </c>
      <c r="C1756" t="s">
        <v>2673</v>
      </c>
      <c r="D1756">
        <v>91</v>
      </c>
      <c r="E1756" t="s">
        <v>1737</v>
      </c>
      <c r="F1756">
        <v>20</v>
      </c>
    </row>
    <row r="1757" spans="1:6" x14ac:dyDescent="0.2">
      <c r="A1757" t="s">
        <v>1205</v>
      </c>
      <c r="B1757" t="s">
        <v>1533</v>
      </c>
      <c r="C1757" t="s">
        <v>2673</v>
      </c>
      <c r="D1757">
        <v>91</v>
      </c>
      <c r="E1757" t="s">
        <v>1739</v>
      </c>
      <c r="F1757">
        <v>13</v>
      </c>
    </row>
    <row r="1758" spans="1:6" x14ac:dyDescent="0.2">
      <c r="A1758" t="s">
        <v>1205</v>
      </c>
      <c r="B1758" t="s">
        <v>1533</v>
      </c>
      <c r="C1758" t="s">
        <v>2674</v>
      </c>
      <c r="D1758">
        <v>92</v>
      </c>
      <c r="E1758" t="s">
        <v>1732</v>
      </c>
      <c r="F1758" t="s">
        <v>1576</v>
      </c>
    </row>
    <row r="1759" spans="1:6" x14ac:dyDescent="0.2">
      <c r="A1759" t="s">
        <v>1205</v>
      </c>
      <c r="B1759" t="s">
        <v>1533</v>
      </c>
      <c r="C1759" t="s">
        <v>2674</v>
      </c>
      <c r="D1759">
        <v>92</v>
      </c>
      <c r="E1759" t="s">
        <v>1734</v>
      </c>
      <c r="F1759">
        <v>16</v>
      </c>
    </row>
    <row r="1760" spans="1:6" x14ac:dyDescent="0.2">
      <c r="A1760" t="s">
        <v>1205</v>
      </c>
      <c r="B1760" t="s">
        <v>1533</v>
      </c>
      <c r="C1760" t="s">
        <v>2674</v>
      </c>
      <c r="D1760">
        <v>92</v>
      </c>
      <c r="E1760" t="s">
        <v>1735</v>
      </c>
      <c r="F1760">
        <v>72</v>
      </c>
    </row>
    <row r="1761" spans="1:6" x14ac:dyDescent="0.2">
      <c r="A1761" t="s">
        <v>1205</v>
      </c>
      <c r="B1761" t="s">
        <v>1533</v>
      </c>
      <c r="C1761" t="s">
        <v>2674</v>
      </c>
      <c r="D1761">
        <v>92</v>
      </c>
      <c r="E1761" t="s">
        <v>1737</v>
      </c>
      <c r="F1761">
        <v>10</v>
      </c>
    </row>
    <row r="1762" spans="1:6" x14ac:dyDescent="0.2">
      <c r="A1762" t="s">
        <v>1205</v>
      </c>
      <c r="B1762" t="s">
        <v>1533</v>
      </c>
      <c r="C1762" t="s">
        <v>2674</v>
      </c>
      <c r="D1762">
        <v>92</v>
      </c>
      <c r="E1762" t="s">
        <v>1739</v>
      </c>
      <c r="F1762">
        <v>77</v>
      </c>
    </row>
    <row r="1763" spans="1:6" x14ac:dyDescent="0.2">
      <c r="A1763" t="s">
        <v>1205</v>
      </c>
      <c r="B1763" t="s">
        <v>1533</v>
      </c>
      <c r="C1763" t="s">
        <v>2675</v>
      </c>
      <c r="D1763">
        <v>93</v>
      </c>
      <c r="E1763" t="s">
        <v>1732</v>
      </c>
      <c r="F1763" t="s">
        <v>1577</v>
      </c>
    </row>
    <row r="1764" spans="1:6" x14ac:dyDescent="0.2">
      <c r="A1764" t="s">
        <v>1205</v>
      </c>
      <c r="B1764" t="s">
        <v>1533</v>
      </c>
      <c r="C1764" t="s">
        <v>2675</v>
      </c>
      <c r="D1764">
        <v>93</v>
      </c>
      <c r="E1764" t="s">
        <v>1734</v>
      </c>
      <c r="F1764" t="s">
        <v>1578</v>
      </c>
    </row>
    <row r="1765" spans="1:6" x14ac:dyDescent="0.2">
      <c r="A1765" t="s">
        <v>1205</v>
      </c>
      <c r="B1765" t="s">
        <v>1533</v>
      </c>
      <c r="C1765" t="s">
        <v>2675</v>
      </c>
      <c r="D1765">
        <v>93</v>
      </c>
      <c r="E1765" t="s">
        <v>1735</v>
      </c>
      <c r="F1765" t="s">
        <v>1579</v>
      </c>
    </row>
    <row r="1766" spans="1:6" x14ac:dyDescent="0.2">
      <c r="A1766" t="s">
        <v>1205</v>
      </c>
      <c r="B1766" t="s">
        <v>1533</v>
      </c>
      <c r="C1766" t="s">
        <v>2675</v>
      </c>
      <c r="D1766">
        <v>93</v>
      </c>
      <c r="E1766" t="s">
        <v>1737</v>
      </c>
      <c r="F1766" t="s">
        <v>1580</v>
      </c>
    </row>
    <row r="1767" spans="1:6" x14ac:dyDescent="0.2">
      <c r="A1767" t="s">
        <v>1205</v>
      </c>
      <c r="B1767" t="s">
        <v>1533</v>
      </c>
      <c r="C1767" t="s">
        <v>2675</v>
      </c>
      <c r="D1767">
        <v>93</v>
      </c>
      <c r="E1767" t="s">
        <v>1739</v>
      </c>
      <c r="F1767" t="s">
        <v>1581</v>
      </c>
    </row>
    <row r="1768" spans="1:6" x14ac:dyDescent="0.2">
      <c r="A1768" t="s">
        <v>1205</v>
      </c>
      <c r="B1768" t="s">
        <v>1533</v>
      </c>
      <c r="C1768" t="s">
        <v>2676</v>
      </c>
      <c r="D1768">
        <v>94</v>
      </c>
      <c r="E1768" t="s">
        <v>1732</v>
      </c>
      <c r="F1768" t="s">
        <v>1582</v>
      </c>
    </row>
    <row r="1769" spans="1:6" x14ac:dyDescent="0.2">
      <c r="A1769" t="s">
        <v>1205</v>
      </c>
      <c r="B1769" t="s">
        <v>1533</v>
      </c>
      <c r="C1769" t="s">
        <v>2676</v>
      </c>
      <c r="D1769">
        <v>94</v>
      </c>
      <c r="E1769" t="s">
        <v>1734</v>
      </c>
      <c r="F1769" t="s">
        <v>1510</v>
      </c>
    </row>
    <row r="1770" spans="1:6" x14ac:dyDescent="0.2">
      <c r="A1770" t="s">
        <v>1205</v>
      </c>
      <c r="B1770" t="s">
        <v>1533</v>
      </c>
      <c r="C1770" t="s">
        <v>2676</v>
      </c>
      <c r="D1770">
        <v>94</v>
      </c>
      <c r="E1770" t="s">
        <v>1735</v>
      </c>
      <c r="F1770" t="s">
        <v>1509</v>
      </c>
    </row>
    <row r="1771" spans="1:6" x14ac:dyDescent="0.2">
      <c r="A1771" t="s">
        <v>1205</v>
      </c>
      <c r="B1771" t="s">
        <v>1533</v>
      </c>
      <c r="C1771" t="s">
        <v>2676</v>
      </c>
      <c r="D1771">
        <v>94</v>
      </c>
      <c r="E1771" t="s">
        <v>1737</v>
      </c>
      <c r="F1771" t="s">
        <v>1511</v>
      </c>
    </row>
    <row r="1772" spans="1:6" x14ac:dyDescent="0.2">
      <c r="A1772" t="s">
        <v>1205</v>
      </c>
      <c r="B1772" t="s">
        <v>1533</v>
      </c>
      <c r="C1772" t="s">
        <v>2676</v>
      </c>
      <c r="D1772">
        <v>94</v>
      </c>
      <c r="E1772" t="s">
        <v>1739</v>
      </c>
      <c r="F1772" t="s">
        <v>1583</v>
      </c>
    </row>
    <row r="1773" spans="1:6" x14ac:dyDescent="0.2">
      <c r="A1773" t="s">
        <v>1205</v>
      </c>
      <c r="B1773" t="s">
        <v>1533</v>
      </c>
      <c r="C1773" t="s">
        <v>2677</v>
      </c>
      <c r="D1773">
        <v>95</v>
      </c>
      <c r="E1773" t="s">
        <v>1732</v>
      </c>
      <c r="F1773" t="s">
        <v>1584</v>
      </c>
    </row>
    <row r="1774" spans="1:6" x14ac:dyDescent="0.2">
      <c r="A1774" t="s">
        <v>1205</v>
      </c>
      <c r="B1774" t="s">
        <v>1533</v>
      </c>
      <c r="C1774" t="s">
        <v>2677</v>
      </c>
      <c r="D1774">
        <v>95</v>
      </c>
      <c r="E1774" t="s">
        <v>1734</v>
      </c>
      <c r="F1774" t="s">
        <v>1585</v>
      </c>
    </row>
    <row r="1775" spans="1:6" x14ac:dyDescent="0.2">
      <c r="A1775" t="s">
        <v>1205</v>
      </c>
      <c r="B1775" t="s">
        <v>1533</v>
      </c>
      <c r="C1775" t="s">
        <v>2677</v>
      </c>
      <c r="D1775">
        <v>95</v>
      </c>
      <c r="E1775" t="s">
        <v>1735</v>
      </c>
      <c r="F1775" t="s">
        <v>1586</v>
      </c>
    </row>
    <row r="1776" spans="1:6" x14ac:dyDescent="0.2">
      <c r="A1776" t="s">
        <v>1205</v>
      </c>
      <c r="B1776" t="s">
        <v>1533</v>
      </c>
      <c r="C1776" t="s">
        <v>2677</v>
      </c>
      <c r="D1776">
        <v>95</v>
      </c>
      <c r="E1776" t="s">
        <v>1737</v>
      </c>
      <c r="F1776" t="s">
        <v>1587</v>
      </c>
    </row>
    <row r="1777" spans="1:6" x14ac:dyDescent="0.2">
      <c r="A1777" t="s">
        <v>1205</v>
      </c>
      <c r="B1777" t="s">
        <v>1533</v>
      </c>
      <c r="C1777" t="s">
        <v>2677</v>
      </c>
      <c r="D1777">
        <v>95</v>
      </c>
      <c r="E1777" t="s">
        <v>1739</v>
      </c>
      <c r="F1777" t="s">
        <v>1588</v>
      </c>
    </row>
    <row r="1778" spans="1:6" x14ac:dyDescent="0.2">
      <c r="A1778" t="s">
        <v>1205</v>
      </c>
      <c r="B1778" t="s">
        <v>1533</v>
      </c>
      <c r="C1778" t="s">
        <v>2678</v>
      </c>
      <c r="D1778">
        <v>96</v>
      </c>
      <c r="E1778" t="s">
        <v>1732</v>
      </c>
      <c r="F1778" t="s">
        <v>1589</v>
      </c>
    </row>
    <row r="1779" spans="1:6" x14ac:dyDescent="0.2">
      <c r="A1779" t="s">
        <v>1205</v>
      </c>
      <c r="B1779" t="s">
        <v>1533</v>
      </c>
      <c r="C1779" t="s">
        <v>2678</v>
      </c>
      <c r="D1779">
        <v>96</v>
      </c>
      <c r="E1779" t="s">
        <v>1734</v>
      </c>
      <c r="F1779" t="s">
        <v>1590</v>
      </c>
    </row>
    <row r="1780" spans="1:6" x14ac:dyDescent="0.2">
      <c r="A1780" t="s">
        <v>1205</v>
      </c>
      <c r="B1780" t="s">
        <v>1533</v>
      </c>
      <c r="C1780" t="s">
        <v>2678</v>
      </c>
      <c r="D1780">
        <v>96</v>
      </c>
      <c r="E1780" t="s">
        <v>1735</v>
      </c>
      <c r="F1780" t="s">
        <v>1591</v>
      </c>
    </row>
    <row r="1781" spans="1:6" x14ac:dyDescent="0.2">
      <c r="A1781" t="s">
        <v>1205</v>
      </c>
      <c r="B1781" t="s">
        <v>1533</v>
      </c>
      <c r="C1781" t="s">
        <v>2678</v>
      </c>
      <c r="D1781">
        <v>96</v>
      </c>
      <c r="E1781" t="s">
        <v>1737</v>
      </c>
      <c r="F1781" t="s">
        <v>1592</v>
      </c>
    </row>
    <row r="1782" spans="1:6" x14ac:dyDescent="0.2">
      <c r="A1782" t="s">
        <v>1205</v>
      </c>
      <c r="B1782" t="s">
        <v>1533</v>
      </c>
      <c r="C1782" t="s">
        <v>2678</v>
      </c>
      <c r="D1782">
        <v>96</v>
      </c>
      <c r="E1782" t="s">
        <v>1739</v>
      </c>
      <c r="F1782" t="s">
        <v>1593</v>
      </c>
    </row>
    <row r="1783" spans="1:6" x14ac:dyDescent="0.2">
      <c r="A1783" t="s">
        <v>1205</v>
      </c>
      <c r="B1783" t="s">
        <v>1533</v>
      </c>
      <c r="C1783" t="s">
        <v>2679</v>
      </c>
      <c r="D1783">
        <v>97</v>
      </c>
      <c r="E1783" t="s">
        <v>1732</v>
      </c>
      <c r="F1783" t="s">
        <v>1594</v>
      </c>
    </row>
    <row r="1784" spans="1:6" x14ac:dyDescent="0.2">
      <c r="A1784" t="s">
        <v>1205</v>
      </c>
      <c r="B1784" t="s">
        <v>1533</v>
      </c>
      <c r="C1784" t="s">
        <v>2679</v>
      </c>
      <c r="D1784">
        <v>97</v>
      </c>
      <c r="E1784" t="s">
        <v>1734</v>
      </c>
      <c r="F1784" t="s">
        <v>1595</v>
      </c>
    </row>
    <row r="1785" spans="1:6" x14ac:dyDescent="0.2">
      <c r="A1785" t="s">
        <v>1205</v>
      </c>
      <c r="B1785" t="s">
        <v>1533</v>
      </c>
      <c r="C1785" t="s">
        <v>2679</v>
      </c>
      <c r="D1785">
        <v>97</v>
      </c>
      <c r="E1785" t="s">
        <v>1735</v>
      </c>
      <c r="F1785" t="s">
        <v>1596</v>
      </c>
    </row>
    <row r="1786" spans="1:6" x14ac:dyDescent="0.2">
      <c r="A1786" t="s">
        <v>1205</v>
      </c>
      <c r="B1786" t="s">
        <v>1533</v>
      </c>
      <c r="C1786" t="s">
        <v>2679</v>
      </c>
      <c r="D1786">
        <v>97</v>
      </c>
      <c r="E1786" t="s">
        <v>1737</v>
      </c>
      <c r="F1786" t="s">
        <v>1597</v>
      </c>
    </row>
    <row r="1787" spans="1:6" x14ac:dyDescent="0.2">
      <c r="A1787" t="s">
        <v>1205</v>
      </c>
      <c r="B1787" t="s">
        <v>1533</v>
      </c>
      <c r="C1787" t="s">
        <v>2679</v>
      </c>
      <c r="D1787">
        <v>97</v>
      </c>
      <c r="E1787" t="s">
        <v>1739</v>
      </c>
      <c r="F1787" t="s">
        <v>1598</v>
      </c>
    </row>
    <row r="1788" spans="1:6" x14ac:dyDescent="0.2">
      <c r="A1788" t="s">
        <v>1205</v>
      </c>
      <c r="B1788" t="s">
        <v>1533</v>
      </c>
      <c r="C1788" t="s">
        <v>2680</v>
      </c>
      <c r="D1788">
        <v>98</v>
      </c>
      <c r="E1788" t="s">
        <v>1732</v>
      </c>
      <c r="F1788" t="s">
        <v>1599</v>
      </c>
    </row>
    <row r="1789" spans="1:6" x14ac:dyDescent="0.2">
      <c r="A1789" t="s">
        <v>1205</v>
      </c>
      <c r="B1789" t="s">
        <v>1533</v>
      </c>
      <c r="C1789" t="s">
        <v>2680</v>
      </c>
      <c r="D1789">
        <v>98</v>
      </c>
      <c r="E1789" t="s">
        <v>1734</v>
      </c>
      <c r="F1789" t="s">
        <v>1600</v>
      </c>
    </row>
    <row r="1790" spans="1:6" x14ac:dyDescent="0.2">
      <c r="A1790" t="s">
        <v>1205</v>
      </c>
      <c r="B1790" t="s">
        <v>1533</v>
      </c>
      <c r="C1790" t="s">
        <v>2680</v>
      </c>
      <c r="D1790">
        <v>98</v>
      </c>
      <c r="E1790" t="s">
        <v>1735</v>
      </c>
      <c r="F1790" t="s">
        <v>1601</v>
      </c>
    </row>
    <row r="1791" spans="1:6" x14ac:dyDescent="0.2">
      <c r="A1791" t="s">
        <v>1205</v>
      </c>
      <c r="B1791" t="s">
        <v>1533</v>
      </c>
      <c r="C1791" t="s">
        <v>2680</v>
      </c>
      <c r="D1791">
        <v>98</v>
      </c>
      <c r="E1791" t="s">
        <v>1737</v>
      </c>
      <c r="F1791" t="s">
        <v>1602</v>
      </c>
    </row>
    <row r="1792" spans="1:6" x14ac:dyDescent="0.2">
      <c r="A1792" t="s">
        <v>1205</v>
      </c>
      <c r="B1792" t="s">
        <v>1533</v>
      </c>
      <c r="C1792" t="s">
        <v>2680</v>
      </c>
      <c r="D1792">
        <v>98</v>
      </c>
      <c r="E1792" t="s">
        <v>1739</v>
      </c>
      <c r="F1792" t="s">
        <v>1603</v>
      </c>
    </row>
    <row r="1793" spans="1:6" x14ac:dyDescent="0.2">
      <c r="A1793" t="s">
        <v>1205</v>
      </c>
      <c r="B1793" t="s">
        <v>1533</v>
      </c>
      <c r="C1793" t="s">
        <v>2681</v>
      </c>
      <c r="D1793">
        <v>99</v>
      </c>
      <c r="E1793" t="s">
        <v>1732</v>
      </c>
      <c r="F1793" t="s">
        <v>1604</v>
      </c>
    </row>
    <row r="1794" spans="1:6" x14ac:dyDescent="0.2">
      <c r="A1794" t="s">
        <v>1205</v>
      </c>
      <c r="B1794" t="s">
        <v>1533</v>
      </c>
      <c r="C1794" t="s">
        <v>2681</v>
      </c>
      <c r="D1794">
        <v>99</v>
      </c>
      <c r="E1794" t="s">
        <v>1734</v>
      </c>
      <c r="F1794" t="s">
        <v>1605</v>
      </c>
    </row>
    <row r="1795" spans="1:6" x14ac:dyDescent="0.2">
      <c r="A1795" t="s">
        <v>1205</v>
      </c>
      <c r="B1795" t="s">
        <v>1533</v>
      </c>
      <c r="C1795" t="s">
        <v>2681</v>
      </c>
      <c r="D1795">
        <v>99</v>
      </c>
      <c r="E1795" t="s">
        <v>1735</v>
      </c>
      <c r="F1795" t="s">
        <v>1606</v>
      </c>
    </row>
    <row r="1796" spans="1:6" x14ac:dyDescent="0.2">
      <c r="A1796" t="s">
        <v>1205</v>
      </c>
      <c r="B1796" t="s">
        <v>1533</v>
      </c>
      <c r="C1796" t="s">
        <v>2681</v>
      </c>
      <c r="D1796">
        <v>99</v>
      </c>
      <c r="E1796" t="s">
        <v>1737</v>
      </c>
      <c r="F1796" t="s">
        <v>1607</v>
      </c>
    </row>
    <row r="1797" spans="1:6" x14ac:dyDescent="0.2">
      <c r="A1797" t="s">
        <v>1205</v>
      </c>
      <c r="B1797" t="s">
        <v>1533</v>
      </c>
      <c r="C1797" t="s">
        <v>2681</v>
      </c>
      <c r="D1797">
        <v>99</v>
      </c>
      <c r="E1797" t="s">
        <v>1739</v>
      </c>
      <c r="F1797" t="s">
        <v>1608</v>
      </c>
    </row>
    <row r="1798" spans="1:6" x14ac:dyDescent="0.2">
      <c r="A1798" t="s">
        <v>1205</v>
      </c>
      <c r="B1798" t="s">
        <v>1533</v>
      </c>
      <c r="C1798" t="s">
        <v>2682</v>
      </c>
      <c r="D1798">
        <v>100</v>
      </c>
      <c r="E1798" t="s">
        <v>1732</v>
      </c>
      <c r="F1798" t="s">
        <v>1609</v>
      </c>
    </row>
    <row r="1799" spans="1:6" x14ac:dyDescent="0.2">
      <c r="A1799" t="s">
        <v>1205</v>
      </c>
      <c r="B1799" t="s">
        <v>1533</v>
      </c>
      <c r="C1799" t="s">
        <v>2682</v>
      </c>
      <c r="D1799">
        <v>100</v>
      </c>
      <c r="E1799" t="s">
        <v>1734</v>
      </c>
      <c r="F1799" t="s">
        <v>1610</v>
      </c>
    </row>
    <row r="1800" spans="1:6" x14ac:dyDescent="0.2">
      <c r="A1800" t="s">
        <v>1205</v>
      </c>
      <c r="B1800" t="s">
        <v>1533</v>
      </c>
      <c r="C1800" t="s">
        <v>2682</v>
      </c>
      <c r="D1800">
        <v>100</v>
      </c>
      <c r="E1800" t="s">
        <v>1735</v>
      </c>
      <c r="F1800" t="s">
        <v>1611</v>
      </c>
    </row>
    <row r="1801" spans="1:6" x14ac:dyDescent="0.2">
      <c r="A1801" t="s">
        <v>1205</v>
      </c>
      <c r="B1801" t="s">
        <v>1533</v>
      </c>
      <c r="C1801" t="s">
        <v>2682</v>
      </c>
      <c r="D1801">
        <v>100</v>
      </c>
      <c r="E1801" t="s">
        <v>1737</v>
      </c>
      <c r="F1801" t="s">
        <v>1612</v>
      </c>
    </row>
    <row r="1802" spans="1:6" x14ac:dyDescent="0.2">
      <c r="A1802" t="s">
        <v>1205</v>
      </c>
      <c r="B1802" t="s">
        <v>1533</v>
      </c>
      <c r="C1802" t="s">
        <v>2682</v>
      </c>
      <c r="D1802">
        <v>100</v>
      </c>
      <c r="E1802" t="s">
        <v>1739</v>
      </c>
      <c r="F1802" t="s">
        <v>1613</v>
      </c>
    </row>
    <row r="1803" spans="1:6" x14ac:dyDescent="0.2">
      <c r="A1803" t="s">
        <v>1205</v>
      </c>
      <c r="B1803" t="s">
        <v>1533</v>
      </c>
      <c r="C1803" t="s">
        <v>2683</v>
      </c>
      <c r="D1803">
        <v>101</v>
      </c>
      <c r="E1803" t="s">
        <v>1732</v>
      </c>
      <c r="F1803" t="s">
        <v>1614</v>
      </c>
    </row>
    <row r="1804" spans="1:6" x14ac:dyDescent="0.2">
      <c r="A1804" t="s">
        <v>1205</v>
      </c>
      <c r="B1804" t="s">
        <v>1533</v>
      </c>
      <c r="C1804" t="s">
        <v>2683</v>
      </c>
      <c r="D1804">
        <v>101</v>
      </c>
      <c r="E1804" t="s">
        <v>1734</v>
      </c>
      <c r="F1804" t="s">
        <v>1615</v>
      </c>
    </row>
    <row r="1805" spans="1:6" x14ac:dyDescent="0.2">
      <c r="A1805" t="s">
        <v>1205</v>
      </c>
      <c r="B1805" t="s">
        <v>1533</v>
      </c>
      <c r="C1805" t="s">
        <v>2683</v>
      </c>
      <c r="D1805">
        <v>101</v>
      </c>
      <c r="E1805" t="s">
        <v>1735</v>
      </c>
      <c r="F1805" t="s">
        <v>1616</v>
      </c>
    </row>
    <row r="1806" spans="1:6" x14ac:dyDescent="0.2">
      <c r="A1806" t="s">
        <v>1205</v>
      </c>
      <c r="B1806" t="s">
        <v>1533</v>
      </c>
      <c r="C1806" t="s">
        <v>2683</v>
      </c>
      <c r="D1806">
        <v>101</v>
      </c>
      <c r="E1806" t="s">
        <v>1737</v>
      </c>
      <c r="F1806" t="s">
        <v>1617</v>
      </c>
    </row>
    <row r="1807" spans="1:6" x14ac:dyDescent="0.2">
      <c r="A1807" t="s">
        <v>1205</v>
      </c>
      <c r="B1807" t="s">
        <v>1533</v>
      </c>
      <c r="C1807" t="s">
        <v>2683</v>
      </c>
      <c r="D1807">
        <v>101</v>
      </c>
      <c r="E1807" t="s">
        <v>1739</v>
      </c>
      <c r="F1807" t="s">
        <v>1618</v>
      </c>
    </row>
    <row r="1808" spans="1:6" x14ac:dyDescent="0.2">
      <c r="A1808" t="s">
        <v>1205</v>
      </c>
      <c r="B1808" t="s">
        <v>1533</v>
      </c>
      <c r="C1808" t="s">
        <v>2684</v>
      </c>
      <c r="D1808">
        <v>102</v>
      </c>
      <c r="E1808" t="s">
        <v>1732</v>
      </c>
      <c r="F1808" t="s">
        <v>1619</v>
      </c>
    </row>
    <row r="1809" spans="1:6" x14ac:dyDescent="0.2">
      <c r="A1809" t="s">
        <v>1205</v>
      </c>
      <c r="B1809" t="s">
        <v>1533</v>
      </c>
      <c r="C1809" t="s">
        <v>2684</v>
      </c>
      <c r="D1809">
        <v>102</v>
      </c>
      <c r="E1809" t="s">
        <v>1734</v>
      </c>
      <c r="F1809" t="s">
        <v>1620</v>
      </c>
    </row>
    <row r="1810" spans="1:6" x14ac:dyDescent="0.2">
      <c r="A1810" t="s">
        <v>1205</v>
      </c>
      <c r="B1810" t="s">
        <v>1533</v>
      </c>
      <c r="C1810" t="s">
        <v>2684</v>
      </c>
      <c r="D1810">
        <v>102</v>
      </c>
      <c r="E1810" t="s">
        <v>1735</v>
      </c>
      <c r="F1810" t="s">
        <v>1621</v>
      </c>
    </row>
    <row r="1811" spans="1:6" x14ac:dyDescent="0.2">
      <c r="A1811" t="s">
        <v>1205</v>
      </c>
      <c r="B1811" t="s">
        <v>1533</v>
      </c>
      <c r="C1811" t="s">
        <v>2684</v>
      </c>
      <c r="D1811">
        <v>102</v>
      </c>
      <c r="E1811" t="s">
        <v>1737</v>
      </c>
      <c r="F1811" t="s">
        <v>1622</v>
      </c>
    </row>
    <row r="1812" spans="1:6" x14ac:dyDescent="0.2">
      <c r="A1812" t="s">
        <v>1205</v>
      </c>
      <c r="B1812" t="s">
        <v>1533</v>
      </c>
      <c r="C1812" t="s">
        <v>2684</v>
      </c>
      <c r="D1812">
        <v>102</v>
      </c>
      <c r="E1812" t="s">
        <v>1739</v>
      </c>
      <c r="F1812" t="s">
        <v>1623</v>
      </c>
    </row>
    <row r="1813" spans="1:6" x14ac:dyDescent="0.2">
      <c r="A1813" t="s">
        <v>1205</v>
      </c>
      <c r="B1813" t="s">
        <v>1533</v>
      </c>
      <c r="C1813" t="s">
        <v>2685</v>
      </c>
      <c r="D1813">
        <v>103</v>
      </c>
      <c r="E1813" t="s">
        <v>1732</v>
      </c>
      <c r="F1813" t="s">
        <v>1624</v>
      </c>
    </row>
    <row r="1814" spans="1:6" x14ac:dyDescent="0.2">
      <c r="A1814" t="s">
        <v>1205</v>
      </c>
      <c r="B1814" t="s">
        <v>1533</v>
      </c>
      <c r="C1814" t="s">
        <v>2685</v>
      </c>
      <c r="D1814">
        <v>103</v>
      </c>
      <c r="E1814" t="s">
        <v>1734</v>
      </c>
      <c r="F1814" t="s">
        <v>1625</v>
      </c>
    </row>
    <row r="1815" spans="1:6" x14ac:dyDescent="0.2">
      <c r="A1815" t="s">
        <v>1205</v>
      </c>
      <c r="B1815" t="s">
        <v>1533</v>
      </c>
      <c r="C1815" t="s">
        <v>2685</v>
      </c>
      <c r="D1815">
        <v>103</v>
      </c>
      <c r="E1815" t="s">
        <v>1735</v>
      </c>
      <c r="F1815" t="s">
        <v>1626</v>
      </c>
    </row>
    <row r="1816" spans="1:6" x14ac:dyDescent="0.2">
      <c r="A1816" t="s">
        <v>1205</v>
      </c>
      <c r="B1816" t="s">
        <v>1533</v>
      </c>
      <c r="C1816" t="s">
        <v>2685</v>
      </c>
      <c r="D1816">
        <v>103</v>
      </c>
      <c r="E1816" t="s">
        <v>1737</v>
      </c>
      <c r="F1816" t="s">
        <v>1627</v>
      </c>
    </row>
    <row r="1817" spans="1:6" x14ac:dyDescent="0.2">
      <c r="A1817" t="s">
        <v>1205</v>
      </c>
      <c r="B1817" t="s">
        <v>1533</v>
      </c>
      <c r="C1817" t="s">
        <v>2685</v>
      </c>
      <c r="D1817">
        <v>103</v>
      </c>
      <c r="E1817" t="s">
        <v>1739</v>
      </c>
      <c r="F1817" t="s">
        <v>1628</v>
      </c>
    </row>
    <row r="1818" spans="1:6" x14ac:dyDescent="0.2">
      <c r="A1818" t="s">
        <v>1205</v>
      </c>
      <c r="B1818" t="s">
        <v>1533</v>
      </c>
      <c r="C1818" t="s">
        <v>2686</v>
      </c>
      <c r="D1818">
        <v>104</v>
      </c>
      <c r="E1818" t="s">
        <v>1732</v>
      </c>
      <c r="F1818" t="s">
        <v>1629</v>
      </c>
    </row>
    <row r="1819" spans="1:6" x14ac:dyDescent="0.2">
      <c r="A1819" t="s">
        <v>1205</v>
      </c>
      <c r="B1819" t="s">
        <v>1533</v>
      </c>
      <c r="C1819" t="s">
        <v>2686</v>
      </c>
      <c r="D1819">
        <v>104</v>
      </c>
      <c r="E1819" t="s">
        <v>1734</v>
      </c>
      <c r="F1819" t="s">
        <v>1630</v>
      </c>
    </row>
    <row r="1820" spans="1:6" x14ac:dyDescent="0.2">
      <c r="A1820" t="s">
        <v>1205</v>
      </c>
      <c r="B1820" t="s">
        <v>1533</v>
      </c>
      <c r="C1820" t="s">
        <v>2686</v>
      </c>
      <c r="D1820">
        <v>104</v>
      </c>
      <c r="E1820" t="s">
        <v>1735</v>
      </c>
      <c r="F1820" t="s">
        <v>488</v>
      </c>
    </row>
    <row r="1821" spans="1:6" x14ac:dyDescent="0.2">
      <c r="A1821" t="s">
        <v>1205</v>
      </c>
      <c r="B1821" t="s">
        <v>1533</v>
      </c>
      <c r="C1821" t="s">
        <v>2686</v>
      </c>
      <c r="D1821">
        <v>104</v>
      </c>
      <c r="E1821" t="s">
        <v>1737</v>
      </c>
      <c r="F1821" t="s">
        <v>1631</v>
      </c>
    </row>
    <row r="1822" spans="1:6" x14ac:dyDescent="0.2">
      <c r="A1822" t="s">
        <v>1205</v>
      </c>
      <c r="B1822" t="s">
        <v>1533</v>
      </c>
      <c r="C1822" t="s">
        <v>2686</v>
      </c>
      <c r="D1822">
        <v>104</v>
      </c>
      <c r="E1822" t="s">
        <v>1739</v>
      </c>
      <c r="F1822" t="s">
        <v>335</v>
      </c>
    </row>
    <row r="1823" spans="1:6" x14ac:dyDescent="0.2">
      <c r="A1823" t="s">
        <v>1205</v>
      </c>
      <c r="B1823" t="s">
        <v>1533</v>
      </c>
      <c r="C1823" t="s">
        <v>2687</v>
      </c>
      <c r="D1823">
        <v>105</v>
      </c>
      <c r="E1823" t="s">
        <v>1732</v>
      </c>
      <c r="F1823" t="s">
        <v>1632</v>
      </c>
    </row>
    <row r="1824" spans="1:6" x14ac:dyDescent="0.2">
      <c r="A1824" t="s">
        <v>1205</v>
      </c>
      <c r="B1824" t="s">
        <v>1533</v>
      </c>
      <c r="C1824" t="s">
        <v>2687</v>
      </c>
      <c r="D1824">
        <v>105</v>
      </c>
      <c r="E1824" t="s">
        <v>1734</v>
      </c>
      <c r="F1824" t="s">
        <v>1633</v>
      </c>
    </row>
    <row r="1825" spans="1:6" x14ac:dyDescent="0.2">
      <c r="A1825" t="s">
        <v>1205</v>
      </c>
      <c r="B1825" t="s">
        <v>1533</v>
      </c>
      <c r="C1825" t="s">
        <v>2687</v>
      </c>
      <c r="D1825">
        <v>105</v>
      </c>
      <c r="E1825" t="s">
        <v>1735</v>
      </c>
      <c r="F1825" t="s">
        <v>1634</v>
      </c>
    </row>
    <row r="1826" spans="1:6" x14ac:dyDescent="0.2">
      <c r="A1826" t="s">
        <v>1205</v>
      </c>
      <c r="B1826" t="s">
        <v>1533</v>
      </c>
      <c r="C1826" t="s">
        <v>2687</v>
      </c>
      <c r="D1826">
        <v>105</v>
      </c>
      <c r="E1826" t="s">
        <v>1737</v>
      </c>
      <c r="F1826" t="s">
        <v>1635</v>
      </c>
    </row>
    <row r="1827" spans="1:6" x14ac:dyDescent="0.2">
      <c r="A1827" t="s">
        <v>1205</v>
      </c>
      <c r="B1827" t="s">
        <v>1533</v>
      </c>
      <c r="C1827" t="s">
        <v>2687</v>
      </c>
      <c r="D1827">
        <v>105</v>
      </c>
      <c r="E1827" t="s">
        <v>1739</v>
      </c>
      <c r="F1827" t="s">
        <v>1636</v>
      </c>
    </row>
    <row r="1828" spans="1:6" x14ac:dyDescent="0.2">
      <c r="A1828" t="s">
        <v>1205</v>
      </c>
      <c r="B1828" t="s">
        <v>1533</v>
      </c>
      <c r="C1828" t="s">
        <v>2688</v>
      </c>
      <c r="D1828">
        <v>106</v>
      </c>
      <c r="E1828" t="s">
        <v>1732</v>
      </c>
      <c r="F1828" t="s">
        <v>1637</v>
      </c>
    </row>
    <row r="1829" spans="1:6" x14ac:dyDescent="0.2">
      <c r="A1829" t="s">
        <v>1205</v>
      </c>
      <c r="B1829" t="s">
        <v>1533</v>
      </c>
      <c r="C1829" t="s">
        <v>2688</v>
      </c>
      <c r="D1829">
        <v>106</v>
      </c>
      <c r="E1829" t="s">
        <v>1734</v>
      </c>
      <c r="F1829" t="s">
        <v>1638</v>
      </c>
    </row>
    <row r="1830" spans="1:6" x14ac:dyDescent="0.2">
      <c r="A1830" t="s">
        <v>1205</v>
      </c>
      <c r="B1830" t="s">
        <v>1533</v>
      </c>
      <c r="C1830" t="s">
        <v>2688</v>
      </c>
      <c r="D1830">
        <v>106</v>
      </c>
      <c r="E1830" t="s">
        <v>1735</v>
      </c>
      <c r="F1830" t="s">
        <v>1639</v>
      </c>
    </row>
    <row r="1831" spans="1:6" x14ac:dyDescent="0.2">
      <c r="A1831" t="s">
        <v>1205</v>
      </c>
      <c r="B1831" t="s">
        <v>1533</v>
      </c>
      <c r="C1831" t="s">
        <v>2688</v>
      </c>
      <c r="D1831">
        <v>106</v>
      </c>
      <c r="E1831" t="s">
        <v>1737</v>
      </c>
      <c r="F1831" t="s">
        <v>1640</v>
      </c>
    </row>
    <row r="1832" spans="1:6" x14ac:dyDescent="0.2">
      <c r="A1832" t="s">
        <v>1205</v>
      </c>
      <c r="B1832" t="s">
        <v>1533</v>
      </c>
      <c r="C1832" t="s">
        <v>2688</v>
      </c>
      <c r="D1832">
        <v>106</v>
      </c>
      <c r="E1832" t="s">
        <v>1739</v>
      </c>
      <c r="F1832" t="s">
        <v>1641</v>
      </c>
    </row>
    <row r="1833" spans="1:6" x14ac:dyDescent="0.2">
      <c r="A1833" t="s">
        <v>1205</v>
      </c>
      <c r="B1833" t="s">
        <v>1533</v>
      </c>
      <c r="C1833" t="s">
        <v>2689</v>
      </c>
      <c r="D1833">
        <v>107</v>
      </c>
      <c r="E1833" t="s">
        <v>1732</v>
      </c>
      <c r="F1833" t="s">
        <v>1642</v>
      </c>
    </row>
    <row r="1834" spans="1:6" x14ac:dyDescent="0.2">
      <c r="A1834" t="s">
        <v>1205</v>
      </c>
      <c r="B1834" t="s">
        <v>1533</v>
      </c>
      <c r="C1834" t="s">
        <v>2689</v>
      </c>
      <c r="D1834">
        <v>107</v>
      </c>
      <c r="E1834" t="s">
        <v>1734</v>
      </c>
      <c r="F1834" t="s">
        <v>1643</v>
      </c>
    </row>
    <row r="1835" spans="1:6" x14ac:dyDescent="0.2">
      <c r="A1835" t="s">
        <v>1205</v>
      </c>
      <c r="B1835" t="s">
        <v>1533</v>
      </c>
      <c r="C1835" t="s">
        <v>2689</v>
      </c>
      <c r="D1835">
        <v>107</v>
      </c>
      <c r="E1835" t="s">
        <v>1735</v>
      </c>
      <c r="F1835" t="s">
        <v>1644</v>
      </c>
    </row>
    <row r="1836" spans="1:6" x14ac:dyDescent="0.2">
      <c r="A1836" t="s">
        <v>1205</v>
      </c>
      <c r="B1836" t="s">
        <v>1533</v>
      </c>
      <c r="C1836" t="s">
        <v>2689</v>
      </c>
      <c r="D1836">
        <v>107</v>
      </c>
      <c r="E1836" t="s">
        <v>1737</v>
      </c>
      <c r="F1836" t="s">
        <v>1645</v>
      </c>
    </row>
    <row r="1837" spans="1:6" x14ac:dyDescent="0.2">
      <c r="A1837" t="s">
        <v>1205</v>
      </c>
      <c r="B1837" t="s">
        <v>1533</v>
      </c>
      <c r="C1837" t="s">
        <v>2689</v>
      </c>
      <c r="D1837">
        <v>107</v>
      </c>
      <c r="E1837" t="s">
        <v>1739</v>
      </c>
      <c r="F1837" t="s">
        <v>1646</v>
      </c>
    </row>
    <row r="1838" spans="1:6" x14ac:dyDescent="0.2">
      <c r="A1838" t="s">
        <v>1205</v>
      </c>
      <c r="B1838" t="s">
        <v>1533</v>
      </c>
      <c r="C1838" t="s">
        <v>2690</v>
      </c>
      <c r="D1838">
        <v>108</v>
      </c>
      <c r="E1838" t="s">
        <v>1732</v>
      </c>
      <c r="F1838" t="s">
        <v>1647</v>
      </c>
    </row>
    <row r="1839" spans="1:6" x14ac:dyDescent="0.2">
      <c r="A1839" t="s">
        <v>1205</v>
      </c>
      <c r="B1839" t="s">
        <v>1533</v>
      </c>
      <c r="C1839" t="s">
        <v>2690</v>
      </c>
      <c r="D1839">
        <v>108</v>
      </c>
      <c r="E1839" t="s">
        <v>1734</v>
      </c>
      <c r="F1839" t="s">
        <v>1648</v>
      </c>
    </row>
    <row r="1840" spans="1:6" x14ac:dyDescent="0.2">
      <c r="A1840" t="s">
        <v>1205</v>
      </c>
      <c r="B1840" t="s">
        <v>1533</v>
      </c>
      <c r="C1840" t="s">
        <v>2690</v>
      </c>
      <c r="D1840">
        <v>108</v>
      </c>
      <c r="E1840" t="s">
        <v>1735</v>
      </c>
      <c r="F1840" t="s">
        <v>1649</v>
      </c>
    </row>
    <row r="1841" spans="1:6" x14ac:dyDescent="0.2">
      <c r="A1841" t="s">
        <v>1205</v>
      </c>
      <c r="B1841" t="s">
        <v>1533</v>
      </c>
      <c r="C1841" t="s">
        <v>2690</v>
      </c>
      <c r="D1841">
        <v>108</v>
      </c>
      <c r="E1841" t="s">
        <v>1737</v>
      </c>
      <c r="F1841" t="s">
        <v>1650</v>
      </c>
    </row>
    <row r="1842" spans="1:6" x14ac:dyDescent="0.2">
      <c r="A1842" t="s">
        <v>1205</v>
      </c>
      <c r="B1842" t="s">
        <v>1533</v>
      </c>
      <c r="C1842" t="s">
        <v>2690</v>
      </c>
      <c r="D1842">
        <v>108</v>
      </c>
      <c r="E1842" t="s">
        <v>1739</v>
      </c>
      <c r="F1842" t="s">
        <v>1651</v>
      </c>
    </row>
    <row r="1843" spans="1:6" x14ac:dyDescent="0.2">
      <c r="A1843" t="s">
        <v>1205</v>
      </c>
      <c r="B1843" t="s">
        <v>361</v>
      </c>
      <c r="C1843" t="s">
        <v>2690</v>
      </c>
      <c r="D1843">
        <v>108</v>
      </c>
      <c r="E1843" t="s">
        <v>1840</v>
      </c>
    </row>
    <row r="1844" spans="1:6" x14ac:dyDescent="0.2">
      <c r="A1844" t="s">
        <v>1205</v>
      </c>
      <c r="B1844" t="s">
        <v>361</v>
      </c>
      <c r="C1844" t="s">
        <v>2691</v>
      </c>
      <c r="D1844">
        <v>109</v>
      </c>
      <c r="E1844" t="s">
        <v>1732</v>
      </c>
      <c r="F1844" t="s">
        <v>1652</v>
      </c>
    </row>
    <row r="1845" spans="1:6" x14ac:dyDescent="0.2">
      <c r="A1845" t="s">
        <v>1205</v>
      </c>
      <c r="B1845" t="s">
        <v>361</v>
      </c>
      <c r="C1845" t="s">
        <v>2691</v>
      </c>
      <c r="D1845">
        <v>109</v>
      </c>
      <c r="E1845" t="s">
        <v>1734</v>
      </c>
      <c r="F1845" t="s">
        <v>1653</v>
      </c>
    </row>
    <row r="1846" spans="1:6" x14ac:dyDescent="0.2">
      <c r="A1846" t="s">
        <v>1205</v>
      </c>
      <c r="B1846" t="s">
        <v>361</v>
      </c>
      <c r="C1846" t="s">
        <v>2691</v>
      </c>
      <c r="D1846">
        <v>109</v>
      </c>
      <c r="E1846" t="s">
        <v>1735</v>
      </c>
      <c r="F1846" t="s">
        <v>1654</v>
      </c>
    </row>
    <row r="1847" spans="1:6" x14ac:dyDescent="0.2">
      <c r="A1847" t="s">
        <v>1205</v>
      </c>
      <c r="B1847" t="s">
        <v>361</v>
      </c>
      <c r="C1847" t="s">
        <v>2691</v>
      </c>
      <c r="D1847">
        <v>109</v>
      </c>
      <c r="E1847" t="s">
        <v>1737</v>
      </c>
      <c r="F1847" t="s">
        <v>1655</v>
      </c>
    </row>
    <row r="1848" spans="1:6" x14ac:dyDescent="0.2">
      <c r="A1848" t="s">
        <v>1205</v>
      </c>
      <c r="B1848" t="s">
        <v>361</v>
      </c>
      <c r="C1848" t="s">
        <v>2691</v>
      </c>
      <c r="D1848">
        <v>109</v>
      </c>
      <c r="E1848" t="s">
        <v>1739</v>
      </c>
      <c r="F1848" t="s">
        <v>1656</v>
      </c>
    </row>
    <row r="1849" spans="1:6" x14ac:dyDescent="0.2">
      <c r="A1849" t="s">
        <v>1205</v>
      </c>
      <c r="B1849" t="s">
        <v>361</v>
      </c>
      <c r="C1849" t="s">
        <v>2692</v>
      </c>
      <c r="D1849">
        <v>110</v>
      </c>
      <c r="E1849" t="s">
        <v>1732</v>
      </c>
      <c r="F1849" t="s">
        <v>1657</v>
      </c>
    </row>
    <row r="1850" spans="1:6" x14ac:dyDescent="0.2">
      <c r="A1850" t="s">
        <v>1205</v>
      </c>
      <c r="B1850" t="s">
        <v>361</v>
      </c>
      <c r="C1850" t="s">
        <v>2692</v>
      </c>
      <c r="D1850">
        <v>110</v>
      </c>
      <c r="E1850" t="s">
        <v>1734</v>
      </c>
      <c r="F1850" t="s">
        <v>1658</v>
      </c>
    </row>
    <row r="1851" spans="1:6" x14ac:dyDescent="0.2">
      <c r="A1851" t="s">
        <v>1205</v>
      </c>
      <c r="B1851" t="s">
        <v>361</v>
      </c>
      <c r="C1851" t="s">
        <v>2692</v>
      </c>
      <c r="D1851">
        <v>110</v>
      </c>
      <c r="E1851" t="s">
        <v>1735</v>
      </c>
      <c r="F1851" t="s">
        <v>1659</v>
      </c>
    </row>
    <row r="1852" spans="1:6" x14ac:dyDescent="0.2">
      <c r="A1852" t="s">
        <v>1205</v>
      </c>
      <c r="B1852" t="s">
        <v>361</v>
      </c>
      <c r="C1852" t="s">
        <v>2692</v>
      </c>
      <c r="D1852">
        <v>110</v>
      </c>
      <c r="E1852" t="s">
        <v>1737</v>
      </c>
      <c r="F1852" t="s">
        <v>1660</v>
      </c>
    </row>
    <row r="1853" spans="1:6" x14ac:dyDescent="0.2">
      <c r="A1853" t="s">
        <v>1205</v>
      </c>
      <c r="B1853" t="s">
        <v>361</v>
      </c>
      <c r="C1853" t="s">
        <v>2692</v>
      </c>
      <c r="D1853">
        <v>110</v>
      </c>
      <c r="E1853" t="s">
        <v>1739</v>
      </c>
      <c r="F1853" t="s">
        <v>1661</v>
      </c>
    </row>
    <row r="1854" spans="1:6" x14ac:dyDescent="0.2">
      <c r="A1854" t="s">
        <v>1205</v>
      </c>
      <c r="B1854" t="s">
        <v>361</v>
      </c>
      <c r="C1854" t="s">
        <v>2693</v>
      </c>
      <c r="D1854">
        <v>111</v>
      </c>
      <c r="E1854" t="s">
        <v>1732</v>
      </c>
      <c r="F1854" t="s">
        <v>1662</v>
      </c>
    </row>
    <row r="1855" spans="1:6" x14ac:dyDescent="0.2">
      <c r="A1855" t="s">
        <v>1205</v>
      </c>
      <c r="B1855" t="s">
        <v>361</v>
      </c>
      <c r="C1855" t="s">
        <v>2693</v>
      </c>
      <c r="D1855">
        <v>111</v>
      </c>
      <c r="E1855" t="s">
        <v>1734</v>
      </c>
      <c r="F1855" t="s">
        <v>331</v>
      </c>
    </row>
    <row r="1856" spans="1:6" x14ac:dyDescent="0.2">
      <c r="A1856" t="s">
        <v>1205</v>
      </c>
      <c r="B1856" t="s">
        <v>361</v>
      </c>
      <c r="C1856" t="s">
        <v>2693</v>
      </c>
      <c r="D1856">
        <v>111</v>
      </c>
      <c r="E1856" t="s">
        <v>1735</v>
      </c>
      <c r="F1856" t="s">
        <v>329</v>
      </c>
    </row>
    <row r="1857" spans="1:6" x14ac:dyDescent="0.2">
      <c r="A1857" t="s">
        <v>1205</v>
      </c>
      <c r="B1857" t="s">
        <v>361</v>
      </c>
      <c r="C1857" t="s">
        <v>2693</v>
      </c>
      <c r="D1857">
        <v>111</v>
      </c>
      <c r="E1857" t="s">
        <v>1737</v>
      </c>
      <c r="F1857" t="s">
        <v>340</v>
      </c>
    </row>
    <row r="1858" spans="1:6" x14ac:dyDescent="0.2">
      <c r="A1858" t="s">
        <v>1205</v>
      </c>
      <c r="B1858" t="s">
        <v>361</v>
      </c>
      <c r="C1858" t="s">
        <v>2693</v>
      </c>
      <c r="D1858">
        <v>111</v>
      </c>
      <c r="E1858" t="s">
        <v>1739</v>
      </c>
      <c r="F1858" t="s">
        <v>330</v>
      </c>
    </row>
    <row r="1859" spans="1:6" x14ac:dyDescent="0.2">
      <c r="A1859" t="s">
        <v>1205</v>
      </c>
      <c r="B1859" t="s">
        <v>361</v>
      </c>
      <c r="C1859" t="s">
        <v>2694</v>
      </c>
      <c r="D1859">
        <v>112</v>
      </c>
      <c r="E1859" t="s">
        <v>1732</v>
      </c>
      <c r="F1859" t="s">
        <v>1663</v>
      </c>
    </row>
    <row r="1860" spans="1:6" x14ac:dyDescent="0.2">
      <c r="A1860" t="s">
        <v>1205</v>
      </c>
      <c r="B1860" t="s">
        <v>361</v>
      </c>
      <c r="C1860" t="s">
        <v>2694</v>
      </c>
      <c r="D1860">
        <v>112</v>
      </c>
      <c r="E1860" t="s">
        <v>1734</v>
      </c>
      <c r="F1860" t="s">
        <v>1664</v>
      </c>
    </row>
    <row r="1861" spans="1:6" x14ac:dyDescent="0.2">
      <c r="A1861" t="s">
        <v>1205</v>
      </c>
      <c r="B1861" t="s">
        <v>361</v>
      </c>
      <c r="C1861" t="s">
        <v>2694</v>
      </c>
      <c r="D1861">
        <v>112</v>
      </c>
      <c r="E1861" t="s">
        <v>1735</v>
      </c>
      <c r="F1861" t="s">
        <v>1665</v>
      </c>
    </row>
    <row r="1862" spans="1:6" x14ac:dyDescent="0.2">
      <c r="A1862" t="s">
        <v>1205</v>
      </c>
      <c r="B1862" t="s">
        <v>361</v>
      </c>
      <c r="C1862" t="s">
        <v>2694</v>
      </c>
      <c r="D1862">
        <v>112</v>
      </c>
      <c r="E1862" t="s">
        <v>1737</v>
      </c>
      <c r="F1862" t="s">
        <v>1666</v>
      </c>
    </row>
    <row r="1863" spans="1:6" x14ac:dyDescent="0.2">
      <c r="A1863" t="s">
        <v>1205</v>
      </c>
      <c r="B1863" t="s">
        <v>361</v>
      </c>
      <c r="C1863" t="s">
        <v>2694</v>
      </c>
      <c r="D1863">
        <v>112</v>
      </c>
      <c r="E1863" t="s">
        <v>1739</v>
      </c>
      <c r="F1863" t="s">
        <v>1667</v>
      </c>
    </row>
    <row r="1864" spans="1:6" x14ac:dyDescent="0.2">
      <c r="A1864" t="s">
        <v>1205</v>
      </c>
      <c r="B1864" t="s">
        <v>361</v>
      </c>
      <c r="C1864" t="s">
        <v>2695</v>
      </c>
      <c r="D1864">
        <v>113</v>
      </c>
      <c r="E1864" t="s">
        <v>1732</v>
      </c>
      <c r="F1864" t="s">
        <v>1668</v>
      </c>
    </row>
    <row r="1865" spans="1:6" x14ac:dyDescent="0.2">
      <c r="A1865" t="s">
        <v>1205</v>
      </c>
      <c r="B1865" t="s">
        <v>361</v>
      </c>
      <c r="C1865" t="s">
        <v>2695</v>
      </c>
      <c r="D1865">
        <v>113</v>
      </c>
      <c r="E1865" t="s">
        <v>1734</v>
      </c>
      <c r="F1865" t="s">
        <v>1669</v>
      </c>
    </row>
    <row r="1866" spans="1:6" x14ac:dyDescent="0.2">
      <c r="A1866" t="s">
        <v>1205</v>
      </c>
      <c r="B1866" t="s">
        <v>361</v>
      </c>
      <c r="C1866" t="s">
        <v>2695</v>
      </c>
      <c r="D1866">
        <v>113</v>
      </c>
      <c r="E1866" t="s">
        <v>1735</v>
      </c>
      <c r="F1866" t="s">
        <v>1670</v>
      </c>
    </row>
    <row r="1867" spans="1:6" x14ac:dyDescent="0.2">
      <c r="A1867" t="s">
        <v>1205</v>
      </c>
      <c r="B1867" t="s">
        <v>361</v>
      </c>
      <c r="C1867" t="s">
        <v>2695</v>
      </c>
      <c r="D1867">
        <v>113</v>
      </c>
      <c r="E1867" t="s">
        <v>1737</v>
      </c>
      <c r="F1867" t="s">
        <v>1671</v>
      </c>
    </row>
    <row r="1868" spans="1:6" x14ac:dyDescent="0.2">
      <c r="A1868" t="s">
        <v>1205</v>
      </c>
      <c r="B1868" t="s">
        <v>361</v>
      </c>
      <c r="C1868" t="s">
        <v>2695</v>
      </c>
      <c r="D1868">
        <v>113</v>
      </c>
      <c r="E1868" t="s">
        <v>1739</v>
      </c>
      <c r="F1868" t="s">
        <v>1672</v>
      </c>
    </row>
    <row r="1869" spans="1:6" x14ac:dyDescent="0.2">
      <c r="A1869" t="s">
        <v>1205</v>
      </c>
      <c r="B1869" t="s">
        <v>361</v>
      </c>
      <c r="C1869" t="s">
        <v>2696</v>
      </c>
      <c r="D1869">
        <v>114</v>
      </c>
      <c r="E1869" t="s">
        <v>1732</v>
      </c>
      <c r="F1869" t="s">
        <v>1673</v>
      </c>
    </row>
    <row r="1870" spans="1:6" x14ac:dyDescent="0.2">
      <c r="A1870" t="s">
        <v>1205</v>
      </c>
      <c r="B1870" t="s">
        <v>361</v>
      </c>
      <c r="C1870" t="s">
        <v>2696</v>
      </c>
      <c r="D1870">
        <v>114</v>
      </c>
      <c r="E1870" t="s">
        <v>1734</v>
      </c>
      <c r="F1870" t="s">
        <v>1669</v>
      </c>
    </row>
    <row r="1871" spans="1:6" x14ac:dyDescent="0.2">
      <c r="A1871" t="s">
        <v>1205</v>
      </c>
      <c r="B1871" t="s">
        <v>361</v>
      </c>
      <c r="C1871" t="s">
        <v>2696</v>
      </c>
      <c r="D1871">
        <v>114</v>
      </c>
      <c r="E1871" t="s">
        <v>1735</v>
      </c>
      <c r="F1871" t="s">
        <v>1670</v>
      </c>
    </row>
    <row r="1872" spans="1:6" x14ac:dyDescent="0.2">
      <c r="A1872" t="s">
        <v>1205</v>
      </c>
      <c r="B1872" t="s">
        <v>361</v>
      </c>
      <c r="C1872" t="s">
        <v>2696</v>
      </c>
      <c r="D1872">
        <v>114</v>
      </c>
      <c r="E1872" t="s">
        <v>1737</v>
      </c>
      <c r="F1872" t="s">
        <v>1671</v>
      </c>
    </row>
    <row r="1873" spans="1:6" x14ac:dyDescent="0.2">
      <c r="A1873" t="s">
        <v>1205</v>
      </c>
      <c r="B1873" t="s">
        <v>361</v>
      </c>
      <c r="C1873" t="s">
        <v>2696</v>
      </c>
      <c r="D1873">
        <v>114</v>
      </c>
      <c r="E1873" t="s">
        <v>1739</v>
      </c>
      <c r="F1873" t="s">
        <v>1672</v>
      </c>
    </row>
    <row r="1874" spans="1:6" x14ac:dyDescent="0.2">
      <c r="A1874" t="s">
        <v>1205</v>
      </c>
      <c r="B1874" t="s">
        <v>361</v>
      </c>
      <c r="C1874" t="s">
        <v>2697</v>
      </c>
      <c r="D1874">
        <v>115</v>
      </c>
      <c r="E1874" t="s">
        <v>1732</v>
      </c>
      <c r="F1874" t="s">
        <v>1674</v>
      </c>
    </row>
    <row r="1875" spans="1:6" x14ac:dyDescent="0.2">
      <c r="A1875" t="s">
        <v>1205</v>
      </c>
      <c r="B1875" t="s">
        <v>361</v>
      </c>
      <c r="C1875" t="s">
        <v>2697</v>
      </c>
      <c r="D1875">
        <v>115</v>
      </c>
      <c r="E1875" t="s">
        <v>1734</v>
      </c>
      <c r="F1875" t="s">
        <v>1669</v>
      </c>
    </row>
    <row r="1876" spans="1:6" x14ac:dyDescent="0.2">
      <c r="A1876" t="s">
        <v>1205</v>
      </c>
      <c r="B1876" t="s">
        <v>361</v>
      </c>
      <c r="C1876" t="s">
        <v>2697</v>
      </c>
      <c r="D1876">
        <v>115</v>
      </c>
      <c r="E1876" t="s">
        <v>1735</v>
      </c>
      <c r="F1876" t="s">
        <v>1670</v>
      </c>
    </row>
    <row r="1877" spans="1:6" x14ac:dyDescent="0.2">
      <c r="A1877" t="s">
        <v>1205</v>
      </c>
      <c r="B1877" t="s">
        <v>361</v>
      </c>
      <c r="C1877" t="s">
        <v>2697</v>
      </c>
      <c r="D1877">
        <v>115</v>
      </c>
      <c r="E1877" t="s">
        <v>1737</v>
      </c>
      <c r="F1877" t="s">
        <v>1671</v>
      </c>
    </row>
    <row r="1878" spans="1:6" x14ac:dyDescent="0.2">
      <c r="A1878" t="s">
        <v>1205</v>
      </c>
      <c r="B1878" t="s">
        <v>361</v>
      </c>
      <c r="C1878" t="s">
        <v>2697</v>
      </c>
      <c r="D1878">
        <v>115</v>
      </c>
      <c r="E1878" t="s">
        <v>1739</v>
      </c>
      <c r="F1878" t="s">
        <v>1672</v>
      </c>
    </row>
    <row r="1879" spans="1:6" x14ac:dyDescent="0.2">
      <c r="A1879" t="s">
        <v>1205</v>
      </c>
      <c r="B1879" t="s">
        <v>361</v>
      </c>
      <c r="C1879" t="s">
        <v>2698</v>
      </c>
      <c r="D1879">
        <v>116</v>
      </c>
      <c r="E1879" t="s">
        <v>1732</v>
      </c>
      <c r="F1879" t="s">
        <v>1675</v>
      </c>
    </row>
    <row r="1880" spans="1:6" x14ac:dyDescent="0.2">
      <c r="A1880" t="s">
        <v>1205</v>
      </c>
      <c r="B1880" t="s">
        <v>361</v>
      </c>
      <c r="C1880" t="s">
        <v>2698</v>
      </c>
      <c r="D1880">
        <v>116</v>
      </c>
      <c r="E1880" t="s">
        <v>1734</v>
      </c>
      <c r="F1880" t="s">
        <v>1676</v>
      </c>
    </row>
    <row r="1881" spans="1:6" x14ac:dyDescent="0.2">
      <c r="A1881" t="s">
        <v>1205</v>
      </c>
      <c r="B1881" t="s">
        <v>361</v>
      </c>
      <c r="C1881" t="s">
        <v>2698</v>
      </c>
      <c r="D1881">
        <v>116</v>
      </c>
      <c r="E1881" t="s">
        <v>1735</v>
      </c>
      <c r="F1881" t="s">
        <v>1677</v>
      </c>
    </row>
    <row r="1882" spans="1:6" x14ac:dyDescent="0.2">
      <c r="A1882" t="s">
        <v>1205</v>
      </c>
      <c r="B1882" t="s">
        <v>361</v>
      </c>
      <c r="C1882" t="s">
        <v>2698</v>
      </c>
      <c r="D1882">
        <v>116</v>
      </c>
      <c r="E1882" t="s">
        <v>1737</v>
      </c>
      <c r="F1882" t="s">
        <v>1678</v>
      </c>
    </row>
    <row r="1883" spans="1:6" x14ac:dyDescent="0.2">
      <c r="A1883" t="s">
        <v>1205</v>
      </c>
      <c r="B1883" t="s">
        <v>361</v>
      </c>
      <c r="C1883" t="s">
        <v>2698</v>
      </c>
      <c r="D1883">
        <v>116</v>
      </c>
      <c r="E1883" t="s">
        <v>1739</v>
      </c>
      <c r="F1883" t="s">
        <v>1679</v>
      </c>
    </row>
    <row r="1884" spans="1:6" x14ac:dyDescent="0.2">
      <c r="A1884" t="s">
        <v>1205</v>
      </c>
      <c r="B1884" t="s">
        <v>361</v>
      </c>
      <c r="C1884" t="s">
        <v>2699</v>
      </c>
      <c r="D1884">
        <v>117</v>
      </c>
      <c r="E1884" t="s">
        <v>1732</v>
      </c>
      <c r="F1884" t="s">
        <v>1680</v>
      </c>
    </row>
    <row r="1885" spans="1:6" x14ac:dyDescent="0.2">
      <c r="A1885" t="s">
        <v>1205</v>
      </c>
      <c r="B1885" t="s">
        <v>361</v>
      </c>
      <c r="C1885" t="s">
        <v>2699</v>
      </c>
      <c r="D1885">
        <v>117</v>
      </c>
      <c r="E1885" t="s">
        <v>1734</v>
      </c>
      <c r="F1885" t="s">
        <v>1678</v>
      </c>
    </row>
    <row r="1886" spans="1:6" x14ac:dyDescent="0.2">
      <c r="A1886" t="s">
        <v>1205</v>
      </c>
      <c r="B1886" t="s">
        <v>361</v>
      </c>
      <c r="C1886" t="s">
        <v>2699</v>
      </c>
      <c r="D1886">
        <v>117</v>
      </c>
      <c r="E1886" t="s">
        <v>1735</v>
      </c>
      <c r="F1886" t="s">
        <v>1676</v>
      </c>
    </row>
    <row r="1887" spans="1:6" x14ac:dyDescent="0.2">
      <c r="A1887" t="s">
        <v>1205</v>
      </c>
      <c r="B1887" t="s">
        <v>361</v>
      </c>
      <c r="C1887" t="s">
        <v>2699</v>
      </c>
      <c r="D1887">
        <v>117</v>
      </c>
      <c r="E1887" t="s">
        <v>1737</v>
      </c>
      <c r="F1887" t="s">
        <v>1681</v>
      </c>
    </row>
    <row r="1888" spans="1:6" x14ac:dyDescent="0.2">
      <c r="A1888" t="s">
        <v>1205</v>
      </c>
      <c r="B1888" t="s">
        <v>361</v>
      </c>
      <c r="C1888" t="s">
        <v>2699</v>
      </c>
      <c r="D1888">
        <v>117</v>
      </c>
      <c r="E1888" t="s">
        <v>1739</v>
      </c>
      <c r="F1888" t="s">
        <v>1679</v>
      </c>
    </row>
    <row r="1889" spans="1:6" x14ac:dyDescent="0.2">
      <c r="A1889" t="s">
        <v>1205</v>
      </c>
      <c r="B1889" t="s">
        <v>361</v>
      </c>
      <c r="C1889" t="s">
        <v>2700</v>
      </c>
      <c r="D1889">
        <v>118</v>
      </c>
      <c r="E1889" t="s">
        <v>1732</v>
      </c>
      <c r="F1889" t="s">
        <v>1682</v>
      </c>
    </row>
    <row r="1890" spans="1:6" x14ac:dyDescent="0.2">
      <c r="A1890" t="s">
        <v>1205</v>
      </c>
      <c r="B1890" t="s">
        <v>361</v>
      </c>
      <c r="C1890" t="s">
        <v>2700</v>
      </c>
      <c r="D1890">
        <v>118</v>
      </c>
      <c r="E1890" t="s">
        <v>1734</v>
      </c>
      <c r="F1890" t="s">
        <v>1683</v>
      </c>
    </row>
    <row r="1891" spans="1:6" x14ac:dyDescent="0.2">
      <c r="A1891" t="s">
        <v>1205</v>
      </c>
      <c r="B1891" t="s">
        <v>361</v>
      </c>
      <c r="C1891" t="s">
        <v>2700</v>
      </c>
      <c r="D1891">
        <v>118</v>
      </c>
      <c r="E1891" t="s">
        <v>1735</v>
      </c>
      <c r="F1891" t="s">
        <v>1684</v>
      </c>
    </row>
    <row r="1892" spans="1:6" x14ac:dyDescent="0.2">
      <c r="A1892" t="s">
        <v>1205</v>
      </c>
      <c r="B1892" t="s">
        <v>361</v>
      </c>
      <c r="C1892" t="s">
        <v>2700</v>
      </c>
      <c r="D1892">
        <v>118</v>
      </c>
      <c r="E1892" t="s">
        <v>1737</v>
      </c>
      <c r="F1892" t="s">
        <v>1685</v>
      </c>
    </row>
    <row r="1893" spans="1:6" x14ac:dyDescent="0.2">
      <c r="A1893" t="s">
        <v>1205</v>
      </c>
      <c r="B1893" t="s">
        <v>361</v>
      </c>
      <c r="C1893" t="s">
        <v>2700</v>
      </c>
      <c r="D1893">
        <v>118</v>
      </c>
      <c r="E1893" t="s">
        <v>1739</v>
      </c>
      <c r="F1893" t="s">
        <v>1686</v>
      </c>
    </row>
    <row r="1894" spans="1:6" x14ac:dyDescent="0.2">
      <c r="A1894" t="s">
        <v>1205</v>
      </c>
      <c r="B1894" t="s">
        <v>361</v>
      </c>
      <c r="C1894" t="s">
        <v>2701</v>
      </c>
      <c r="D1894">
        <v>119</v>
      </c>
      <c r="E1894" t="s">
        <v>1732</v>
      </c>
      <c r="F1894" t="s">
        <v>1687</v>
      </c>
    </row>
    <row r="1895" spans="1:6" x14ac:dyDescent="0.2">
      <c r="A1895" t="s">
        <v>1205</v>
      </c>
      <c r="B1895" t="s">
        <v>361</v>
      </c>
      <c r="C1895" t="s">
        <v>2701</v>
      </c>
      <c r="D1895">
        <v>119</v>
      </c>
      <c r="E1895" t="s">
        <v>1734</v>
      </c>
      <c r="F1895" t="s">
        <v>1688</v>
      </c>
    </row>
    <row r="1896" spans="1:6" x14ac:dyDescent="0.2">
      <c r="A1896" t="s">
        <v>1205</v>
      </c>
      <c r="B1896" t="s">
        <v>361</v>
      </c>
      <c r="C1896" t="s">
        <v>2701</v>
      </c>
      <c r="D1896">
        <v>119</v>
      </c>
      <c r="E1896" t="s">
        <v>1735</v>
      </c>
      <c r="F1896" t="s">
        <v>1689</v>
      </c>
    </row>
    <row r="1897" spans="1:6" x14ac:dyDescent="0.2">
      <c r="A1897" t="s">
        <v>1205</v>
      </c>
      <c r="B1897" t="s">
        <v>361</v>
      </c>
      <c r="C1897" t="s">
        <v>2701</v>
      </c>
      <c r="D1897">
        <v>119</v>
      </c>
      <c r="E1897" t="s">
        <v>1737</v>
      </c>
      <c r="F1897" t="s">
        <v>1690</v>
      </c>
    </row>
    <row r="1898" spans="1:6" x14ac:dyDescent="0.2">
      <c r="A1898" t="s">
        <v>1205</v>
      </c>
      <c r="B1898" t="s">
        <v>361</v>
      </c>
      <c r="C1898" t="s">
        <v>2701</v>
      </c>
      <c r="D1898">
        <v>119</v>
      </c>
      <c r="E1898" t="s">
        <v>1739</v>
      </c>
      <c r="F1898" t="s">
        <v>1691</v>
      </c>
    </row>
    <row r="1899" spans="1:6" x14ac:dyDescent="0.2">
      <c r="A1899" t="s">
        <v>1205</v>
      </c>
      <c r="B1899" t="s">
        <v>361</v>
      </c>
      <c r="C1899" t="s">
        <v>2702</v>
      </c>
      <c r="D1899">
        <v>120</v>
      </c>
      <c r="E1899" t="s">
        <v>1732</v>
      </c>
      <c r="F1899" t="s">
        <v>1692</v>
      </c>
    </row>
    <row r="1900" spans="1:6" x14ac:dyDescent="0.2">
      <c r="A1900" t="s">
        <v>1205</v>
      </c>
      <c r="B1900" t="s">
        <v>361</v>
      </c>
      <c r="C1900" t="s">
        <v>2702</v>
      </c>
      <c r="D1900">
        <v>120</v>
      </c>
      <c r="E1900" t="s">
        <v>1734</v>
      </c>
      <c r="F1900" t="s">
        <v>1693</v>
      </c>
    </row>
    <row r="1901" spans="1:6" x14ac:dyDescent="0.2">
      <c r="A1901" t="s">
        <v>1205</v>
      </c>
      <c r="B1901" t="s">
        <v>361</v>
      </c>
      <c r="C1901" t="s">
        <v>2702</v>
      </c>
      <c r="D1901">
        <v>120</v>
      </c>
      <c r="E1901" t="s">
        <v>1735</v>
      </c>
      <c r="F1901" t="s">
        <v>1688</v>
      </c>
    </row>
    <row r="1902" spans="1:6" x14ac:dyDescent="0.2">
      <c r="A1902" t="s">
        <v>1205</v>
      </c>
      <c r="B1902" t="s">
        <v>361</v>
      </c>
      <c r="C1902" t="s">
        <v>2702</v>
      </c>
      <c r="D1902">
        <v>120</v>
      </c>
      <c r="E1902" t="s">
        <v>1737</v>
      </c>
      <c r="F1902" t="s">
        <v>1694</v>
      </c>
    </row>
    <row r="1903" spans="1:6" x14ac:dyDescent="0.2">
      <c r="A1903" t="s">
        <v>1205</v>
      </c>
      <c r="B1903" t="s">
        <v>361</v>
      </c>
      <c r="C1903" t="s">
        <v>2702</v>
      </c>
      <c r="D1903">
        <v>120</v>
      </c>
      <c r="E1903" t="s">
        <v>1739</v>
      </c>
      <c r="F1903" t="s">
        <v>1695</v>
      </c>
    </row>
    <row r="1904" spans="1:6" x14ac:dyDescent="0.2">
      <c r="A1904" t="s">
        <v>1205</v>
      </c>
      <c r="B1904" t="s">
        <v>361</v>
      </c>
      <c r="C1904" t="s">
        <v>2703</v>
      </c>
      <c r="D1904">
        <v>121</v>
      </c>
      <c r="E1904" t="s">
        <v>1732</v>
      </c>
      <c r="F1904" t="s">
        <v>1696</v>
      </c>
    </row>
    <row r="1905" spans="1:6" x14ac:dyDescent="0.2">
      <c r="A1905" t="s">
        <v>1205</v>
      </c>
      <c r="B1905" t="s">
        <v>361</v>
      </c>
      <c r="C1905" t="s">
        <v>2703</v>
      </c>
      <c r="D1905">
        <v>121</v>
      </c>
      <c r="E1905" t="s">
        <v>1734</v>
      </c>
      <c r="F1905" t="s">
        <v>329</v>
      </c>
    </row>
    <row r="1906" spans="1:6" x14ac:dyDescent="0.2">
      <c r="A1906" t="s">
        <v>1205</v>
      </c>
      <c r="B1906" t="s">
        <v>361</v>
      </c>
      <c r="C1906" t="s">
        <v>2703</v>
      </c>
      <c r="D1906">
        <v>121</v>
      </c>
      <c r="E1906" t="s">
        <v>1735</v>
      </c>
      <c r="F1906" t="s">
        <v>331</v>
      </c>
    </row>
    <row r="1907" spans="1:6" x14ac:dyDescent="0.2">
      <c r="A1907" t="s">
        <v>1205</v>
      </c>
      <c r="B1907" t="s">
        <v>361</v>
      </c>
      <c r="C1907" t="s">
        <v>2703</v>
      </c>
      <c r="D1907">
        <v>121</v>
      </c>
      <c r="E1907" t="s">
        <v>1737</v>
      </c>
      <c r="F1907" t="s">
        <v>330</v>
      </c>
    </row>
    <row r="1908" spans="1:6" x14ac:dyDescent="0.2">
      <c r="A1908" t="s">
        <v>1205</v>
      </c>
      <c r="B1908" t="s">
        <v>361</v>
      </c>
      <c r="C1908" t="s">
        <v>2703</v>
      </c>
      <c r="D1908">
        <v>121</v>
      </c>
      <c r="E1908" t="s">
        <v>1739</v>
      </c>
      <c r="F1908" t="s">
        <v>1697</v>
      </c>
    </row>
    <row r="1909" spans="1:6" x14ac:dyDescent="0.2">
      <c r="A1909" t="s">
        <v>1205</v>
      </c>
      <c r="B1909" t="s">
        <v>361</v>
      </c>
      <c r="C1909" t="s">
        <v>2704</v>
      </c>
      <c r="D1909">
        <v>122</v>
      </c>
      <c r="E1909" t="s">
        <v>1732</v>
      </c>
      <c r="F1909" t="s">
        <v>1698</v>
      </c>
    </row>
    <row r="1910" spans="1:6" x14ac:dyDescent="0.2">
      <c r="A1910" t="s">
        <v>1205</v>
      </c>
      <c r="B1910" t="s">
        <v>361</v>
      </c>
      <c r="C1910" t="s">
        <v>2704</v>
      </c>
      <c r="D1910">
        <v>122</v>
      </c>
      <c r="E1910" t="s">
        <v>1734</v>
      </c>
      <c r="F1910" t="s">
        <v>1699</v>
      </c>
    </row>
    <row r="1911" spans="1:6" x14ac:dyDescent="0.2">
      <c r="A1911" t="s">
        <v>1205</v>
      </c>
      <c r="B1911" t="s">
        <v>361</v>
      </c>
      <c r="C1911" t="s">
        <v>2704</v>
      </c>
      <c r="D1911">
        <v>122</v>
      </c>
      <c r="E1911" t="s">
        <v>1735</v>
      </c>
      <c r="F1911" t="s">
        <v>1700</v>
      </c>
    </row>
    <row r="1912" spans="1:6" x14ac:dyDescent="0.2">
      <c r="A1912" t="s">
        <v>1205</v>
      </c>
      <c r="B1912" t="s">
        <v>361</v>
      </c>
      <c r="C1912" t="s">
        <v>2704</v>
      </c>
      <c r="D1912">
        <v>122</v>
      </c>
      <c r="E1912" t="s">
        <v>1737</v>
      </c>
      <c r="F1912" t="s">
        <v>1701</v>
      </c>
    </row>
    <row r="1913" spans="1:6" x14ac:dyDescent="0.2">
      <c r="A1913" t="s">
        <v>1205</v>
      </c>
      <c r="B1913" t="s">
        <v>361</v>
      </c>
      <c r="C1913" t="s">
        <v>2704</v>
      </c>
      <c r="D1913">
        <v>122</v>
      </c>
      <c r="E1913" t="s">
        <v>1739</v>
      </c>
      <c r="F1913" t="s">
        <v>1702</v>
      </c>
    </row>
    <row r="1914" spans="1:6" x14ac:dyDescent="0.2">
      <c r="A1914" t="s">
        <v>1205</v>
      </c>
      <c r="B1914" t="s">
        <v>361</v>
      </c>
      <c r="C1914" t="s">
        <v>2705</v>
      </c>
      <c r="D1914">
        <v>123</v>
      </c>
      <c r="E1914" t="s">
        <v>1732</v>
      </c>
      <c r="F1914" t="s">
        <v>1703</v>
      </c>
    </row>
    <row r="1915" spans="1:6" x14ac:dyDescent="0.2">
      <c r="A1915" t="s">
        <v>1205</v>
      </c>
      <c r="B1915" t="s">
        <v>361</v>
      </c>
      <c r="C1915" t="s">
        <v>2705</v>
      </c>
      <c r="D1915">
        <v>123</v>
      </c>
      <c r="E1915" t="s">
        <v>1734</v>
      </c>
      <c r="F1915" t="s">
        <v>1704</v>
      </c>
    </row>
    <row r="1916" spans="1:6" x14ac:dyDescent="0.2">
      <c r="A1916" t="s">
        <v>1205</v>
      </c>
      <c r="B1916" t="s">
        <v>361</v>
      </c>
      <c r="C1916" t="s">
        <v>2705</v>
      </c>
      <c r="D1916">
        <v>123</v>
      </c>
      <c r="E1916" t="s">
        <v>1735</v>
      </c>
      <c r="F1916" t="s">
        <v>1705</v>
      </c>
    </row>
    <row r="1917" spans="1:6" x14ac:dyDescent="0.2">
      <c r="A1917" t="s">
        <v>1205</v>
      </c>
      <c r="B1917" t="s">
        <v>361</v>
      </c>
      <c r="C1917" t="s">
        <v>2705</v>
      </c>
      <c r="D1917">
        <v>123</v>
      </c>
      <c r="E1917" t="s">
        <v>1737</v>
      </c>
      <c r="F1917" t="s">
        <v>1706</v>
      </c>
    </row>
    <row r="1918" spans="1:6" x14ac:dyDescent="0.2">
      <c r="A1918" t="s">
        <v>1205</v>
      </c>
      <c r="B1918" t="s">
        <v>361</v>
      </c>
      <c r="C1918" t="s">
        <v>2705</v>
      </c>
      <c r="D1918">
        <v>123</v>
      </c>
      <c r="E1918" t="s">
        <v>1739</v>
      </c>
      <c r="F1918" t="s">
        <v>1707</v>
      </c>
    </row>
    <row r="1919" spans="1:6" x14ac:dyDescent="0.2">
      <c r="A1919" t="s">
        <v>1205</v>
      </c>
      <c r="B1919" t="s">
        <v>361</v>
      </c>
      <c r="C1919" t="s">
        <v>2706</v>
      </c>
      <c r="D1919">
        <v>124</v>
      </c>
      <c r="E1919" t="s">
        <v>1732</v>
      </c>
      <c r="F1919" t="s">
        <v>1708</v>
      </c>
    </row>
    <row r="1920" spans="1:6" x14ac:dyDescent="0.2">
      <c r="A1920" t="s">
        <v>1205</v>
      </c>
      <c r="B1920" t="s">
        <v>361</v>
      </c>
      <c r="C1920" t="s">
        <v>2706</v>
      </c>
      <c r="D1920">
        <v>124</v>
      </c>
      <c r="E1920" t="s">
        <v>1734</v>
      </c>
      <c r="F1920" t="s">
        <v>1670</v>
      </c>
    </row>
    <row r="1921" spans="1:6" x14ac:dyDescent="0.2">
      <c r="A1921" t="s">
        <v>1205</v>
      </c>
      <c r="B1921" t="s">
        <v>361</v>
      </c>
      <c r="C1921" t="s">
        <v>2706</v>
      </c>
      <c r="D1921">
        <v>124</v>
      </c>
      <c r="E1921" t="s">
        <v>1735</v>
      </c>
      <c r="F1921" t="s">
        <v>1669</v>
      </c>
    </row>
    <row r="1922" spans="1:6" x14ac:dyDescent="0.2">
      <c r="A1922" t="s">
        <v>1205</v>
      </c>
      <c r="B1922" t="s">
        <v>361</v>
      </c>
      <c r="C1922" t="s">
        <v>2706</v>
      </c>
      <c r="D1922">
        <v>124</v>
      </c>
      <c r="E1922" t="s">
        <v>1737</v>
      </c>
      <c r="F1922" t="s">
        <v>1671</v>
      </c>
    </row>
    <row r="1923" spans="1:6" x14ac:dyDescent="0.2">
      <c r="A1923" t="s">
        <v>1205</v>
      </c>
      <c r="B1923" t="s">
        <v>361</v>
      </c>
      <c r="C1923" t="s">
        <v>2706</v>
      </c>
      <c r="D1923">
        <v>124</v>
      </c>
      <c r="E1923" t="s">
        <v>1739</v>
      </c>
      <c r="F1923" t="s">
        <v>1672</v>
      </c>
    </row>
    <row r="1924" spans="1:6" x14ac:dyDescent="0.2">
      <c r="A1924" t="s">
        <v>1205</v>
      </c>
      <c r="B1924" t="s">
        <v>361</v>
      </c>
      <c r="C1924" t="s">
        <v>2707</v>
      </c>
      <c r="D1924">
        <v>125</v>
      </c>
      <c r="E1924" t="s">
        <v>1732</v>
      </c>
      <c r="F1924" t="s">
        <v>1709</v>
      </c>
    </row>
    <row r="1925" spans="1:6" x14ac:dyDescent="0.2">
      <c r="A1925" t="s">
        <v>1205</v>
      </c>
      <c r="B1925" t="s">
        <v>361</v>
      </c>
      <c r="C1925" t="s">
        <v>2707</v>
      </c>
      <c r="D1925">
        <v>125</v>
      </c>
      <c r="E1925" t="s">
        <v>1734</v>
      </c>
      <c r="F1925" t="s">
        <v>1670</v>
      </c>
    </row>
    <row r="1926" spans="1:6" x14ac:dyDescent="0.2">
      <c r="A1926" t="s">
        <v>1205</v>
      </c>
      <c r="B1926" t="s">
        <v>361</v>
      </c>
      <c r="C1926" t="s">
        <v>2707</v>
      </c>
      <c r="D1926">
        <v>125</v>
      </c>
      <c r="E1926" t="s">
        <v>1735</v>
      </c>
      <c r="F1926" t="s">
        <v>1669</v>
      </c>
    </row>
    <row r="1927" spans="1:6" x14ac:dyDescent="0.2">
      <c r="A1927" t="s">
        <v>1205</v>
      </c>
      <c r="B1927" t="s">
        <v>361</v>
      </c>
      <c r="C1927" t="s">
        <v>2707</v>
      </c>
      <c r="D1927">
        <v>125</v>
      </c>
      <c r="E1927" t="s">
        <v>1737</v>
      </c>
      <c r="F1927" t="s">
        <v>1671</v>
      </c>
    </row>
    <row r="1928" spans="1:6" x14ac:dyDescent="0.2">
      <c r="A1928" t="s">
        <v>1205</v>
      </c>
      <c r="B1928" t="s">
        <v>361</v>
      </c>
      <c r="C1928" t="s">
        <v>2707</v>
      </c>
      <c r="D1928">
        <v>125</v>
      </c>
      <c r="E1928" t="s">
        <v>1739</v>
      </c>
      <c r="F1928" t="s">
        <v>1672</v>
      </c>
    </row>
    <row r="1929" spans="1:6" x14ac:dyDescent="0.2">
      <c r="A1929" t="s">
        <v>1205</v>
      </c>
      <c r="B1929" t="s">
        <v>361</v>
      </c>
      <c r="C1929" t="s">
        <v>2708</v>
      </c>
      <c r="D1929">
        <v>126</v>
      </c>
      <c r="E1929" t="s">
        <v>1732</v>
      </c>
      <c r="F1929" t="s">
        <v>1710</v>
      </c>
    </row>
    <row r="1930" spans="1:6" x14ac:dyDescent="0.2">
      <c r="A1930" t="s">
        <v>1205</v>
      </c>
      <c r="B1930" t="s">
        <v>361</v>
      </c>
      <c r="C1930" t="s">
        <v>2708</v>
      </c>
      <c r="D1930">
        <v>126</v>
      </c>
      <c r="E1930" t="s">
        <v>1734</v>
      </c>
      <c r="F1930" t="s">
        <v>330</v>
      </c>
    </row>
    <row r="1931" spans="1:6" x14ac:dyDescent="0.2">
      <c r="A1931" t="s">
        <v>1205</v>
      </c>
      <c r="B1931" t="s">
        <v>361</v>
      </c>
      <c r="C1931" t="s">
        <v>2708</v>
      </c>
      <c r="D1931">
        <v>126</v>
      </c>
      <c r="E1931" t="s">
        <v>1735</v>
      </c>
      <c r="F1931" t="s">
        <v>331</v>
      </c>
    </row>
    <row r="1932" spans="1:6" x14ac:dyDescent="0.2">
      <c r="A1932" t="s">
        <v>1205</v>
      </c>
      <c r="B1932" t="s">
        <v>361</v>
      </c>
      <c r="C1932" t="s">
        <v>2708</v>
      </c>
      <c r="D1932">
        <v>126</v>
      </c>
      <c r="E1932" t="s">
        <v>1737</v>
      </c>
      <c r="F1932" t="s">
        <v>329</v>
      </c>
    </row>
    <row r="1933" spans="1:6" x14ac:dyDescent="0.2">
      <c r="A1933" t="s">
        <v>1205</v>
      </c>
      <c r="B1933" t="s">
        <v>361</v>
      </c>
      <c r="C1933" t="s">
        <v>2708</v>
      </c>
      <c r="D1933">
        <v>126</v>
      </c>
      <c r="E1933" t="s">
        <v>1739</v>
      </c>
      <c r="F1933" t="s">
        <v>340</v>
      </c>
    </row>
    <row r="1934" spans="1:6" x14ac:dyDescent="0.2">
      <c r="A1934" t="s">
        <v>1205</v>
      </c>
      <c r="B1934" t="s">
        <v>361</v>
      </c>
      <c r="C1934" t="s">
        <v>2709</v>
      </c>
      <c r="D1934">
        <v>127</v>
      </c>
      <c r="E1934" t="s">
        <v>1732</v>
      </c>
      <c r="F1934" t="s">
        <v>1711</v>
      </c>
    </row>
    <row r="1935" spans="1:6" x14ac:dyDescent="0.2">
      <c r="A1935" t="s">
        <v>1205</v>
      </c>
      <c r="B1935" t="s">
        <v>361</v>
      </c>
      <c r="C1935" t="s">
        <v>2709</v>
      </c>
      <c r="D1935">
        <v>127</v>
      </c>
      <c r="E1935" t="s">
        <v>1734</v>
      </c>
      <c r="F1935" t="s">
        <v>1712</v>
      </c>
    </row>
    <row r="1936" spans="1:6" x14ac:dyDescent="0.2">
      <c r="A1936" t="s">
        <v>1205</v>
      </c>
      <c r="B1936" t="s">
        <v>361</v>
      </c>
      <c r="C1936" t="s">
        <v>2709</v>
      </c>
      <c r="D1936">
        <v>127</v>
      </c>
      <c r="E1936" t="s">
        <v>1735</v>
      </c>
      <c r="F1936" t="s">
        <v>1713</v>
      </c>
    </row>
    <row r="1937" spans="1:6" x14ac:dyDescent="0.2">
      <c r="A1937" t="s">
        <v>1205</v>
      </c>
      <c r="B1937" t="s">
        <v>361</v>
      </c>
      <c r="C1937" t="s">
        <v>2709</v>
      </c>
      <c r="D1937">
        <v>127</v>
      </c>
      <c r="E1937" t="s">
        <v>1737</v>
      </c>
      <c r="F1937" t="s">
        <v>1714</v>
      </c>
    </row>
    <row r="1938" spans="1:6" x14ac:dyDescent="0.2">
      <c r="A1938" t="s">
        <v>1205</v>
      </c>
      <c r="B1938" t="s">
        <v>361</v>
      </c>
      <c r="C1938" t="s">
        <v>2709</v>
      </c>
      <c r="D1938">
        <v>127</v>
      </c>
      <c r="E1938" t="s">
        <v>1739</v>
      </c>
      <c r="F1938" t="s">
        <v>1715</v>
      </c>
    </row>
    <row r="1939" spans="1:6" x14ac:dyDescent="0.2">
      <c r="A1939" t="s">
        <v>1205</v>
      </c>
      <c r="B1939" t="s">
        <v>361</v>
      </c>
      <c r="C1939" t="s">
        <v>2710</v>
      </c>
      <c r="D1939">
        <v>128</v>
      </c>
      <c r="E1939" t="s">
        <v>1732</v>
      </c>
      <c r="F1939" t="s">
        <v>1716</v>
      </c>
    </row>
    <row r="1940" spans="1:6" x14ac:dyDescent="0.2">
      <c r="A1940" t="s">
        <v>1205</v>
      </c>
      <c r="B1940" t="s">
        <v>361</v>
      </c>
      <c r="C1940" t="s">
        <v>2710</v>
      </c>
      <c r="D1940">
        <v>128</v>
      </c>
      <c r="E1940" t="s">
        <v>1734</v>
      </c>
      <c r="F1940" t="s">
        <v>334</v>
      </c>
    </row>
    <row r="1941" spans="1:6" x14ac:dyDescent="0.2">
      <c r="A1941" t="s">
        <v>1205</v>
      </c>
      <c r="B1941" t="s">
        <v>361</v>
      </c>
      <c r="C1941" t="s">
        <v>2710</v>
      </c>
      <c r="D1941">
        <v>128</v>
      </c>
      <c r="E1941" t="s">
        <v>1735</v>
      </c>
      <c r="F1941" t="s">
        <v>333</v>
      </c>
    </row>
    <row r="1942" spans="1:6" x14ac:dyDescent="0.2">
      <c r="A1942" t="s">
        <v>1205</v>
      </c>
      <c r="B1942" t="s">
        <v>361</v>
      </c>
      <c r="C1942" t="s">
        <v>2710</v>
      </c>
      <c r="D1942">
        <v>128</v>
      </c>
      <c r="E1942" t="s">
        <v>1737</v>
      </c>
      <c r="F1942" t="s">
        <v>332</v>
      </c>
    </row>
    <row r="1943" spans="1:6" x14ac:dyDescent="0.2">
      <c r="A1943" t="s">
        <v>1205</v>
      </c>
      <c r="B1943" t="s">
        <v>361</v>
      </c>
      <c r="C1943" t="s">
        <v>2710</v>
      </c>
      <c r="D1943">
        <v>128</v>
      </c>
      <c r="E1943" t="s">
        <v>1739</v>
      </c>
      <c r="F1943" t="s">
        <v>1717</v>
      </c>
    </row>
    <row r="1944" spans="1:6" x14ac:dyDescent="0.2">
      <c r="A1944" t="s">
        <v>1205</v>
      </c>
      <c r="B1944" t="s">
        <v>361</v>
      </c>
      <c r="C1944" t="s">
        <v>2711</v>
      </c>
      <c r="D1944">
        <v>129</v>
      </c>
      <c r="E1944" t="s">
        <v>1732</v>
      </c>
      <c r="F1944" t="s">
        <v>1718</v>
      </c>
    </row>
    <row r="1945" spans="1:6" x14ac:dyDescent="0.2">
      <c r="A1945" t="s">
        <v>1205</v>
      </c>
      <c r="B1945" t="s">
        <v>361</v>
      </c>
      <c r="C1945" t="s">
        <v>2711</v>
      </c>
      <c r="D1945">
        <v>129</v>
      </c>
      <c r="E1945" t="s">
        <v>1734</v>
      </c>
      <c r="F1945" t="s">
        <v>334</v>
      </c>
    </row>
    <row r="1946" spans="1:6" x14ac:dyDescent="0.2">
      <c r="A1946" t="s">
        <v>1205</v>
      </c>
      <c r="B1946" t="s">
        <v>361</v>
      </c>
      <c r="C1946" t="s">
        <v>2711</v>
      </c>
      <c r="D1946">
        <v>129</v>
      </c>
      <c r="E1946" t="s">
        <v>1735</v>
      </c>
      <c r="F1946" t="s">
        <v>333</v>
      </c>
    </row>
    <row r="1947" spans="1:6" x14ac:dyDescent="0.2">
      <c r="A1947" t="s">
        <v>1205</v>
      </c>
      <c r="B1947" t="s">
        <v>361</v>
      </c>
      <c r="C1947" t="s">
        <v>2711</v>
      </c>
      <c r="D1947">
        <v>129</v>
      </c>
      <c r="E1947" t="s">
        <v>1737</v>
      </c>
      <c r="F1947" t="s">
        <v>332</v>
      </c>
    </row>
    <row r="1948" spans="1:6" x14ac:dyDescent="0.2">
      <c r="A1948" t="s">
        <v>1205</v>
      </c>
      <c r="B1948" t="s">
        <v>361</v>
      </c>
      <c r="C1948" t="s">
        <v>2711</v>
      </c>
      <c r="D1948">
        <v>129</v>
      </c>
      <c r="E1948" t="s">
        <v>1739</v>
      </c>
      <c r="F1948" t="s">
        <v>1717</v>
      </c>
    </row>
    <row r="1949" spans="1:6" x14ac:dyDescent="0.2">
      <c r="A1949" t="s">
        <v>1205</v>
      </c>
      <c r="B1949" t="s">
        <v>361</v>
      </c>
      <c r="C1949" t="s">
        <v>2712</v>
      </c>
      <c r="D1949">
        <v>130</v>
      </c>
      <c r="E1949" t="s">
        <v>1732</v>
      </c>
      <c r="F1949" t="s">
        <v>1719</v>
      </c>
    </row>
    <row r="1950" spans="1:6" x14ac:dyDescent="0.2">
      <c r="A1950" t="s">
        <v>1205</v>
      </c>
      <c r="B1950" t="s">
        <v>361</v>
      </c>
      <c r="C1950" t="s">
        <v>2712</v>
      </c>
      <c r="D1950">
        <v>130</v>
      </c>
      <c r="E1950" t="s">
        <v>1734</v>
      </c>
      <c r="F1950" t="s">
        <v>166</v>
      </c>
    </row>
    <row r="1951" spans="1:6" x14ac:dyDescent="0.2">
      <c r="A1951" t="s">
        <v>1205</v>
      </c>
      <c r="B1951" t="s">
        <v>361</v>
      </c>
      <c r="C1951" t="s">
        <v>2712</v>
      </c>
      <c r="D1951">
        <v>130</v>
      </c>
      <c r="E1951" t="s">
        <v>1735</v>
      </c>
      <c r="F1951" t="s">
        <v>1720</v>
      </c>
    </row>
    <row r="1952" spans="1:6" x14ac:dyDescent="0.2">
      <c r="A1952" t="s">
        <v>1205</v>
      </c>
      <c r="B1952" t="s">
        <v>361</v>
      </c>
      <c r="C1952" t="s">
        <v>2712</v>
      </c>
      <c r="D1952">
        <v>130</v>
      </c>
      <c r="E1952" t="s">
        <v>1737</v>
      </c>
      <c r="F1952" t="s">
        <v>1721</v>
      </c>
    </row>
    <row r="1953" spans="1:6" x14ac:dyDescent="0.2">
      <c r="A1953" t="s">
        <v>1205</v>
      </c>
      <c r="B1953" t="s">
        <v>361</v>
      </c>
      <c r="C1953" t="s">
        <v>2712</v>
      </c>
      <c r="D1953">
        <v>130</v>
      </c>
      <c r="E1953" t="s">
        <v>1739</v>
      </c>
      <c r="F1953" t="s">
        <v>1722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_copied_data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 Schmidt</dc:creator>
  <cp:lastModifiedBy>Kaja Schmidt</cp:lastModifiedBy>
  <dcterms:created xsi:type="dcterms:W3CDTF">2022-04-23T15:22:04Z</dcterms:created>
  <dcterms:modified xsi:type="dcterms:W3CDTF">2022-04-24T09:11:41Z</dcterms:modified>
</cp:coreProperties>
</file>