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3" i="2" l="1"/>
  <c r="K23" i="1" l="1"/>
</calcChain>
</file>

<file path=xl/sharedStrings.xml><?xml version="1.0" encoding="utf-8"?>
<sst xmlns="http://schemas.openxmlformats.org/spreadsheetml/2006/main" count="172" uniqueCount="79">
  <si>
    <t>AEL.N0000</t>
  </si>
  <si>
    <t xml:space="preserve">Company </t>
  </si>
  <si>
    <t>Symbol</t>
  </si>
  <si>
    <t>ACCESS ENGINEERING PLC</t>
  </si>
  <si>
    <t>Close Price</t>
  </si>
  <si>
    <t xml:space="preserve">LTP </t>
  </si>
  <si>
    <t>Avg</t>
  </si>
  <si>
    <t>Min</t>
  </si>
  <si>
    <t>Max</t>
  </si>
  <si>
    <t>1st Q</t>
  </si>
  <si>
    <t>3rd Q</t>
  </si>
  <si>
    <t>STD</t>
  </si>
  <si>
    <t>Value of Rs 100 invested</t>
  </si>
  <si>
    <t>Ann. Ln Ret</t>
  </si>
  <si>
    <t>Beta (Sl20)</t>
  </si>
  <si>
    <t>Market Cap</t>
  </si>
  <si>
    <t>22.8bn</t>
  </si>
  <si>
    <t>Max Drawdown</t>
  </si>
  <si>
    <t>VaR</t>
  </si>
  <si>
    <t>CVaR</t>
  </si>
  <si>
    <t>Liqudity in days</t>
  </si>
  <si>
    <t>Sharp Ratio</t>
  </si>
  <si>
    <t>COMB.N0000</t>
  </si>
  <si>
    <t>COMMERCIAL BANK OF CEYLON PLC</t>
  </si>
  <si>
    <t>97.7bn</t>
  </si>
  <si>
    <t>DFCC.N0000</t>
  </si>
  <si>
    <t>DFCC BANK PLC</t>
  </si>
  <si>
    <t>19.4bn</t>
  </si>
  <si>
    <t>DIAL.N0000</t>
  </si>
  <si>
    <t>DIALOG AXIATA PLC</t>
  </si>
  <si>
    <t>100bn</t>
  </si>
  <si>
    <t>DIPD.N0000</t>
  </si>
  <si>
    <t>DIPPED PRODUCTS PLC</t>
  </si>
  <si>
    <t>32.3bn</t>
  </si>
  <si>
    <t>DIST.N0000</t>
  </si>
  <si>
    <t>DISTILLERIES COMPANY OF SRI LANKA PLC</t>
  </si>
  <si>
    <t>89.2bn</t>
  </si>
  <si>
    <t>EXPO.N0000</t>
  </si>
  <si>
    <t>Expolanka Holdings PLC</t>
  </si>
  <si>
    <t>103.4bn</t>
  </si>
  <si>
    <t>HAYLEYS PLC</t>
  </si>
  <si>
    <t>HAYL.N0000</t>
  </si>
  <si>
    <t>58.35bn</t>
  </si>
  <si>
    <t>HHL.N0000</t>
  </si>
  <si>
    <t>HEMAS HOLDINGS PLC</t>
  </si>
  <si>
    <t>48.3bn</t>
  </si>
  <si>
    <t>HNB.N0000</t>
  </si>
  <si>
    <t>HATTON NATIONAL BANK PLC</t>
  </si>
  <si>
    <t>55.9bn</t>
  </si>
  <si>
    <t>JKH.N0000</t>
  </si>
  <si>
    <t>JOHN KEELLS HOLDINGS PLC</t>
  </si>
  <si>
    <t>183.4bn</t>
  </si>
  <si>
    <t>LLUB.N0000</t>
  </si>
  <si>
    <t>CHEVRON LUBRICANTS LANKA PLC</t>
  </si>
  <si>
    <t>26.2bn</t>
  </si>
  <si>
    <t>LOLC HOLDINGS PLC</t>
  </si>
  <si>
    <t>LOLC.N0000</t>
  </si>
  <si>
    <t>200.6bn</t>
  </si>
  <si>
    <t>MELS.N0000</t>
  </si>
  <si>
    <t>MELSTACORP PLC</t>
  </si>
  <si>
    <t>58.3bn</t>
  </si>
  <si>
    <t>NDB.N0000</t>
  </si>
  <si>
    <t>NATIONAL DEVELOPMENT BANK PLC</t>
  </si>
  <si>
    <t>27.9bn</t>
  </si>
  <si>
    <t>PLC.N0000</t>
  </si>
  <si>
    <t>PEOPLE'S LEASING &amp; FINANCE PLC</t>
  </si>
  <si>
    <t>22.6bn</t>
  </si>
  <si>
    <t>RCL.N0000</t>
  </si>
  <si>
    <t>ROYAL CERAMICS LANKA PLC</t>
  </si>
  <si>
    <t>42.3bn</t>
  </si>
  <si>
    <t>SAMP.N0000</t>
  </si>
  <si>
    <t>SAMPATH BANK PLC</t>
  </si>
  <si>
    <t>60.2bn</t>
  </si>
  <si>
    <t>TJL.N0000</t>
  </si>
  <si>
    <t>TEEJAY LANKA PLC</t>
  </si>
  <si>
    <t>31.2bn</t>
  </si>
  <si>
    <t>TKYO.N0000</t>
  </si>
  <si>
    <t>TOKYO CEMENT COMPANY (LANKA) PLC</t>
  </si>
  <si>
    <t>17.8bn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</si>
</sst>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sqref="A1:B22"/>
    </sheetView>
  </sheetViews>
  <sheetFormatPr defaultRowHeight="15" x14ac:dyDescent="0.25"/>
  <cols>
    <col min="1" max="1" width="38.42578125" bestFit="1" customWidth="1"/>
    <col min="2" max="2" width="12.42578125" bestFit="1" customWidth="1"/>
    <col min="3" max="3" width="7.140625" customWidth="1"/>
    <col min="4" max="4" width="6" bestFit="1" customWidth="1"/>
    <col min="5" max="5" width="5" bestFit="1" customWidth="1"/>
    <col min="6" max="6" width="7" bestFit="1" customWidth="1"/>
    <col min="7" max="7" width="4.7109375" customWidth="1"/>
    <col min="8" max="8" width="5.42578125" bestFit="1" customWidth="1"/>
    <col min="9" max="9" width="5.7109375" bestFit="1" customWidth="1"/>
    <col min="10" max="10" width="8.28515625" customWidth="1"/>
    <col min="11" max="11" width="12.28515625" customWidth="1"/>
    <col min="13" max="14" width="8" customWidth="1"/>
    <col min="16" max="17" width="6.7109375" bestFit="1" customWidth="1"/>
    <col min="18" max="18" width="8" customWidth="1"/>
  </cols>
  <sheetData>
    <row r="1" spans="1:18" x14ac:dyDescent="0.25">
      <c r="A1" s="10" t="s">
        <v>1</v>
      </c>
      <c r="B1" s="10" t="s">
        <v>2</v>
      </c>
      <c r="C1" s="10" t="s">
        <v>4</v>
      </c>
      <c r="D1" s="10"/>
      <c r="E1" s="10"/>
      <c r="F1" s="10"/>
      <c r="G1" s="10"/>
      <c r="H1" s="10"/>
      <c r="I1" s="10"/>
      <c r="J1" s="9" t="s">
        <v>13</v>
      </c>
      <c r="K1" s="9" t="s">
        <v>12</v>
      </c>
      <c r="L1" s="9" t="s">
        <v>14</v>
      </c>
      <c r="M1" s="9" t="s">
        <v>15</v>
      </c>
      <c r="N1" s="9" t="s">
        <v>21</v>
      </c>
      <c r="O1" s="9" t="s">
        <v>17</v>
      </c>
      <c r="P1" s="10" t="s">
        <v>18</v>
      </c>
      <c r="Q1" s="10" t="s">
        <v>19</v>
      </c>
      <c r="R1" s="9" t="s">
        <v>20</v>
      </c>
    </row>
    <row r="2" spans="1:18" x14ac:dyDescent="0.25">
      <c r="A2" s="10"/>
      <c r="B2" s="10"/>
      <c r="C2" s="3" t="s">
        <v>5</v>
      </c>
      <c r="D2" s="3" t="s">
        <v>6</v>
      </c>
      <c r="E2" s="3" t="s">
        <v>7</v>
      </c>
      <c r="F2" s="3" t="s">
        <v>8</v>
      </c>
      <c r="G2" s="3" t="s">
        <v>11</v>
      </c>
      <c r="H2" s="4" t="s">
        <v>9</v>
      </c>
      <c r="I2" s="3" t="s">
        <v>10</v>
      </c>
      <c r="J2" s="9"/>
      <c r="K2" s="9"/>
      <c r="L2" s="9"/>
      <c r="M2" s="9"/>
      <c r="N2" s="9"/>
      <c r="O2" s="9"/>
      <c r="P2" s="10"/>
      <c r="Q2" s="10"/>
      <c r="R2" s="9"/>
    </row>
    <row r="3" spans="1:18" x14ac:dyDescent="0.25">
      <c r="A3" t="s">
        <v>3</v>
      </c>
      <c r="B3" t="s">
        <v>0</v>
      </c>
      <c r="C3">
        <v>22.8</v>
      </c>
      <c r="D3">
        <v>22.72</v>
      </c>
      <c r="E3">
        <v>15.3</v>
      </c>
      <c r="F3">
        <v>31</v>
      </c>
      <c r="G3">
        <v>2.89</v>
      </c>
      <c r="H3">
        <v>21.7</v>
      </c>
      <c r="I3">
        <v>24.4</v>
      </c>
      <c r="J3" s="2">
        <v>0.39889999999999998</v>
      </c>
      <c r="K3">
        <v>149.02000000000001</v>
      </c>
      <c r="L3">
        <v>0.97</v>
      </c>
      <c r="M3" t="s">
        <v>16</v>
      </c>
      <c r="N3">
        <v>1.2</v>
      </c>
      <c r="O3" s="1">
        <v>-0.3</v>
      </c>
      <c r="P3">
        <v>-0.03</v>
      </c>
      <c r="Q3">
        <v>-5.1999999999999998E-2</v>
      </c>
      <c r="R3">
        <v>0.24</v>
      </c>
    </row>
    <row r="4" spans="1:18" x14ac:dyDescent="0.25">
      <c r="A4" t="s">
        <v>23</v>
      </c>
      <c r="B4" t="s">
        <v>22</v>
      </c>
      <c r="C4">
        <v>90.1</v>
      </c>
      <c r="D4">
        <v>80.72</v>
      </c>
      <c r="E4">
        <v>62.3</v>
      </c>
      <c r="F4">
        <v>100.75</v>
      </c>
      <c r="G4">
        <v>6.66</v>
      </c>
      <c r="H4">
        <v>76.5</v>
      </c>
      <c r="I4">
        <v>84.9</v>
      </c>
      <c r="J4" s="2">
        <v>0.36109999999999998</v>
      </c>
      <c r="K4">
        <v>143.49</v>
      </c>
      <c r="L4">
        <v>0.85</v>
      </c>
      <c r="M4" t="s">
        <v>24</v>
      </c>
      <c r="N4">
        <v>1.45</v>
      </c>
      <c r="O4" s="2">
        <v>0.21290000000000001</v>
      </c>
      <c r="P4">
        <v>-2.5000000000000001E-2</v>
      </c>
      <c r="Q4">
        <v>-0.04</v>
      </c>
      <c r="R4">
        <v>0.12</v>
      </c>
    </row>
    <row r="5" spans="1:18" x14ac:dyDescent="0.25">
      <c r="A5" t="s">
        <v>26</v>
      </c>
      <c r="B5" t="s">
        <v>25</v>
      </c>
      <c r="C5">
        <v>62.9</v>
      </c>
      <c r="D5">
        <v>63.51</v>
      </c>
      <c r="E5">
        <v>56.7</v>
      </c>
      <c r="F5">
        <v>79.7</v>
      </c>
      <c r="G5">
        <v>4.1100000000000003</v>
      </c>
      <c r="H5">
        <v>60</v>
      </c>
      <c r="I5">
        <v>65.8</v>
      </c>
      <c r="J5" s="2">
        <v>-5.8000000000000003E-2</v>
      </c>
      <c r="K5">
        <v>94.32</v>
      </c>
      <c r="L5">
        <v>0.56000000000000005</v>
      </c>
      <c r="M5" t="s">
        <v>27</v>
      </c>
      <c r="N5">
        <v>-0.06</v>
      </c>
      <c r="O5" s="2">
        <v>-0.28849999999999998</v>
      </c>
      <c r="P5">
        <v>-2.9000000000000001E-2</v>
      </c>
      <c r="Q5">
        <v>-4.3999999999999997E-2</v>
      </c>
      <c r="R5">
        <v>1.86</v>
      </c>
    </row>
    <row r="6" spans="1:18" x14ac:dyDescent="0.25">
      <c r="A6" t="s">
        <v>29</v>
      </c>
      <c r="B6" t="s">
        <v>28</v>
      </c>
      <c r="C6">
        <v>12.9</v>
      </c>
      <c r="D6">
        <v>11.9</v>
      </c>
      <c r="E6">
        <v>10</v>
      </c>
      <c r="F6">
        <v>13.2</v>
      </c>
      <c r="G6">
        <v>0.8</v>
      </c>
      <c r="H6">
        <v>11.2</v>
      </c>
      <c r="I6">
        <v>12.7</v>
      </c>
      <c r="J6" s="1">
        <v>0.24</v>
      </c>
      <c r="K6">
        <v>127.18</v>
      </c>
      <c r="L6">
        <v>0.23</v>
      </c>
      <c r="M6" t="s">
        <v>30</v>
      </c>
      <c r="N6">
        <v>1.49</v>
      </c>
      <c r="O6" s="1">
        <v>-0.1</v>
      </c>
      <c r="P6">
        <v>-1.7000000000000001E-2</v>
      </c>
      <c r="Q6">
        <v>-2.1000000000000001E-2</v>
      </c>
      <c r="R6">
        <v>6.0000000000000001E-3</v>
      </c>
    </row>
    <row r="7" spans="1:18" x14ac:dyDescent="0.25">
      <c r="A7" t="s">
        <v>32</v>
      </c>
      <c r="B7" t="s">
        <v>31</v>
      </c>
      <c r="C7">
        <v>52.8</v>
      </c>
      <c r="D7">
        <v>203.1</v>
      </c>
      <c r="E7">
        <v>40.200000000000003</v>
      </c>
      <c r="F7">
        <v>742.2</v>
      </c>
      <c r="G7">
        <v>161.6</v>
      </c>
      <c r="H7">
        <v>58.9</v>
      </c>
      <c r="I7">
        <v>323</v>
      </c>
      <c r="J7" s="2">
        <v>-0.47600000000000003</v>
      </c>
      <c r="K7">
        <v>62.15</v>
      </c>
      <c r="L7">
        <v>1.96</v>
      </c>
      <c r="M7" t="s">
        <v>33</v>
      </c>
      <c r="N7">
        <v>1.1200000000000001</v>
      </c>
      <c r="O7" s="1">
        <v>-0.94</v>
      </c>
      <c r="P7">
        <v>-0.05</v>
      </c>
      <c r="Q7">
        <v>-0.15</v>
      </c>
      <c r="R7">
        <v>0.05</v>
      </c>
    </row>
    <row r="8" spans="1:18" x14ac:dyDescent="0.25">
      <c r="A8" t="s">
        <v>35</v>
      </c>
      <c r="B8" t="s">
        <v>34</v>
      </c>
      <c r="C8">
        <v>20</v>
      </c>
      <c r="D8">
        <v>18.45</v>
      </c>
      <c r="E8">
        <v>13.7</v>
      </c>
      <c r="F8">
        <v>24.5</v>
      </c>
      <c r="G8">
        <v>2.77</v>
      </c>
      <c r="H8">
        <v>15.5</v>
      </c>
      <c r="I8">
        <v>20.5</v>
      </c>
      <c r="J8" s="2">
        <v>0.28299999999999997</v>
      </c>
      <c r="K8">
        <v>132.66999999999999</v>
      </c>
      <c r="L8">
        <v>0.64</v>
      </c>
      <c r="M8" t="s">
        <v>36</v>
      </c>
      <c r="N8">
        <v>1.03</v>
      </c>
      <c r="O8" s="2">
        <v>-0.20799999999999999</v>
      </c>
      <c r="P8">
        <v>-2.5000000000000001E-2</v>
      </c>
      <c r="Q8">
        <v>-4.2000000000000003E-2</v>
      </c>
      <c r="R8">
        <v>0.76</v>
      </c>
    </row>
    <row r="9" spans="1:18" x14ac:dyDescent="0.25">
      <c r="A9" t="s">
        <v>38</v>
      </c>
      <c r="B9" t="s">
        <v>37</v>
      </c>
      <c r="C9">
        <v>46</v>
      </c>
      <c r="D9">
        <v>25.9</v>
      </c>
      <c r="E9">
        <v>2.6</v>
      </c>
      <c r="F9">
        <v>61.9</v>
      </c>
      <c r="G9">
        <v>18.559999999999999</v>
      </c>
      <c r="H9">
        <v>5.3</v>
      </c>
      <c r="I9">
        <v>45.5</v>
      </c>
      <c r="J9" s="1">
        <v>2.86</v>
      </c>
      <c r="K9">
        <v>1738.46</v>
      </c>
      <c r="L9">
        <v>1.97</v>
      </c>
      <c r="M9" t="s">
        <v>39</v>
      </c>
      <c r="N9">
        <v>4.12</v>
      </c>
      <c r="O9" s="2">
        <v>-0.34499999999999997</v>
      </c>
      <c r="P9">
        <v>-0.06</v>
      </c>
      <c r="Q9">
        <v>-0.08</v>
      </c>
      <c r="R9">
        <v>4.5999999999999999E-2</v>
      </c>
    </row>
    <row r="10" spans="1:18" x14ac:dyDescent="0.25">
      <c r="A10" t="s">
        <v>40</v>
      </c>
      <c r="B10" t="s">
        <v>41</v>
      </c>
      <c r="C10">
        <v>78.3</v>
      </c>
      <c r="D10">
        <v>236.3</v>
      </c>
      <c r="E10">
        <v>52.5</v>
      </c>
      <c r="F10">
        <v>802.25</v>
      </c>
      <c r="G10">
        <v>178.7</v>
      </c>
      <c r="H10">
        <v>79</v>
      </c>
      <c r="I10">
        <v>364.6</v>
      </c>
      <c r="J10" s="1">
        <v>-0.52</v>
      </c>
      <c r="K10">
        <v>59.16</v>
      </c>
      <c r="L10">
        <v>1.97</v>
      </c>
      <c r="M10" t="s">
        <v>42</v>
      </c>
      <c r="N10">
        <v>1.03</v>
      </c>
      <c r="O10" s="1">
        <v>-0.93</v>
      </c>
      <c r="P10">
        <v>-0.04</v>
      </c>
      <c r="Q10">
        <v>-0.14000000000000001</v>
      </c>
      <c r="R10">
        <v>0.12</v>
      </c>
    </row>
    <row r="11" spans="1:18" x14ac:dyDescent="0.25">
      <c r="A11" t="s">
        <v>44</v>
      </c>
      <c r="B11" t="s">
        <v>43</v>
      </c>
      <c r="C11">
        <v>81</v>
      </c>
      <c r="D11">
        <v>75.849999999999994</v>
      </c>
      <c r="E11">
        <v>57.8</v>
      </c>
      <c r="F11">
        <v>104.5</v>
      </c>
      <c r="G11">
        <v>12.76</v>
      </c>
      <c r="H11">
        <v>61</v>
      </c>
      <c r="I11">
        <v>84.2</v>
      </c>
      <c r="J11" s="2">
        <v>0.29559999999999997</v>
      </c>
      <c r="K11">
        <v>134.4</v>
      </c>
      <c r="L11">
        <v>0.71</v>
      </c>
      <c r="M11" t="s">
        <v>45</v>
      </c>
      <c r="N11">
        <v>1.18</v>
      </c>
      <c r="O11" s="1">
        <v>-0.2545</v>
      </c>
      <c r="P11">
        <v>-2.5000000000000001E-2</v>
      </c>
      <c r="Q11">
        <v>-3.9E-2</v>
      </c>
      <c r="R11">
        <v>0.48</v>
      </c>
    </row>
    <row r="12" spans="1:18" x14ac:dyDescent="0.25">
      <c r="A12" t="s">
        <v>47</v>
      </c>
      <c r="B12" t="s">
        <v>46</v>
      </c>
      <c r="C12">
        <v>134.75</v>
      </c>
      <c r="D12">
        <v>122.73</v>
      </c>
      <c r="E12">
        <v>95</v>
      </c>
      <c r="F12">
        <v>155.75</v>
      </c>
      <c r="G12">
        <v>10.84</v>
      </c>
      <c r="H12">
        <v>114.5</v>
      </c>
      <c r="I12">
        <v>129.5</v>
      </c>
      <c r="J12" s="2">
        <v>0.32890000000000003</v>
      </c>
      <c r="K12">
        <v>138.94999999999999</v>
      </c>
      <c r="L12">
        <v>0.48</v>
      </c>
      <c r="M12" t="s">
        <v>48</v>
      </c>
      <c r="N12">
        <v>1.38</v>
      </c>
      <c r="O12" s="1">
        <v>-0.2</v>
      </c>
      <c r="P12">
        <v>-2.4E-2</v>
      </c>
      <c r="Q12">
        <v>-3.7999999999999999E-2</v>
      </c>
      <c r="R12">
        <v>0.17</v>
      </c>
    </row>
    <row r="13" spans="1:18" x14ac:dyDescent="0.25">
      <c r="A13" t="s">
        <v>50</v>
      </c>
      <c r="B13" t="s">
        <v>49</v>
      </c>
      <c r="C13">
        <v>138.25</v>
      </c>
      <c r="D13">
        <v>138.12</v>
      </c>
      <c r="E13">
        <v>107.5</v>
      </c>
      <c r="F13">
        <v>181.25</v>
      </c>
      <c r="G13">
        <v>15</v>
      </c>
      <c r="H13">
        <v>130.6</v>
      </c>
      <c r="I13">
        <v>149.75</v>
      </c>
      <c r="J13" s="2">
        <v>0.23899999999999999</v>
      </c>
      <c r="K13">
        <v>127.05</v>
      </c>
      <c r="L13">
        <v>0.42</v>
      </c>
      <c r="M13" t="s">
        <v>51</v>
      </c>
      <c r="N13">
        <v>1.1000000000000001</v>
      </c>
      <c r="O13" s="2">
        <v>-0.2606</v>
      </c>
      <c r="P13">
        <v>-0.02</v>
      </c>
      <c r="Q13">
        <v>-3.2000000000000001E-2</v>
      </c>
      <c r="R13">
        <v>0.14000000000000001</v>
      </c>
    </row>
    <row r="14" spans="1:18" x14ac:dyDescent="0.25">
      <c r="A14" t="s">
        <v>53</v>
      </c>
      <c r="B14" t="s">
        <v>52</v>
      </c>
      <c r="C14">
        <v>105.5</v>
      </c>
      <c r="D14">
        <v>88.95</v>
      </c>
      <c r="E14">
        <v>59</v>
      </c>
      <c r="F14">
        <v>113.5</v>
      </c>
      <c r="G14">
        <v>15</v>
      </c>
      <c r="H14">
        <v>77.5</v>
      </c>
      <c r="I14">
        <v>101.5</v>
      </c>
      <c r="J14" s="2">
        <v>0.55559999999999998</v>
      </c>
      <c r="K14">
        <v>174.29</v>
      </c>
      <c r="L14">
        <v>0.88</v>
      </c>
      <c r="M14" t="s">
        <v>54</v>
      </c>
      <c r="N14">
        <v>1.93</v>
      </c>
      <c r="O14" s="2">
        <v>-0.23430000000000001</v>
      </c>
      <c r="P14">
        <v>-2.5000000000000001E-2</v>
      </c>
      <c r="Q14">
        <v>-4.8000000000000001E-2</v>
      </c>
      <c r="R14">
        <v>0.34</v>
      </c>
    </row>
    <row r="15" spans="1:18" x14ac:dyDescent="0.25">
      <c r="A15" t="s">
        <v>55</v>
      </c>
      <c r="B15" t="s">
        <v>56</v>
      </c>
      <c r="C15">
        <v>361.75</v>
      </c>
      <c r="D15">
        <v>207.41</v>
      </c>
      <c r="E15">
        <v>111</v>
      </c>
      <c r="F15">
        <v>521.25</v>
      </c>
      <c r="G15">
        <v>106.65</v>
      </c>
      <c r="H15">
        <v>129.1</v>
      </c>
      <c r="I15">
        <v>315.5</v>
      </c>
      <c r="J15" s="2">
        <v>1.1519999999999999</v>
      </c>
      <c r="K15">
        <v>316.36</v>
      </c>
      <c r="L15">
        <v>1.98</v>
      </c>
      <c r="M15" t="s">
        <v>57</v>
      </c>
      <c r="N15">
        <v>1.98</v>
      </c>
      <c r="O15" s="1">
        <v>-0.47</v>
      </c>
      <c r="P15">
        <v>-0.04</v>
      </c>
      <c r="Q15">
        <v>-0.08</v>
      </c>
      <c r="R15">
        <v>0.3</v>
      </c>
    </row>
    <row r="16" spans="1:18" x14ac:dyDescent="0.25">
      <c r="A16" t="s">
        <v>59</v>
      </c>
      <c r="B16" t="s">
        <v>58</v>
      </c>
      <c r="C16">
        <v>46.8</v>
      </c>
      <c r="D16">
        <v>39.94</v>
      </c>
      <c r="E16">
        <v>26.3</v>
      </c>
      <c r="F16">
        <v>73.400000000000006</v>
      </c>
      <c r="G16">
        <v>10.85</v>
      </c>
      <c r="H16">
        <v>30</v>
      </c>
      <c r="I16">
        <v>47.6</v>
      </c>
      <c r="J16" s="2">
        <v>0.54530000000000001</v>
      </c>
      <c r="K16">
        <v>172.53</v>
      </c>
      <c r="L16">
        <v>1.52</v>
      </c>
      <c r="M16" t="s">
        <v>60</v>
      </c>
      <c r="N16">
        <v>1.37</v>
      </c>
      <c r="O16" s="1">
        <v>-0.42</v>
      </c>
      <c r="P16">
        <v>-4.5999999999999999E-2</v>
      </c>
      <c r="Q16">
        <v>-6.8000000000000005E-2</v>
      </c>
      <c r="R16">
        <v>0.28000000000000003</v>
      </c>
    </row>
    <row r="17" spans="1:18" x14ac:dyDescent="0.25">
      <c r="A17" t="s">
        <v>62</v>
      </c>
      <c r="B17" t="s">
        <v>61</v>
      </c>
      <c r="C17">
        <v>79.900000000000006</v>
      </c>
      <c r="D17">
        <v>79.8</v>
      </c>
      <c r="E17">
        <v>69.599999999999994</v>
      </c>
      <c r="F17">
        <v>102.25</v>
      </c>
      <c r="G17">
        <v>6.51</v>
      </c>
      <c r="H17">
        <v>74.7</v>
      </c>
      <c r="I17">
        <v>83</v>
      </c>
      <c r="J17" s="2">
        <v>0.128</v>
      </c>
      <c r="K17">
        <v>113.65</v>
      </c>
      <c r="L17">
        <v>0.56000000000000005</v>
      </c>
      <c r="M17" t="s">
        <v>63</v>
      </c>
      <c r="N17">
        <v>0.6</v>
      </c>
      <c r="O17" s="2">
        <v>-0.26750000000000002</v>
      </c>
      <c r="P17">
        <v>-2.1999999999999999E-2</v>
      </c>
      <c r="Q17">
        <v>-0.04</v>
      </c>
      <c r="R17">
        <v>1.86</v>
      </c>
    </row>
    <row r="18" spans="1:18" x14ac:dyDescent="0.25">
      <c r="A18" t="s">
        <v>65</v>
      </c>
      <c r="B18" t="s">
        <v>64</v>
      </c>
      <c r="C18">
        <v>13.3</v>
      </c>
      <c r="D18">
        <v>12.44</v>
      </c>
      <c r="E18">
        <v>11.4</v>
      </c>
      <c r="F18">
        <v>14.8</v>
      </c>
      <c r="G18">
        <v>0.67</v>
      </c>
      <c r="H18">
        <v>11.9</v>
      </c>
      <c r="I18">
        <v>12.9</v>
      </c>
      <c r="J18" s="2">
        <v>0.15160000000000001</v>
      </c>
      <c r="K18">
        <v>116.38</v>
      </c>
      <c r="L18">
        <v>0.6</v>
      </c>
      <c r="M18" t="s">
        <v>66</v>
      </c>
      <c r="N18">
        <v>0.69</v>
      </c>
      <c r="O18" s="2">
        <v>-0.22500000000000001</v>
      </c>
      <c r="P18">
        <v>-2.4E-2</v>
      </c>
      <c r="Q18">
        <v>-4.3999999999999997E-2</v>
      </c>
      <c r="R18">
        <v>0.18</v>
      </c>
    </row>
    <row r="19" spans="1:18" x14ac:dyDescent="0.25">
      <c r="A19" t="s">
        <v>68</v>
      </c>
      <c r="B19" t="s">
        <v>67</v>
      </c>
      <c r="C19">
        <v>38.700000000000003</v>
      </c>
      <c r="D19">
        <v>147.97999999999999</v>
      </c>
      <c r="E19">
        <v>31.2</v>
      </c>
      <c r="F19">
        <v>421.25</v>
      </c>
      <c r="G19">
        <v>90</v>
      </c>
      <c r="H19">
        <v>72.97</v>
      </c>
      <c r="I19">
        <v>201.75</v>
      </c>
      <c r="J19" s="2">
        <v>-0.53959999999999997</v>
      </c>
      <c r="K19">
        <v>58.3</v>
      </c>
      <c r="L19">
        <v>8.69</v>
      </c>
      <c r="M19" t="s">
        <v>69</v>
      </c>
      <c r="N19">
        <v>1.06</v>
      </c>
      <c r="O19" s="2">
        <v>-0.92600000000000005</v>
      </c>
      <c r="P19">
        <v>-0.05</v>
      </c>
      <c r="Q19">
        <v>-0.15</v>
      </c>
      <c r="R19">
        <v>0.02</v>
      </c>
    </row>
    <row r="20" spans="1:18" x14ac:dyDescent="0.25">
      <c r="A20" t="s">
        <v>71</v>
      </c>
      <c r="B20" t="s">
        <v>70</v>
      </c>
      <c r="C20">
        <v>55.8</v>
      </c>
      <c r="D20">
        <v>118.38</v>
      </c>
      <c r="E20">
        <v>48.3</v>
      </c>
      <c r="F20">
        <v>201.5</v>
      </c>
      <c r="G20">
        <v>35</v>
      </c>
      <c r="H20">
        <v>119</v>
      </c>
      <c r="I20">
        <v>134.68</v>
      </c>
      <c r="J20" s="1">
        <v>-0.72499999999999998</v>
      </c>
      <c r="K20">
        <v>48.43</v>
      </c>
      <c r="L20">
        <v>0.98</v>
      </c>
      <c r="M20" t="s">
        <v>72</v>
      </c>
      <c r="N20">
        <v>-0.3</v>
      </c>
      <c r="O20" s="1">
        <v>-0.76</v>
      </c>
      <c r="P20">
        <v>-2.7E-2</v>
      </c>
      <c r="Q20">
        <v>-9.8000000000000004E-2</v>
      </c>
      <c r="R20">
        <v>0.09</v>
      </c>
    </row>
    <row r="21" spans="1:18" x14ac:dyDescent="0.25">
      <c r="A21" t="s">
        <v>74</v>
      </c>
      <c r="B21" t="s">
        <v>73</v>
      </c>
      <c r="C21">
        <v>39.700000000000003</v>
      </c>
      <c r="D21">
        <v>35.200000000000003</v>
      </c>
      <c r="E21">
        <v>26.2</v>
      </c>
      <c r="F21">
        <v>46.1</v>
      </c>
      <c r="G21">
        <v>5</v>
      </c>
      <c r="H21">
        <v>30</v>
      </c>
      <c r="I21">
        <v>39.9</v>
      </c>
      <c r="J21" s="2">
        <v>0.42299999999999999</v>
      </c>
      <c r="K21">
        <v>152.66999999999999</v>
      </c>
      <c r="L21">
        <v>0.57999999999999996</v>
      </c>
      <c r="M21" t="s">
        <v>75</v>
      </c>
      <c r="N21">
        <v>1.5</v>
      </c>
      <c r="O21" s="1">
        <v>-0.19</v>
      </c>
      <c r="P21">
        <v>-0.03</v>
      </c>
      <c r="Q21">
        <v>-0.05</v>
      </c>
      <c r="R21">
        <v>0.128</v>
      </c>
    </row>
    <row r="22" spans="1:18" x14ac:dyDescent="0.25">
      <c r="A22" t="s">
        <v>77</v>
      </c>
      <c r="B22" t="s">
        <v>76</v>
      </c>
      <c r="C22">
        <v>72.900000000000006</v>
      </c>
      <c r="D22">
        <v>58.5</v>
      </c>
      <c r="E22">
        <v>26.6</v>
      </c>
      <c r="F22">
        <v>88.5</v>
      </c>
      <c r="G22">
        <v>16.600000000000001</v>
      </c>
      <c r="H22">
        <v>40.799999999999997</v>
      </c>
      <c r="I22">
        <v>70.5</v>
      </c>
      <c r="J22" s="2">
        <v>0.97470000000000001</v>
      </c>
      <c r="K22">
        <v>265.04000000000002</v>
      </c>
      <c r="L22">
        <v>1.59</v>
      </c>
      <c r="M22" t="s">
        <v>78</v>
      </c>
      <c r="N22">
        <v>2.38</v>
      </c>
      <c r="O22" s="1">
        <v>-0.28000000000000003</v>
      </c>
      <c r="P22">
        <v>-0.04</v>
      </c>
      <c r="Q22">
        <v>-0.06</v>
      </c>
      <c r="R22">
        <v>0.5</v>
      </c>
    </row>
    <row r="23" spans="1:18" x14ac:dyDescent="0.25">
      <c r="K23">
        <f>SUM(K3:K22)</f>
        <v>4324.5000000000009</v>
      </c>
    </row>
  </sheetData>
  <mergeCells count="12">
    <mergeCell ref="R1:R2"/>
    <mergeCell ref="M1:M2"/>
    <mergeCell ref="O1:O2"/>
    <mergeCell ref="P1:P2"/>
    <mergeCell ref="A1:A2"/>
    <mergeCell ref="B1:B2"/>
    <mergeCell ref="C1:I1"/>
    <mergeCell ref="K1:K2"/>
    <mergeCell ref="L1:L2"/>
    <mergeCell ref="J1:J2"/>
    <mergeCell ref="Q1:Q2"/>
    <mergeCell ref="N1:N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" sqref="B1:C1"/>
    </sheetView>
  </sheetViews>
  <sheetFormatPr defaultRowHeight="15" x14ac:dyDescent="0.25"/>
  <sheetData>
    <row r="1" spans="1:10" x14ac:dyDescent="0.25">
      <c r="A1" s="12" t="s">
        <v>2</v>
      </c>
      <c r="B1" s="12" t="s">
        <v>4</v>
      </c>
      <c r="C1" s="12"/>
      <c r="D1" s="11" t="s">
        <v>13</v>
      </c>
      <c r="E1" s="11" t="s">
        <v>12</v>
      </c>
      <c r="F1" s="11" t="s">
        <v>14</v>
      </c>
      <c r="G1" s="11" t="s">
        <v>15</v>
      </c>
      <c r="H1" s="11" t="s">
        <v>21</v>
      </c>
      <c r="I1" s="11" t="s">
        <v>17</v>
      </c>
      <c r="J1" s="11" t="s">
        <v>20</v>
      </c>
    </row>
    <row r="2" spans="1:10" x14ac:dyDescent="0.25">
      <c r="A2" s="12"/>
      <c r="B2" s="5" t="s">
        <v>6</v>
      </c>
      <c r="C2" s="5" t="s">
        <v>11</v>
      </c>
      <c r="D2" s="11"/>
      <c r="E2" s="11"/>
      <c r="F2" s="11"/>
      <c r="G2" s="11"/>
      <c r="H2" s="11"/>
      <c r="I2" s="11"/>
      <c r="J2" s="11"/>
    </row>
    <row r="3" spans="1:10" x14ac:dyDescent="0.25">
      <c r="A3" s="6" t="s">
        <v>0</v>
      </c>
      <c r="B3" s="6">
        <v>22.72</v>
      </c>
      <c r="C3" s="6">
        <v>2.89</v>
      </c>
      <c r="D3" s="7">
        <v>0.39889999999999998</v>
      </c>
      <c r="E3" s="6">
        <v>149.02000000000001</v>
      </c>
      <c r="F3" s="6">
        <v>0.97</v>
      </c>
      <c r="G3" s="6" t="s">
        <v>16</v>
      </c>
      <c r="H3" s="6">
        <v>1.2</v>
      </c>
      <c r="I3" s="8">
        <v>-0.3</v>
      </c>
      <c r="J3" s="6">
        <v>0.24</v>
      </c>
    </row>
    <row r="4" spans="1:10" x14ac:dyDescent="0.25">
      <c r="A4" s="6" t="s">
        <v>22</v>
      </c>
      <c r="B4" s="6">
        <v>80.72</v>
      </c>
      <c r="C4" s="6">
        <v>6.66</v>
      </c>
      <c r="D4" s="7">
        <v>0.36109999999999998</v>
      </c>
      <c r="E4" s="6">
        <v>143.49</v>
      </c>
      <c r="F4" s="6">
        <v>0.85</v>
      </c>
      <c r="G4" s="6" t="s">
        <v>24</v>
      </c>
      <c r="H4" s="6">
        <v>1.45</v>
      </c>
      <c r="I4" s="7">
        <v>0.21290000000000001</v>
      </c>
      <c r="J4" s="6">
        <v>0.12</v>
      </c>
    </row>
    <row r="5" spans="1:10" x14ac:dyDescent="0.25">
      <c r="A5" s="6" t="s">
        <v>25</v>
      </c>
      <c r="B5" s="6">
        <v>63.51</v>
      </c>
      <c r="C5" s="6">
        <v>4.1100000000000003</v>
      </c>
      <c r="D5" s="7">
        <v>-5.8000000000000003E-2</v>
      </c>
      <c r="E5" s="6">
        <v>94.32</v>
      </c>
      <c r="F5" s="6">
        <v>0.56000000000000005</v>
      </c>
      <c r="G5" s="6" t="s">
        <v>27</v>
      </c>
      <c r="H5" s="6">
        <v>-0.06</v>
      </c>
      <c r="I5" s="7">
        <v>-0.28849999999999998</v>
      </c>
      <c r="J5" s="6">
        <v>1.86</v>
      </c>
    </row>
    <row r="6" spans="1:10" x14ac:dyDescent="0.25">
      <c r="A6" s="6" t="s">
        <v>28</v>
      </c>
      <c r="B6" s="6">
        <v>11.9</v>
      </c>
      <c r="C6" s="6">
        <v>0.8</v>
      </c>
      <c r="D6" s="8">
        <v>0.24</v>
      </c>
      <c r="E6" s="6">
        <v>127.18</v>
      </c>
      <c r="F6" s="6">
        <v>0.23</v>
      </c>
      <c r="G6" s="6" t="s">
        <v>30</v>
      </c>
      <c r="H6" s="6">
        <v>1.49</v>
      </c>
      <c r="I6" s="8">
        <v>-0.1</v>
      </c>
      <c r="J6" s="6">
        <v>6.0000000000000001E-3</v>
      </c>
    </row>
    <row r="7" spans="1:10" x14ac:dyDescent="0.25">
      <c r="A7" s="6" t="s">
        <v>31</v>
      </c>
      <c r="B7" s="6">
        <v>203.1</v>
      </c>
      <c r="C7" s="6">
        <v>161.6</v>
      </c>
      <c r="D7" s="7">
        <v>-0.47600000000000003</v>
      </c>
      <c r="E7" s="6">
        <v>62.15</v>
      </c>
      <c r="F7" s="6">
        <v>1.96</v>
      </c>
      <c r="G7" s="6" t="s">
        <v>33</v>
      </c>
      <c r="H7" s="6">
        <v>1.1200000000000001</v>
      </c>
      <c r="I7" s="8">
        <v>-0.94</v>
      </c>
      <c r="J7" s="6">
        <v>0.05</v>
      </c>
    </row>
    <row r="8" spans="1:10" x14ac:dyDescent="0.25">
      <c r="A8" s="6" t="s">
        <v>34</v>
      </c>
      <c r="B8" s="6">
        <v>18.45</v>
      </c>
      <c r="C8" s="6">
        <v>2.77</v>
      </c>
      <c r="D8" s="7">
        <v>0.28299999999999997</v>
      </c>
      <c r="E8" s="6">
        <v>132.66999999999999</v>
      </c>
      <c r="F8" s="6">
        <v>0.64</v>
      </c>
      <c r="G8" s="6" t="s">
        <v>36</v>
      </c>
      <c r="H8" s="6">
        <v>1.03</v>
      </c>
      <c r="I8" s="7">
        <v>-0.20799999999999999</v>
      </c>
      <c r="J8" s="6">
        <v>0.76</v>
      </c>
    </row>
    <row r="9" spans="1:10" x14ac:dyDescent="0.25">
      <c r="A9" s="6" t="s">
        <v>37</v>
      </c>
      <c r="B9" s="6">
        <v>25.9</v>
      </c>
      <c r="C9" s="6">
        <v>18.559999999999999</v>
      </c>
      <c r="D9" s="8">
        <v>2.86</v>
      </c>
      <c r="E9" s="6">
        <v>1738.46</v>
      </c>
      <c r="F9" s="6">
        <v>1.97</v>
      </c>
      <c r="G9" s="6" t="s">
        <v>39</v>
      </c>
      <c r="H9" s="6">
        <v>4.12</v>
      </c>
      <c r="I9" s="7">
        <v>-0.34499999999999997</v>
      </c>
      <c r="J9" s="6">
        <v>4.5999999999999999E-2</v>
      </c>
    </row>
    <row r="10" spans="1:10" x14ac:dyDescent="0.25">
      <c r="A10" s="6" t="s">
        <v>41</v>
      </c>
      <c r="B10" s="6">
        <v>236.3</v>
      </c>
      <c r="C10" s="6">
        <v>178.7</v>
      </c>
      <c r="D10" s="8">
        <v>-0.52</v>
      </c>
      <c r="E10" s="6">
        <v>59.16</v>
      </c>
      <c r="F10" s="6">
        <v>1.97</v>
      </c>
      <c r="G10" s="6" t="s">
        <v>42</v>
      </c>
      <c r="H10" s="6">
        <v>1.03</v>
      </c>
      <c r="I10" s="8">
        <v>-0.93</v>
      </c>
      <c r="J10" s="6">
        <v>0.12</v>
      </c>
    </row>
    <row r="11" spans="1:10" x14ac:dyDescent="0.25">
      <c r="A11" s="6" t="s">
        <v>43</v>
      </c>
      <c r="B11" s="6">
        <v>75.849999999999994</v>
      </c>
      <c r="C11" s="6">
        <v>12.76</v>
      </c>
      <c r="D11" s="7">
        <v>0.29559999999999997</v>
      </c>
      <c r="E11" s="6">
        <v>134.4</v>
      </c>
      <c r="F11" s="6">
        <v>0.71</v>
      </c>
      <c r="G11" s="6" t="s">
        <v>45</v>
      </c>
      <c r="H11" s="6">
        <v>1.18</v>
      </c>
      <c r="I11" s="8">
        <v>-0.2545</v>
      </c>
      <c r="J11" s="6">
        <v>0.48</v>
      </c>
    </row>
    <row r="12" spans="1:10" x14ac:dyDescent="0.25">
      <c r="A12" s="6" t="s">
        <v>46</v>
      </c>
      <c r="B12" s="6">
        <v>122.73</v>
      </c>
      <c r="C12" s="6">
        <v>10.84</v>
      </c>
      <c r="D12" s="7">
        <v>0.32890000000000003</v>
      </c>
      <c r="E12" s="6">
        <v>138.94999999999999</v>
      </c>
      <c r="F12" s="6">
        <v>0.48</v>
      </c>
      <c r="G12" s="6" t="s">
        <v>48</v>
      </c>
      <c r="H12" s="6">
        <v>1.38</v>
      </c>
      <c r="I12" s="8">
        <v>-0.2</v>
      </c>
      <c r="J12" s="6">
        <v>0.17</v>
      </c>
    </row>
    <row r="13" spans="1:10" x14ac:dyDescent="0.25">
      <c r="A13" s="6" t="s">
        <v>49</v>
      </c>
      <c r="B13" s="6">
        <v>138.12</v>
      </c>
      <c r="C13" s="6">
        <v>15</v>
      </c>
      <c r="D13" s="7">
        <v>0.23899999999999999</v>
      </c>
      <c r="E13" s="6">
        <v>127.05</v>
      </c>
      <c r="F13" s="6">
        <v>0.42</v>
      </c>
      <c r="G13" s="6" t="s">
        <v>51</v>
      </c>
      <c r="H13" s="6">
        <v>1.1000000000000001</v>
      </c>
      <c r="I13" s="7">
        <v>-0.2606</v>
      </c>
      <c r="J13" s="6">
        <v>0.14000000000000001</v>
      </c>
    </row>
    <row r="14" spans="1:10" x14ac:dyDescent="0.25">
      <c r="A14" s="6" t="s">
        <v>52</v>
      </c>
      <c r="B14" s="6">
        <v>88.95</v>
      </c>
      <c r="C14" s="6">
        <v>15</v>
      </c>
      <c r="D14" s="7">
        <v>0.55559999999999998</v>
      </c>
      <c r="E14" s="6">
        <v>174.29</v>
      </c>
      <c r="F14" s="6">
        <v>0.88</v>
      </c>
      <c r="G14" s="6" t="s">
        <v>54</v>
      </c>
      <c r="H14" s="6">
        <v>1.93</v>
      </c>
      <c r="I14" s="7">
        <v>-0.23430000000000001</v>
      </c>
      <c r="J14" s="6">
        <v>0.34</v>
      </c>
    </row>
    <row r="15" spans="1:10" x14ac:dyDescent="0.25">
      <c r="A15" s="6" t="s">
        <v>56</v>
      </c>
      <c r="B15" s="6">
        <v>207.41</v>
      </c>
      <c r="C15" s="6">
        <v>106.65</v>
      </c>
      <c r="D15" s="7">
        <v>1.1519999999999999</v>
      </c>
      <c r="E15" s="6">
        <v>316.36</v>
      </c>
      <c r="F15" s="6">
        <v>1.98</v>
      </c>
      <c r="G15" s="6" t="s">
        <v>57</v>
      </c>
      <c r="H15" s="6">
        <v>1.98</v>
      </c>
      <c r="I15" s="8">
        <v>-0.47</v>
      </c>
      <c r="J15" s="6">
        <v>0.3</v>
      </c>
    </row>
    <row r="16" spans="1:10" x14ac:dyDescent="0.25">
      <c r="A16" s="6" t="s">
        <v>58</v>
      </c>
      <c r="B16" s="6">
        <v>39.94</v>
      </c>
      <c r="C16" s="6">
        <v>10.85</v>
      </c>
      <c r="D16" s="7">
        <v>0.54530000000000001</v>
      </c>
      <c r="E16" s="6">
        <v>172.53</v>
      </c>
      <c r="F16" s="6">
        <v>1.52</v>
      </c>
      <c r="G16" s="6" t="s">
        <v>60</v>
      </c>
      <c r="H16" s="6">
        <v>1.37</v>
      </c>
      <c r="I16" s="8">
        <v>-0.42</v>
      </c>
      <c r="J16" s="6">
        <v>0.28000000000000003</v>
      </c>
    </row>
    <row r="17" spans="1:10" x14ac:dyDescent="0.25">
      <c r="A17" s="6" t="s">
        <v>61</v>
      </c>
      <c r="B17" s="6">
        <v>79.8</v>
      </c>
      <c r="C17" s="6">
        <v>6.51</v>
      </c>
      <c r="D17" s="7">
        <v>0.128</v>
      </c>
      <c r="E17" s="6">
        <v>113.65</v>
      </c>
      <c r="F17" s="6">
        <v>0.56000000000000005</v>
      </c>
      <c r="G17" s="6" t="s">
        <v>63</v>
      </c>
      <c r="H17" s="6">
        <v>0.6</v>
      </c>
      <c r="I17" s="7">
        <v>-0.26750000000000002</v>
      </c>
      <c r="J17" s="6">
        <v>1.86</v>
      </c>
    </row>
    <row r="18" spans="1:10" x14ac:dyDescent="0.25">
      <c r="A18" s="6" t="s">
        <v>64</v>
      </c>
      <c r="B18" s="6">
        <v>12.44</v>
      </c>
      <c r="C18" s="6">
        <v>0.67</v>
      </c>
      <c r="D18" s="7">
        <v>0.15160000000000001</v>
      </c>
      <c r="E18" s="6">
        <v>116.38</v>
      </c>
      <c r="F18" s="6">
        <v>0.6</v>
      </c>
      <c r="G18" s="6" t="s">
        <v>66</v>
      </c>
      <c r="H18" s="6">
        <v>0.69</v>
      </c>
      <c r="I18" s="7">
        <v>-0.22500000000000001</v>
      </c>
      <c r="J18" s="6">
        <v>0.18</v>
      </c>
    </row>
    <row r="19" spans="1:10" x14ac:dyDescent="0.25">
      <c r="A19" s="6" t="s">
        <v>67</v>
      </c>
      <c r="B19" s="6">
        <v>147.97999999999999</v>
      </c>
      <c r="C19" s="6">
        <v>90</v>
      </c>
      <c r="D19" s="7">
        <v>-0.53959999999999997</v>
      </c>
      <c r="E19" s="6">
        <v>58.3</v>
      </c>
      <c r="F19" s="6">
        <v>8.69</v>
      </c>
      <c r="G19" s="6" t="s">
        <v>69</v>
      </c>
      <c r="H19" s="6">
        <v>1.06</v>
      </c>
      <c r="I19" s="7">
        <v>-0.92600000000000005</v>
      </c>
      <c r="J19" s="6">
        <v>0.02</v>
      </c>
    </row>
    <row r="20" spans="1:10" x14ac:dyDescent="0.25">
      <c r="A20" s="6" t="s">
        <v>70</v>
      </c>
      <c r="B20" s="6">
        <v>118.38</v>
      </c>
      <c r="C20" s="6">
        <v>35</v>
      </c>
      <c r="D20" s="8">
        <v>-0.72499999999999998</v>
      </c>
      <c r="E20" s="6">
        <v>48.43</v>
      </c>
      <c r="F20" s="6">
        <v>0.98</v>
      </c>
      <c r="G20" s="6" t="s">
        <v>72</v>
      </c>
      <c r="H20" s="6">
        <v>-0.3</v>
      </c>
      <c r="I20" s="8">
        <v>-0.76</v>
      </c>
      <c r="J20" s="6">
        <v>0.09</v>
      </c>
    </row>
    <row r="21" spans="1:10" x14ac:dyDescent="0.25">
      <c r="A21" s="6" t="s">
        <v>73</v>
      </c>
      <c r="B21" s="6">
        <v>35.200000000000003</v>
      </c>
      <c r="C21" s="6">
        <v>5</v>
      </c>
      <c r="D21" s="7">
        <v>0.42299999999999999</v>
      </c>
      <c r="E21" s="6">
        <v>152.66999999999999</v>
      </c>
      <c r="F21" s="6">
        <v>0.57999999999999996</v>
      </c>
      <c r="G21" s="6" t="s">
        <v>75</v>
      </c>
      <c r="H21" s="6">
        <v>1.5</v>
      </c>
      <c r="I21" s="8">
        <v>-0.19</v>
      </c>
      <c r="J21" s="6">
        <v>0.128</v>
      </c>
    </row>
    <row r="22" spans="1:10" x14ac:dyDescent="0.25">
      <c r="A22" s="6" t="s">
        <v>76</v>
      </c>
      <c r="B22" s="6">
        <v>58.5</v>
      </c>
      <c r="C22" s="6">
        <v>16.600000000000001</v>
      </c>
      <c r="D22" s="7">
        <v>0.97470000000000001</v>
      </c>
      <c r="E22" s="6">
        <v>265.04000000000002</v>
      </c>
      <c r="F22" s="6">
        <v>1.59</v>
      </c>
      <c r="G22" s="6" t="s">
        <v>78</v>
      </c>
      <c r="H22" s="6">
        <v>2.38</v>
      </c>
      <c r="I22" s="8">
        <v>-0.28000000000000003</v>
      </c>
      <c r="J22" s="6">
        <v>0.5</v>
      </c>
    </row>
    <row r="23" spans="1:10" x14ac:dyDescent="0.25">
      <c r="A23" s="6"/>
      <c r="B23" s="6"/>
      <c r="C23" s="6"/>
      <c r="D23" s="6"/>
      <c r="E23" s="6">
        <f>SUM(E3:E22)</f>
        <v>4324.5000000000009</v>
      </c>
      <c r="F23" s="6"/>
      <c r="G23" s="6"/>
      <c r="H23" s="6"/>
      <c r="I23" s="6"/>
      <c r="J23" s="6"/>
    </row>
  </sheetData>
  <mergeCells count="9">
    <mergeCell ref="H1:H2"/>
    <mergeCell ref="I1:I2"/>
    <mergeCell ref="J1:J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sqref="A1:B22"/>
    </sheetView>
  </sheetViews>
  <sheetFormatPr defaultRowHeight="15" x14ac:dyDescent="0.25"/>
  <cols>
    <col min="1" max="1" width="38.42578125" bestFit="1" customWidth="1"/>
    <col min="2" max="2" width="12.42578125" bestFit="1" customWidth="1"/>
  </cols>
  <sheetData>
    <row r="1" spans="1:2" x14ac:dyDescent="0.25">
      <c r="A1" s="12" t="s">
        <v>1</v>
      </c>
      <c r="B1" s="12" t="s">
        <v>2</v>
      </c>
    </row>
    <row r="2" spans="1:2" x14ac:dyDescent="0.25">
      <c r="A2" s="12"/>
      <c r="B2" s="12"/>
    </row>
    <row r="3" spans="1:2" x14ac:dyDescent="0.25">
      <c r="A3" s="6" t="s">
        <v>3</v>
      </c>
      <c r="B3" s="6" t="s">
        <v>0</v>
      </c>
    </row>
    <row r="4" spans="1:2" x14ac:dyDescent="0.25">
      <c r="A4" s="6" t="s">
        <v>23</v>
      </c>
      <c r="B4" s="6" t="s">
        <v>22</v>
      </c>
    </row>
    <row r="5" spans="1:2" x14ac:dyDescent="0.25">
      <c r="A5" s="6" t="s">
        <v>26</v>
      </c>
      <c r="B5" s="6" t="s">
        <v>25</v>
      </c>
    </row>
    <row r="6" spans="1:2" x14ac:dyDescent="0.25">
      <c r="A6" s="6" t="s">
        <v>29</v>
      </c>
      <c r="B6" s="6" t="s">
        <v>28</v>
      </c>
    </row>
    <row r="7" spans="1:2" x14ac:dyDescent="0.25">
      <c r="A7" s="6" t="s">
        <v>32</v>
      </c>
      <c r="B7" s="6" t="s">
        <v>31</v>
      </c>
    </row>
    <row r="8" spans="1:2" x14ac:dyDescent="0.25">
      <c r="A8" s="6" t="s">
        <v>35</v>
      </c>
      <c r="B8" s="6" t="s">
        <v>34</v>
      </c>
    </row>
    <row r="9" spans="1:2" x14ac:dyDescent="0.25">
      <c r="A9" s="6" t="s">
        <v>38</v>
      </c>
      <c r="B9" s="6" t="s">
        <v>37</v>
      </c>
    </row>
    <row r="10" spans="1:2" x14ac:dyDescent="0.25">
      <c r="A10" s="6" t="s">
        <v>40</v>
      </c>
      <c r="B10" s="6" t="s">
        <v>41</v>
      </c>
    </row>
    <row r="11" spans="1:2" x14ac:dyDescent="0.25">
      <c r="A11" s="6" t="s">
        <v>44</v>
      </c>
      <c r="B11" s="6" t="s">
        <v>43</v>
      </c>
    </row>
    <row r="12" spans="1:2" x14ac:dyDescent="0.25">
      <c r="A12" s="6" t="s">
        <v>47</v>
      </c>
      <c r="B12" s="6" t="s">
        <v>46</v>
      </c>
    </row>
    <row r="13" spans="1:2" x14ac:dyDescent="0.25">
      <c r="A13" s="6" t="s">
        <v>50</v>
      </c>
      <c r="B13" s="6" t="s">
        <v>49</v>
      </c>
    </row>
    <row r="14" spans="1:2" x14ac:dyDescent="0.25">
      <c r="A14" s="6" t="s">
        <v>53</v>
      </c>
      <c r="B14" s="6" t="s">
        <v>52</v>
      </c>
    </row>
    <row r="15" spans="1:2" x14ac:dyDescent="0.25">
      <c r="A15" s="6" t="s">
        <v>55</v>
      </c>
      <c r="B15" s="6" t="s">
        <v>56</v>
      </c>
    </row>
    <row r="16" spans="1:2" x14ac:dyDescent="0.25">
      <c r="A16" s="6" t="s">
        <v>59</v>
      </c>
      <c r="B16" s="6" t="s">
        <v>58</v>
      </c>
    </row>
    <row r="17" spans="1:2" x14ac:dyDescent="0.25">
      <c r="A17" s="6" t="s">
        <v>62</v>
      </c>
      <c r="B17" s="6" t="s">
        <v>61</v>
      </c>
    </row>
    <row r="18" spans="1:2" x14ac:dyDescent="0.25">
      <c r="A18" s="6" t="s">
        <v>65</v>
      </c>
      <c r="B18" s="6" t="s">
        <v>64</v>
      </c>
    </row>
    <row r="19" spans="1:2" x14ac:dyDescent="0.25">
      <c r="A19" s="6" t="s">
        <v>68</v>
      </c>
      <c r="B19" s="6" t="s">
        <v>67</v>
      </c>
    </row>
    <row r="20" spans="1:2" x14ac:dyDescent="0.25">
      <c r="A20" s="6" t="s">
        <v>71</v>
      </c>
      <c r="B20" s="6" t="s">
        <v>70</v>
      </c>
    </row>
    <row r="21" spans="1:2" x14ac:dyDescent="0.25">
      <c r="A21" s="6" t="s">
        <v>74</v>
      </c>
      <c r="B21" s="6" t="s">
        <v>73</v>
      </c>
    </row>
    <row r="22" spans="1:2" x14ac:dyDescent="0.25">
      <c r="A22" s="6" t="s">
        <v>77</v>
      </c>
      <c r="B22" s="6" t="s">
        <v>76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2021-07-22T10:12:35Z</dcterms:modified>
</cp:coreProperties>
</file>