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D:\Office Helper\Project Documentation\"/>
    </mc:Choice>
  </mc:AlternateContent>
  <xr:revisionPtr revIDLastSave="0" documentId="13_ncr:1_{B4366DD1-2262-4A9A-8A71-DC4F66ED8EAE}" xr6:coauthVersionLast="38" xr6:coauthVersionMax="45" xr10:uidLastSave="{00000000-0000-0000-0000-000000000000}"/>
  <bookViews>
    <workbookView xWindow="1095" yWindow="375" windowWidth="15540" windowHeight="15105" tabRatio="500" xr2:uid="{00000000-000D-0000-FFFF-FFFF00000000}"/>
  </bookViews>
  <sheets>
    <sheet name="Estimating" sheetId="1" r:id="rId1"/>
  </sheets>
  <calcPr calcId="179021"/>
  <extLst>
    <ext xmlns:loext="http://schemas.libreoffice.org/" uri="{7626C862-2A13-11E5-B345-FEFF819CDC9F}">
      <loext:extCalcPr stringRefSyntax="CalcA1ExcelA1"/>
    </ext>
  </extLst>
</workbook>
</file>

<file path=xl/calcChain.xml><?xml version="1.0" encoding="utf-8"?>
<calcChain xmlns="http://schemas.openxmlformats.org/spreadsheetml/2006/main">
  <c r="N33" i="1" l="1"/>
  <c r="N34" i="1" s="1"/>
  <c r="N36" i="1" s="1"/>
  <c r="M33" i="1"/>
  <c r="M34" i="1" s="1"/>
  <c r="M36" i="1" s="1"/>
  <c r="L33" i="1"/>
  <c r="L35" i="1" s="1"/>
  <c r="L39" i="1" s="1"/>
  <c r="K33" i="1"/>
  <c r="K35" i="1" s="1"/>
  <c r="K39" i="1" s="1"/>
  <c r="J33" i="1"/>
  <c r="J35" i="1" s="1"/>
  <c r="I33" i="1"/>
  <c r="I35" i="1" s="1"/>
  <c r="H33" i="1"/>
  <c r="H34" i="1" s="1"/>
  <c r="H36" i="1" s="1"/>
  <c r="G33" i="1"/>
  <c r="F33" i="1"/>
  <c r="F34" i="1" s="1"/>
  <c r="F36" i="1" s="1"/>
  <c r="E33" i="1"/>
  <c r="E34" i="1" s="1"/>
  <c r="E36" i="1" s="1"/>
  <c r="D33" i="1"/>
  <c r="D34" i="1" s="1"/>
  <c r="D36" i="1" s="1"/>
  <c r="C33" i="1"/>
  <c r="C35" i="1" s="1"/>
  <c r="C39" i="1" s="1"/>
  <c r="T32" i="1"/>
  <c r="P32" i="1"/>
  <c r="O32" i="1"/>
  <c r="T31" i="1"/>
  <c r="P31" i="1"/>
  <c r="O31" i="1"/>
  <c r="T30" i="1"/>
  <c r="P30" i="1"/>
  <c r="O30" i="1"/>
  <c r="T29" i="1"/>
  <c r="P29" i="1"/>
  <c r="O29" i="1"/>
  <c r="T28" i="1"/>
  <c r="P28" i="1"/>
  <c r="O28" i="1"/>
  <c r="T27" i="1"/>
  <c r="P27" i="1"/>
  <c r="O27" i="1"/>
  <c r="T26" i="1"/>
  <c r="P26" i="1"/>
  <c r="O26" i="1"/>
  <c r="T25" i="1"/>
  <c r="P25" i="1"/>
  <c r="O25" i="1"/>
  <c r="T24" i="1"/>
  <c r="P24" i="1"/>
  <c r="O24" i="1"/>
  <c r="T23" i="1"/>
  <c r="P23" i="1"/>
  <c r="O23" i="1"/>
  <c r="T22" i="1"/>
  <c r="P22" i="1"/>
  <c r="O22" i="1"/>
  <c r="T21" i="1"/>
  <c r="P21" i="1"/>
  <c r="O21" i="1"/>
  <c r="T20" i="1"/>
  <c r="P20" i="1"/>
  <c r="O20" i="1"/>
  <c r="T19" i="1"/>
  <c r="P19" i="1"/>
  <c r="O19" i="1"/>
  <c r="T18" i="1"/>
  <c r="P18" i="1"/>
  <c r="O18" i="1"/>
  <c r="T17" i="1"/>
  <c r="P17" i="1"/>
  <c r="O17" i="1"/>
  <c r="T16" i="1"/>
  <c r="P16" i="1"/>
  <c r="O16" i="1"/>
  <c r="T15" i="1"/>
  <c r="P15" i="1"/>
  <c r="O15" i="1"/>
  <c r="T14" i="1"/>
  <c r="P14" i="1"/>
  <c r="O14" i="1"/>
  <c r="C34" i="1" l="1"/>
  <c r="T33" i="1"/>
  <c r="K34" i="1"/>
  <c r="K36" i="1" s="1"/>
  <c r="L34" i="1"/>
  <c r="L36" i="1" s="1"/>
  <c r="I34" i="1"/>
  <c r="I36" i="1" s="1"/>
  <c r="O33" i="1"/>
  <c r="C5" i="1"/>
  <c r="C4" i="1"/>
  <c r="F35" i="1"/>
  <c r="F39" i="1" s="1"/>
  <c r="D35" i="1"/>
  <c r="D39" i="1" s="1"/>
  <c r="P33" i="1"/>
  <c r="N35" i="1"/>
  <c r="N39" i="1" s="1"/>
  <c r="J37" i="1"/>
  <c r="J38" i="1" s="1"/>
  <c r="J39" i="1"/>
  <c r="I37" i="1"/>
  <c r="I38" i="1" s="1"/>
  <c r="I39" i="1"/>
  <c r="J34" i="1"/>
  <c r="J36" i="1" s="1"/>
  <c r="E35" i="1"/>
  <c r="M35" i="1"/>
  <c r="C37" i="1"/>
  <c r="K37" i="1"/>
  <c r="K38" i="1" s="1"/>
  <c r="G35" i="1"/>
  <c r="L37" i="1"/>
  <c r="L38" i="1" s="1"/>
  <c r="H35" i="1"/>
  <c r="C36" i="1"/>
  <c r="F37" i="1"/>
  <c r="F38" i="1" s="1"/>
  <c r="G34" i="1"/>
  <c r="G36" i="1" s="1"/>
  <c r="N37" i="1" l="1"/>
  <c r="N38" i="1" s="1"/>
  <c r="D37" i="1"/>
  <c r="D38" i="1" s="1"/>
  <c r="O35" i="1"/>
  <c r="G39" i="1"/>
  <c r="G37" i="1"/>
  <c r="G38" i="1" s="1"/>
  <c r="C38" i="1"/>
  <c r="O34" i="1"/>
  <c r="M39" i="1"/>
  <c r="M37" i="1"/>
  <c r="M38" i="1" s="1"/>
  <c r="O36" i="1"/>
  <c r="H37" i="1"/>
  <c r="H38" i="1" s="1"/>
  <c r="H39" i="1"/>
  <c r="E39" i="1"/>
  <c r="E37" i="1"/>
  <c r="E38" i="1" s="1"/>
  <c r="O37" i="1" l="1"/>
  <c r="O39" i="1"/>
  <c r="C6" i="1"/>
  <c r="C7" i="1" s="1"/>
  <c r="O38" i="1"/>
</calcChain>
</file>

<file path=xl/sharedStrings.xml><?xml version="1.0" encoding="utf-8"?>
<sst xmlns="http://schemas.openxmlformats.org/spreadsheetml/2006/main" count="79" uniqueCount="70">
  <si>
    <t>Estimate For Deliverable:</t>
  </si>
  <si>
    <t>Process Update Draft 1</t>
  </si>
  <si>
    <t>Owner:</t>
  </si>
  <si>
    <t>A. Allen</t>
  </si>
  <si>
    <t>Duration (days):</t>
  </si>
  <si>
    <t>Material &amp; services cost:</t>
  </si>
  <si>
    <t>Resources cost:</t>
  </si>
  <si>
    <t>Total cost</t>
  </si>
  <si>
    <t>Resource:</t>
  </si>
  <si>
    <t>Process
Lead
(Sr.)</t>
  </si>
  <si>
    <t>Business
Analyst
(Int.)</t>
  </si>
  <si>
    <t>System
Analyst
(Int.)</t>
  </si>
  <si>
    <t>User
Rep.</t>
  </si>
  <si>
    <t>TBD</t>
  </si>
  <si>
    <t>Totals
(Hours)</t>
  </si>
  <si>
    <t>Max
Duration
(Days)</t>
  </si>
  <si>
    <t>Hours a day:</t>
  </si>
  <si>
    <t>Productivity:</t>
  </si>
  <si>
    <t>Availability:</t>
  </si>
  <si>
    <t>Material &amp; Services</t>
  </si>
  <si>
    <t>Rate / hour:</t>
  </si>
  <si>
    <t>Item</t>
  </si>
  <si>
    <t>Qty</t>
  </si>
  <si>
    <t>Cost</t>
  </si>
  <si>
    <t>Subtotal</t>
  </si>
  <si>
    <t>Kick-off</t>
  </si>
  <si>
    <t>Food</t>
  </si>
  <si>
    <t>Requirements review</t>
  </si>
  <si>
    <t>Best practices review</t>
  </si>
  <si>
    <t>Readiness review</t>
  </si>
  <si>
    <t>Review existing processes</t>
  </si>
  <si>
    <t>Identify update processes</t>
  </si>
  <si>
    <t>Analyze efficiency updates</t>
  </si>
  <si>
    <t>Flowchart processes</t>
  </si>
  <si>
    <t>Software update</t>
  </si>
  <si>
    <t>Identify unnecessary steps</t>
  </si>
  <si>
    <t>Identify duplicate steps</t>
  </si>
  <si>
    <t>Identify parallel steps</t>
  </si>
  <si>
    <t>Identify automation steps</t>
  </si>
  <si>
    <t>Document new processes</t>
  </si>
  <si>
    <t>Full size colour printing</t>
  </si>
  <si>
    <t>Peer review</t>
  </si>
  <si>
    <t>Video conference rental</t>
  </si>
  <si>
    <t>Update processes</t>
  </si>
  <si>
    <t>User review</t>
  </si>
  <si>
    <t>User approval</t>
  </si>
  <si>
    <t>Final document</t>
  </si>
  <si>
    <t>Effort hours</t>
  </si>
  <si>
    <t>Risk Drivers</t>
  </si>
  <si>
    <t>Effort days</t>
  </si>
  <si>
    <t>Could
increase
effort:</t>
  </si>
  <si>
    <t>1.  Unavailability of matrixed team, or user representative, due to other requirements.
2.  Unusually complex interfaces with external elements.</t>
  </si>
  <si>
    <t>Productive hours</t>
  </si>
  <si>
    <t>Productive days</t>
  </si>
  <si>
    <t>Duration hours</t>
  </si>
  <si>
    <t>Could
decrease
effort:</t>
  </si>
  <si>
    <t>1.  High-level authorization of User Rep to call on people and resources to obtain timely information when required.
2.  Project management course for entire team :-)</t>
  </si>
  <si>
    <t>Duration days</t>
  </si>
  <si>
    <t>Costs</t>
  </si>
  <si>
    <t>Use</t>
  </si>
  <si>
    <t>ACTIVITIES:  If work by several Resources happens at the same time, enter on the same Activity, otherwise enter on separate Activities so the Max Duration column and overall Duration add them up.</t>
  </si>
  <si>
    <t>MATERIAL &amp; SERVICES:  If there are multiple items for one Activity, enter on separate Activities rows, perhaps named for the material or service item, but without any Resource times.</t>
  </si>
  <si>
    <t>PRODUCTIVITY:  Includes benefits, usually maximum 85% even for full-time.  For large projects if it includes the vacation percentage across the year, make sure the finance department is aware how much so they can back it out for costing, or add a row below the Productivity percentage for Vacation percentage and separate Productive hours for scheduling and Costed hours without the vacation percentage to make it easy for them.</t>
  </si>
  <si>
    <t>DURATION:  The spreadsheet includes this calculation, as a sum of the column Max Duration, which takes into account each resource’s time estimate, length of day, and availability.  If you add more columns for more resources, this formula in the Max Duration column must be extended.  Note that this can instead be included in most Gantt schedule tools instead, where the Gantt application will apply the length of day and availability to produce actual calendar duration, so if you choose to use the Gantt schedule functionality for this instead, then do not use the functionality in this spreadsheet, removing the rows Hours a day, Productivity, Duration hours, and Duration days, and the column Max Duration.</t>
  </si>
  <si>
    <t>Changes</t>
  </si>
  <si>
    <t>ACTIVITIES:  If you insert rows for activities, make sure you copy the formulas from an existing row into their Max Duration and Material &amp; Service Subtotal columns (in this template, columns P and T).</t>
  </si>
  <si>
    <t>RESOURCES (LESS):  You can hide columns if not needed, however make sure the Activities have no entries, and set the Hours, Productivity, Availability, and Rate/Hour all to the number 1 (in this template, rows 10 to 13).</t>
  </si>
  <si>
    <t xml:space="preserve">RESOURCES (MORE):  If you need to add more than the default twelve Resources, make sure you update the formulas in the Max Duration column to include them (in this template, column P). </t>
  </si>
  <si>
    <t>.</t>
  </si>
  <si>
    <t>CODING:  White cells are for entry, grey are for results (do not change).  Enter times in hours not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</si>
</sst>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1009]#,##0;[Red]\-[$$-1009]#,##0"/>
    <numFmt numFmtId="166" formatCode="_([$LKR]\ * #,##0.00_);_([$LKR]\ * \(#,##0.00\);_([$LKR]\ * &quot;-&quot;??_);_(@_)"/>
  </numFmts>
  <fonts count="5" x14ac:knownFonts="1">
    <font>
      <sz val="10"/>
      <name val="Verdana"/>
      <family val="2"/>
    </font>
    <font>
      <b/>
      <i/>
      <sz val="16"/>
      <name val="Verdana"/>
      <family val="2"/>
    </font>
    <font>
      <b/>
      <sz val="9"/>
      <name val="Verdana"/>
      <family val="2"/>
    </font>
    <font>
      <sz val="9"/>
      <name val="Verdana"/>
      <family val="2"/>
    </font>
    <font>
      <b/>
      <u/>
      <sz val="9"/>
      <name val="Verdana"/>
      <family val="2"/>
    </font>
  </fonts>
  <fills count="5">
    <fill>
      <patternFill patternType="none"/>
    </fill>
    <fill>
      <patternFill patternType="gray125"/>
    </fill>
    <fill>
      <patternFill patternType="solid">
        <fgColor rgb="FFFFFFFF"/>
        <bgColor rgb="FFEEEEEE"/>
      </patternFill>
    </fill>
    <fill>
      <patternFill patternType="solid">
        <fgColor rgb="FFEEEEEE"/>
        <bgColor rgb="FFFFFFFF"/>
      </patternFill>
    </fill>
    <fill>
      <patternFill patternType="solid">
        <fgColor rgb="FFEAEAEA"/>
        <bgColor rgb="FFCCFFFF"/>
      </patternFill>
    </fill>
  </fills>
  <borders count="21">
    <border>
      <left/>
      <right/>
      <top/>
      <bottom/>
      <diagonal/>
    </border>
    <border>
      <left style="hair">
        <color auto="1"/>
      </left>
      <right style="hair">
        <color auto="1"/>
      </right>
      <top/>
      <bottom/>
      <diagonal/>
    </border>
    <border>
      <left style="hair">
        <color auto="1"/>
      </left>
      <right/>
      <top/>
      <bottom/>
      <diagonal/>
    </border>
    <border>
      <left/>
      <right style="hair">
        <color auto="1"/>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hair">
        <color auto="1"/>
      </right>
      <top/>
      <bottom/>
      <diagonal/>
    </border>
    <border>
      <left style="hair">
        <color auto="1"/>
      </left>
      <right style="thin">
        <color indexed="64"/>
      </right>
      <top/>
      <bottom/>
      <diagonal/>
    </border>
  </borders>
  <cellStyleXfs count="2">
    <xf numFmtId="0" fontId="0" fillId="0" borderId="0"/>
    <xf numFmtId="0" fontId="1" fillId="0" borderId="0" applyBorder="0" applyProtection="0">
      <alignment horizontal="center" textRotation="90"/>
    </xf>
  </cellStyleXfs>
  <cellXfs count="70">
    <xf numFmtId="0" fontId="0" fillId="0" borderId="0" xfId="0"/>
    <xf numFmtId="0" fontId="0" fillId="0" borderId="0" xfId="0" applyFont="1" applyAlignment="1">
      <alignment vertical="top"/>
    </xf>
    <xf numFmtId="0" fontId="0" fillId="2" borderId="0" xfId="0" applyFont="1" applyFill="1" applyAlignment="1">
      <alignment vertical="top"/>
    </xf>
    <xf numFmtId="0" fontId="0" fillId="2" borderId="0" xfId="0" applyFont="1" applyFill="1" applyAlignment="1">
      <alignment vertical="top" wrapText="1"/>
    </xf>
    <xf numFmtId="0" fontId="0" fillId="2" borderId="0" xfId="0" applyFont="1" applyFill="1" applyBorder="1" applyAlignment="1">
      <alignment vertical="top"/>
    </xf>
    <xf numFmtId="0" fontId="2" fillId="4" borderId="0" xfId="0" applyFont="1" applyFill="1" applyBorder="1" applyAlignment="1">
      <alignment vertical="top"/>
    </xf>
    <xf numFmtId="0" fontId="2" fillId="4" borderId="4" xfId="0" applyFont="1" applyFill="1" applyBorder="1" applyAlignment="1">
      <alignment vertical="top" wrapText="1"/>
    </xf>
    <xf numFmtId="0" fontId="0" fillId="2" borderId="2" xfId="0" applyFont="1" applyFill="1" applyBorder="1" applyAlignment="1">
      <alignment vertical="top" wrapText="1"/>
    </xf>
    <xf numFmtId="0" fontId="0" fillId="2" borderId="3" xfId="0" applyFont="1" applyFill="1" applyBorder="1" applyAlignment="1">
      <alignment vertical="top"/>
    </xf>
    <xf numFmtId="0" fontId="0" fillId="2" borderId="4" xfId="0" applyFont="1" applyFill="1" applyBorder="1" applyAlignment="1">
      <alignment vertical="top"/>
    </xf>
    <xf numFmtId="0" fontId="2" fillId="4" borderId="4" xfId="0" applyFont="1" applyFill="1" applyBorder="1" applyAlignment="1">
      <alignment vertical="top"/>
    </xf>
    <xf numFmtId="164" fontId="2" fillId="4" borderId="4" xfId="0" applyNumberFormat="1" applyFont="1" applyFill="1" applyBorder="1" applyAlignment="1">
      <alignment vertical="top"/>
    </xf>
    <xf numFmtId="165" fontId="2" fillId="4" borderId="4" xfId="0" applyNumberFormat="1" applyFont="1" applyFill="1" applyBorder="1" applyAlignment="1">
      <alignment vertical="top"/>
    </xf>
    <xf numFmtId="0" fontId="0" fillId="2" borderId="5" xfId="0" applyFont="1" applyFill="1" applyBorder="1" applyAlignment="1">
      <alignment vertical="top"/>
    </xf>
    <xf numFmtId="0" fontId="0" fillId="2" borderId="6" xfId="0" applyFont="1" applyFill="1" applyBorder="1" applyAlignment="1">
      <alignment vertical="top"/>
    </xf>
    <xf numFmtId="0" fontId="0" fillId="2" borderId="7" xfId="0" applyFont="1" applyFill="1" applyBorder="1" applyAlignment="1">
      <alignment vertical="top"/>
    </xf>
    <xf numFmtId="164" fontId="2" fillId="4" borderId="5" xfId="0" applyNumberFormat="1" applyFont="1" applyFill="1" applyBorder="1" applyAlignment="1">
      <alignment vertical="top"/>
    </xf>
    <xf numFmtId="0" fontId="0" fillId="4" borderId="6" xfId="0" applyFont="1" applyFill="1" applyBorder="1" applyAlignment="1">
      <alignment vertical="top"/>
    </xf>
    <xf numFmtId="0" fontId="0" fillId="4" borderId="7" xfId="0" applyFont="1" applyFill="1" applyBorder="1" applyAlignment="1">
      <alignment vertical="top"/>
    </xf>
    <xf numFmtId="0" fontId="2" fillId="4" borderId="9" xfId="0" applyFont="1" applyFill="1" applyBorder="1" applyAlignment="1">
      <alignment vertical="top"/>
    </xf>
    <xf numFmtId="0" fontId="2" fillId="4" borderId="10" xfId="0" applyFont="1" applyFill="1" applyBorder="1" applyAlignment="1">
      <alignment vertical="top"/>
    </xf>
    <xf numFmtId="0" fontId="2" fillId="4" borderId="12" xfId="0" applyFont="1" applyFill="1" applyBorder="1" applyAlignment="1">
      <alignment vertical="top"/>
    </xf>
    <xf numFmtId="0" fontId="2" fillId="4" borderId="14" xfId="0" applyFont="1" applyFill="1" applyBorder="1" applyAlignment="1">
      <alignment vertical="top"/>
    </xf>
    <xf numFmtId="0" fontId="2" fillId="4" borderId="15" xfId="0" applyFont="1" applyFill="1" applyBorder="1" applyAlignment="1">
      <alignment vertical="top"/>
    </xf>
    <xf numFmtId="0" fontId="2" fillId="4" borderId="16" xfId="0" applyFont="1" applyFill="1" applyBorder="1" applyAlignment="1">
      <alignment vertical="top" wrapText="1"/>
    </xf>
    <xf numFmtId="0" fontId="2" fillId="4" borderId="17" xfId="0" applyFont="1" applyFill="1" applyBorder="1" applyAlignment="1">
      <alignment vertical="top" wrapText="1"/>
    </xf>
    <xf numFmtId="164" fontId="2" fillId="4" borderId="16" xfId="0" applyNumberFormat="1" applyFont="1" applyFill="1" applyBorder="1" applyAlignment="1">
      <alignment vertical="top"/>
    </xf>
    <xf numFmtId="164" fontId="2" fillId="4" borderId="17" xfId="0" applyNumberFormat="1" applyFont="1" applyFill="1" applyBorder="1" applyAlignment="1">
      <alignment vertical="top"/>
    </xf>
    <xf numFmtId="0" fontId="2" fillId="4" borderId="9" xfId="0" applyFont="1" applyFill="1" applyBorder="1" applyAlignment="1">
      <alignment horizontal="left" vertical="center"/>
    </xf>
    <xf numFmtId="0" fontId="2" fillId="4" borderId="0" xfId="0" applyFont="1" applyFill="1" applyBorder="1" applyAlignment="1">
      <alignment horizontal="left" vertical="center"/>
    </xf>
    <xf numFmtId="0" fontId="2" fillId="4" borderId="14" xfId="0" applyFont="1" applyFill="1" applyBorder="1" applyAlignment="1">
      <alignment horizontal="left" vertical="center"/>
    </xf>
    <xf numFmtId="0" fontId="0" fillId="2" borderId="4" xfId="0" applyFont="1" applyFill="1" applyBorder="1" applyAlignment="1">
      <alignment horizontal="center" wrapText="1"/>
    </xf>
    <xf numFmtId="164" fontId="0" fillId="2" borderId="4" xfId="0" applyNumberFormat="1" applyFont="1" applyFill="1" applyBorder="1" applyAlignment="1">
      <alignment vertical="top"/>
    </xf>
    <xf numFmtId="9" fontId="0" fillId="2" borderId="4" xfId="0" applyNumberFormat="1" applyFont="1" applyFill="1" applyBorder="1" applyAlignment="1">
      <alignment vertical="top"/>
    </xf>
    <xf numFmtId="165" fontId="0" fillId="2" borderId="4" xfId="0" applyNumberFormat="1" applyFont="1" applyFill="1" applyBorder="1" applyAlignment="1">
      <alignment vertical="top"/>
    </xf>
    <xf numFmtId="0" fontId="2" fillId="4" borderId="16" xfId="0" applyFont="1" applyFill="1" applyBorder="1" applyAlignment="1">
      <alignment horizontal="left" vertical="top" wrapText="1"/>
    </xf>
    <xf numFmtId="0" fontId="2" fillId="4" borderId="18" xfId="0" applyFont="1" applyFill="1" applyBorder="1" applyAlignment="1">
      <alignment vertical="top" wrapText="1"/>
    </xf>
    <xf numFmtId="164" fontId="2" fillId="4" borderId="18" xfId="0" applyNumberFormat="1" applyFont="1" applyFill="1" applyBorder="1" applyAlignment="1">
      <alignment vertical="top"/>
    </xf>
    <xf numFmtId="165" fontId="2" fillId="4" borderId="0" xfId="0" applyNumberFormat="1" applyFont="1" applyFill="1" applyBorder="1" applyAlignment="1">
      <alignment vertical="top"/>
    </xf>
    <xf numFmtId="0" fontId="0" fillId="2" borderId="4" xfId="0" applyFont="1" applyFill="1" applyBorder="1" applyAlignment="1">
      <alignment vertical="top" wrapText="1"/>
    </xf>
    <xf numFmtId="0" fontId="2" fillId="4" borderId="4" xfId="0" applyFont="1" applyFill="1" applyBorder="1" applyAlignment="1">
      <alignment horizontal="center" vertical="top"/>
    </xf>
    <xf numFmtId="165" fontId="2" fillId="4" borderId="1" xfId="0" applyNumberFormat="1" applyFont="1" applyFill="1" applyBorder="1" applyAlignment="1">
      <alignment vertical="top"/>
    </xf>
    <xf numFmtId="0" fontId="0" fillId="3" borderId="0" xfId="0" applyFont="1" applyFill="1" applyBorder="1" applyAlignment="1">
      <alignment vertical="top"/>
    </xf>
    <xf numFmtId="0" fontId="0" fillId="3" borderId="8" xfId="0" applyFont="1" applyFill="1" applyBorder="1" applyAlignment="1">
      <alignment vertical="top" wrapText="1"/>
    </xf>
    <xf numFmtId="0" fontId="0" fillId="3" borderId="9" xfId="0" applyFont="1" applyFill="1" applyBorder="1" applyAlignment="1">
      <alignment vertical="top"/>
    </xf>
    <xf numFmtId="0" fontId="0" fillId="3" borderId="10" xfId="0" applyFont="1" applyFill="1" applyBorder="1" applyAlignment="1">
      <alignment vertical="top"/>
    </xf>
    <xf numFmtId="0" fontId="2" fillId="3" borderId="11" xfId="0" applyFont="1" applyFill="1" applyBorder="1" applyAlignment="1">
      <alignment vertical="top"/>
    </xf>
    <xf numFmtId="0" fontId="0" fillId="3" borderId="12" xfId="0" applyFont="1" applyFill="1" applyBorder="1" applyAlignment="1">
      <alignment vertical="top"/>
    </xf>
    <xf numFmtId="0" fontId="0" fillId="3" borderId="11" xfId="0" applyFont="1" applyFill="1" applyBorder="1" applyAlignment="1">
      <alignment vertical="top"/>
    </xf>
    <xf numFmtId="0" fontId="0" fillId="3" borderId="13" xfId="0" applyFont="1" applyFill="1" applyBorder="1" applyAlignment="1">
      <alignment vertical="top"/>
    </xf>
    <xf numFmtId="0" fontId="0" fillId="3" borderId="14" xfId="0" applyFont="1" applyFill="1" applyBorder="1" applyAlignment="1">
      <alignment vertical="top"/>
    </xf>
    <xf numFmtId="0" fontId="0" fillId="3" borderId="15" xfId="0" applyFont="1" applyFill="1" applyBorder="1" applyAlignment="1">
      <alignment vertical="top"/>
    </xf>
    <xf numFmtId="0" fontId="4" fillId="3" borderId="11" xfId="0" applyFont="1" applyFill="1" applyBorder="1" applyAlignment="1">
      <alignment vertical="top"/>
    </xf>
    <xf numFmtId="0" fontId="2" fillId="4" borderId="4" xfId="0" applyFont="1" applyFill="1" applyBorder="1" applyAlignment="1">
      <alignment horizontal="left" wrapText="1"/>
    </xf>
    <xf numFmtId="0" fontId="2" fillId="4" borderId="16" xfId="0" applyFont="1" applyFill="1" applyBorder="1" applyAlignment="1">
      <alignment horizontal="left" wrapText="1"/>
    </xf>
    <xf numFmtId="164" fontId="2" fillId="4" borderId="7" xfId="0" applyNumberFormat="1" applyFont="1" applyFill="1" applyBorder="1" applyAlignment="1">
      <alignment horizontal="left" vertical="center" wrapText="1"/>
    </xf>
    <xf numFmtId="164" fontId="2" fillId="4" borderId="4" xfId="0" applyNumberFormat="1" applyFont="1" applyFill="1" applyBorder="1" applyAlignment="1">
      <alignment horizontal="left" vertical="center" wrapText="1"/>
    </xf>
    <xf numFmtId="0" fontId="3" fillId="2" borderId="4" xfId="0" applyFont="1" applyFill="1" applyBorder="1" applyAlignment="1">
      <alignment horizontal="left" vertical="center" wrapText="1"/>
    </xf>
    <xf numFmtId="0" fontId="0" fillId="3" borderId="19" xfId="0" applyFont="1" applyFill="1" applyBorder="1" applyAlignment="1">
      <alignment vertical="top" wrapText="1"/>
    </xf>
    <xf numFmtId="0" fontId="0" fillId="3" borderId="1" xfId="0" applyFont="1" applyFill="1" applyBorder="1" applyAlignment="1">
      <alignment vertical="top" wrapText="1"/>
    </xf>
    <xf numFmtId="0" fontId="0" fillId="3" borderId="20" xfId="0" applyFont="1" applyFill="1" applyBorder="1" applyAlignment="1">
      <alignment vertical="top" wrapText="1"/>
    </xf>
    <xf numFmtId="166" fontId="0" fillId="2" borderId="16" xfId="0" applyNumberFormat="1" applyFont="1" applyFill="1" applyBorder="1" applyAlignment="1">
      <alignment vertical="top"/>
    </xf>
    <xf numFmtId="166" fontId="0" fillId="2" borderId="0" xfId="0" applyNumberFormat="1" applyFont="1" applyFill="1" applyBorder="1" applyAlignment="1">
      <alignment vertical="top"/>
    </xf>
    <xf numFmtId="166" fontId="0" fillId="2" borderId="0" xfId="0" applyNumberFormat="1" applyFont="1" applyFill="1" applyAlignment="1">
      <alignment vertical="top"/>
    </xf>
    <xf numFmtId="166" fontId="0" fillId="0" borderId="0" xfId="0" applyNumberFormat="1" applyFont="1" applyAlignment="1">
      <alignment vertical="top"/>
    </xf>
    <xf numFmtId="166" fontId="0" fillId="0" borderId="0" xfId="0" applyNumberFormat="1"/>
    <xf numFmtId="166" fontId="2" fillId="4" borderId="4" xfId="0" applyNumberFormat="1" applyFont="1" applyFill="1" applyBorder="1" applyAlignment="1">
      <alignment vertical="top" wrapText="1"/>
    </xf>
    <xf numFmtId="166" fontId="2" fillId="4" borderId="4" xfId="0" applyNumberFormat="1" applyFont="1" applyFill="1" applyBorder="1" applyAlignment="1">
      <alignment vertical="top"/>
    </xf>
    <xf numFmtId="166" fontId="2" fillId="4" borderId="5" xfId="0" applyNumberFormat="1" applyFont="1" applyFill="1" applyBorder="1" applyAlignment="1">
      <alignment vertical="top"/>
    </xf>
    <xf numFmtId="0" fontId="2" fillId="4" borderId="4" xfId="0" applyNumberFormat="1" applyFont="1" applyFill="1" applyBorder="1" applyAlignment="1">
      <alignment vertical="top"/>
    </xf>
  </cellXfs>
  <cellStyles count="2">
    <cellStyle name="Explanatory Text" xfId="1" builtinId="53" customBuiltin="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EEEEE"/>
      <rgbColor rgb="FFCDE6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deeplypracticalpm.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152"/>
  <sheetViews>
    <sheetView showZeros="0" tabSelected="1" topLeftCell="A47" zoomScale="90" zoomScaleNormal="90" workbookViewId="0">
      <selection activeCell="B55" sqref="B55"/>
    </sheetView>
  </sheetViews>
  <sheetFormatPr defaultRowHeight="12.75" x14ac:dyDescent="0.2"/>
  <cols>
    <col min="1" max="1" width="3.625" style="1" customWidth="1"/>
    <col min="2" max="2" width="26.375" style="1" customWidth="1"/>
    <col min="3" max="3" width="21.625" style="1" bestFit="1" customWidth="1"/>
    <col min="4" max="5" width="16.75" style="1" bestFit="1" customWidth="1"/>
    <col min="6" max="6" width="15.625" style="1" bestFit="1" customWidth="1"/>
    <col min="7" max="16" width="10.25" style="1" customWidth="1"/>
    <col min="17" max="17" width="23.75" style="1" customWidth="1"/>
    <col min="18" max="18" width="8" style="1" customWidth="1"/>
    <col min="19" max="19" width="10.75" style="1" customWidth="1"/>
    <col min="20" max="1025" width="10.125" style="1" customWidth="1"/>
  </cols>
  <sheetData>
    <row r="1" spans="1:103" ht="21.6" customHeight="1" x14ac:dyDescent="0.2">
      <c r="A1" s="2"/>
      <c r="B1" s="3"/>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row>
    <row r="2" spans="1:103" x14ac:dyDescent="0.2">
      <c r="A2" s="2"/>
      <c r="B2" s="6" t="s">
        <v>0</v>
      </c>
      <c r="C2" s="13" t="s">
        <v>1</v>
      </c>
      <c r="D2" s="14"/>
      <c r="E2" s="15"/>
      <c r="F2" s="4"/>
      <c r="G2" s="4"/>
      <c r="H2" s="4"/>
      <c r="I2" s="4"/>
      <c r="J2" s="4"/>
      <c r="K2" s="4"/>
      <c r="L2" s="4"/>
      <c r="M2" s="4"/>
      <c r="N2" s="4"/>
      <c r="O2" s="4"/>
      <c r="P2" s="4"/>
      <c r="Q2" s="4"/>
      <c r="R2" s="4"/>
      <c r="S2" s="4"/>
      <c r="T2" s="4"/>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row>
    <row r="3" spans="1:103" x14ac:dyDescent="0.2">
      <c r="A3" s="2"/>
      <c r="B3" s="6" t="s">
        <v>2</v>
      </c>
      <c r="C3" s="13" t="s">
        <v>3</v>
      </c>
      <c r="D3" s="14"/>
      <c r="E3" s="15"/>
      <c r="F3" s="4"/>
      <c r="G3" s="4"/>
      <c r="H3" s="4"/>
      <c r="I3" s="4"/>
      <c r="J3" s="4"/>
      <c r="K3" s="4"/>
      <c r="L3" s="4"/>
      <c r="M3" s="4"/>
      <c r="N3" s="4"/>
      <c r="O3" s="4"/>
      <c r="P3" s="4"/>
      <c r="Q3" s="4"/>
      <c r="R3" s="4"/>
      <c r="S3" s="4"/>
      <c r="T3" s="4"/>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row>
    <row r="4" spans="1:103" x14ac:dyDescent="0.2">
      <c r="A4" s="2"/>
      <c r="B4" s="10" t="s">
        <v>4</v>
      </c>
      <c r="C4" s="16">
        <f>SUM(P14:P32)</f>
        <v>80.891265597147935</v>
      </c>
      <c r="D4" s="17"/>
      <c r="E4" s="18"/>
      <c r="F4" s="4"/>
      <c r="G4" s="4"/>
      <c r="H4" s="4"/>
      <c r="I4" s="4"/>
      <c r="J4" s="4"/>
      <c r="K4" s="4"/>
      <c r="L4" s="4"/>
      <c r="M4" s="4"/>
      <c r="N4" s="4"/>
      <c r="O4" s="4"/>
      <c r="P4" s="4"/>
      <c r="Q4" s="4"/>
      <c r="R4" s="4"/>
      <c r="S4" s="4"/>
      <c r="T4" s="4"/>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row>
    <row r="5" spans="1:103" x14ac:dyDescent="0.2">
      <c r="A5" s="2"/>
      <c r="B5" s="10" t="s">
        <v>5</v>
      </c>
      <c r="C5" s="68">
        <f>SUM(T14:T32)</f>
        <v>2680</v>
      </c>
      <c r="D5" s="17"/>
      <c r="E5" s="18"/>
      <c r="F5" s="4"/>
      <c r="G5" s="62"/>
      <c r="H5" s="4"/>
      <c r="I5" s="4"/>
      <c r="J5" s="4"/>
      <c r="K5" s="4"/>
      <c r="L5" s="4"/>
      <c r="M5" s="4"/>
      <c r="N5" s="4"/>
      <c r="O5" s="4"/>
      <c r="P5" s="4"/>
      <c r="Q5" s="4"/>
      <c r="R5" s="4"/>
      <c r="S5" s="4"/>
      <c r="T5" s="4"/>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row>
    <row r="6" spans="1:103" x14ac:dyDescent="0.2">
      <c r="A6" s="2"/>
      <c r="B6" s="10" t="s">
        <v>6</v>
      </c>
      <c r="C6" s="68">
        <f>SUM(C39:N39)</f>
        <v>529176.4705882353</v>
      </c>
      <c r="D6" s="17"/>
      <c r="E6" s="18"/>
      <c r="F6" s="4"/>
      <c r="G6" s="4"/>
      <c r="H6" s="4"/>
      <c r="I6" s="4"/>
      <c r="J6" s="4"/>
      <c r="K6" s="4"/>
      <c r="L6" s="4"/>
      <c r="M6" s="4"/>
      <c r="N6" s="4"/>
      <c r="O6" s="4"/>
      <c r="P6" s="4"/>
      <c r="Q6" s="4"/>
      <c r="R6" s="4"/>
      <c r="S6" s="4"/>
      <c r="T6" s="4"/>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row>
    <row r="7" spans="1:103" x14ac:dyDescent="0.2">
      <c r="A7" s="2"/>
      <c r="B7" s="10" t="s">
        <v>7</v>
      </c>
      <c r="C7" s="68">
        <f>C6+C5</f>
        <v>531856.4705882353</v>
      </c>
      <c r="D7" s="17"/>
      <c r="E7" s="18"/>
      <c r="F7" s="4"/>
      <c r="G7" s="4"/>
      <c r="H7" s="4"/>
      <c r="I7" s="4"/>
      <c r="J7" s="4"/>
      <c r="K7" s="4"/>
      <c r="L7" s="4"/>
      <c r="M7" s="4"/>
      <c r="N7" s="4"/>
      <c r="O7" s="4"/>
      <c r="P7" s="4"/>
      <c r="Q7" s="4"/>
      <c r="R7" s="4"/>
      <c r="S7" s="4"/>
      <c r="T7" s="4"/>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row>
    <row r="8" spans="1:103" x14ac:dyDescent="0.2">
      <c r="A8" s="2"/>
      <c r="B8" s="7"/>
      <c r="C8" s="4"/>
      <c r="D8" s="4"/>
      <c r="E8" s="8"/>
      <c r="F8" s="4"/>
      <c r="G8" s="4"/>
      <c r="H8" s="4"/>
      <c r="I8" s="4"/>
      <c r="J8" s="4"/>
      <c r="K8" s="4"/>
      <c r="L8" s="4"/>
      <c r="M8" s="4"/>
      <c r="N8" s="4"/>
      <c r="O8" s="4"/>
      <c r="P8" s="4"/>
      <c r="Q8" s="4"/>
      <c r="R8" s="4"/>
      <c r="S8" s="4"/>
      <c r="T8" s="4"/>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row>
    <row r="9" spans="1:103" ht="39" customHeight="1" x14ac:dyDescent="0.2">
      <c r="A9" s="2"/>
      <c r="B9" s="6" t="s">
        <v>8</v>
      </c>
      <c r="C9" s="31" t="s">
        <v>9</v>
      </c>
      <c r="D9" s="31" t="s">
        <v>10</v>
      </c>
      <c r="E9" s="31" t="s">
        <v>11</v>
      </c>
      <c r="F9" s="31" t="s">
        <v>12</v>
      </c>
      <c r="G9" s="31" t="s">
        <v>13</v>
      </c>
      <c r="H9" s="31" t="s">
        <v>13</v>
      </c>
      <c r="I9" s="31" t="s">
        <v>13</v>
      </c>
      <c r="J9" s="31" t="s">
        <v>13</v>
      </c>
      <c r="K9" s="31" t="s">
        <v>13</v>
      </c>
      <c r="L9" s="31" t="s">
        <v>13</v>
      </c>
      <c r="M9" s="31" t="s">
        <v>13</v>
      </c>
      <c r="N9" s="31" t="s">
        <v>13</v>
      </c>
      <c r="O9" s="53" t="s">
        <v>14</v>
      </c>
      <c r="P9" s="53" t="s">
        <v>15</v>
      </c>
      <c r="Q9" s="28"/>
      <c r="R9" s="19"/>
      <c r="S9" s="19"/>
      <c r="T9" s="20"/>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row>
    <row r="10" spans="1:103" ht="21.6" customHeight="1" x14ac:dyDescent="0.2">
      <c r="A10" s="2"/>
      <c r="B10" s="6" t="s">
        <v>16</v>
      </c>
      <c r="C10" s="32">
        <v>8</v>
      </c>
      <c r="D10" s="32">
        <v>8</v>
      </c>
      <c r="E10" s="32">
        <v>8</v>
      </c>
      <c r="F10" s="32">
        <v>8</v>
      </c>
      <c r="G10" s="32">
        <v>1</v>
      </c>
      <c r="H10" s="32">
        <v>1</v>
      </c>
      <c r="I10" s="32">
        <v>1</v>
      </c>
      <c r="J10" s="32">
        <v>1</v>
      </c>
      <c r="K10" s="32">
        <v>1</v>
      </c>
      <c r="L10" s="32">
        <v>1</v>
      </c>
      <c r="M10" s="32">
        <v>1</v>
      </c>
      <c r="N10" s="32">
        <v>1</v>
      </c>
      <c r="O10" s="53"/>
      <c r="P10" s="53"/>
      <c r="Q10" s="29"/>
      <c r="R10" s="5"/>
      <c r="S10" s="5"/>
      <c r="T10" s="21"/>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row>
    <row r="11" spans="1:103" ht="21.6" customHeight="1" x14ac:dyDescent="0.2">
      <c r="A11" s="2"/>
      <c r="B11" s="6" t="s">
        <v>17</v>
      </c>
      <c r="C11" s="33">
        <v>0.85</v>
      </c>
      <c r="D11" s="33">
        <v>0.85</v>
      </c>
      <c r="E11" s="33">
        <v>0.85</v>
      </c>
      <c r="F11" s="33">
        <v>0.85</v>
      </c>
      <c r="G11" s="33">
        <v>1</v>
      </c>
      <c r="H11" s="33">
        <v>1</v>
      </c>
      <c r="I11" s="33">
        <v>1</v>
      </c>
      <c r="J11" s="33">
        <v>1</v>
      </c>
      <c r="K11" s="33">
        <v>1</v>
      </c>
      <c r="L11" s="33">
        <v>1</v>
      </c>
      <c r="M11" s="33">
        <v>1</v>
      </c>
      <c r="N11" s="33">
        <v>1</v>
      </c>
      <c r="O11" s="53"/>
      <c r="P11" s="53"/>
      <c r="Q11" s="29"/>
      <c r="R11" s="5"/>
      <c r="S11" s="5"/>
      <c r="T11" s="21"/>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row>
    <row r="12" spans="1:103" ht="21.6" customHeight="1" x14ac:dyDescent="0.2">
      <c r="A12" s="2"/>
      <c r="B12" s="6" t="s">
        <v>18</v>
      </c>
      <c r="C12" s="33">
        <v>1</v>
      </c>
      <c r="D12" s="33">
        <v>0.5</v>
      </c>
      <c r="E12" s="33">
        <v>0.33</v>
      </c>
      <c r="F12" s="33">
        <v>0.5</v>
      </c>
      <c r="G12" s="33">
        <v>1</v>
      </c>
      <c r="H12" s="33">
        <v>1</v>
      </c>
      <c r="I12" s="33">
        <v>1</v>
      </c>
      <c r="J12" s="33">
        <v>1</v>
      </c>
      <c r="K12" s="33">
        <v>1</v>
      </c>
      <c r="L12" s="33">
        <v>1</v>
      </c>
      <c r="M12" s="33">
        <v>1</v>
      </c>
      <c r="N12" s="33">
        <v>1</v>
      </c>
      <c r="O12" s="53"/>
      <c r="P12" s="53"/>
      <c r="Q12" s="30" t="s">
        <v>19</v>
      </c>
      <c r="R12" s="22"/>
      <c r="S12" s="22"/>
      <c r="T12" s="23"/>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row>
    <row r="13" spans="1:103" x14ac:dyDescent="0.2">
      <c r="A13" s="2"/>
      <c r="B13" s="35" t="s">
        <v>20</v>
      </c>
      <c r="C13" s="61">
        <v>1000</v>
      </c>
      <c r="D13" s="61">
        <v>800</v>
      </c>
      <c r="E13" s="61">
        <v>800</v>
      </c>
      <c r="F13" s="61">
        <v>600</v>
      </c>
      <c r="G13" s="61">
        <v>1</v>
      </c>
      <c r="H13" s="61">
        <v>1</v>
      </c>
      <c r="I13" s="61">
        <v>1</v>
      </c>
      <c r="J13" s="61">
        <v>1</v>
      </c>
      <c r="K13" s="61">
        <v>1</v>
      </c>
      <c r="L13" s="61">
        <v>1</v>
      </c>
      <c r="M13" s="61">
        <v>1</v>
      </c>
      <c r="N13" s="61">
        <v>1</v>
      </c>
      <c r="O13" s="54"/>
      <c r="P13" s="54"/>
      <c r="Q13" s="10" t="s">
        <v>21</v>
      </c>
      <c r="R13" s="40" t="s">
        <v>22</v>
      </c>
      <c r="S13" s="40" t="s">
        <v>23</v>
      </c>
      <c r="T13" s="40" t="s">
        <v>24</v>
      </c>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row>
    <row r="14" spans="1:103" x14ac:dyDescent="0.2">
      <c r="A14" s="2"/>
      <c r="B14" s="39" t="s">
        <v>25</v>
      </c>
      <c r="C14" s="9">
        <v>4</v>
      </c>
      <c r="D14" s="9">
        <v>4</v>
      </c>
      <c r="E14" s="9">
        <v>4</v>
      </c>
      <c r="F14" s="9">
        <v>4</v>
      </c>
      <c r="G14" s="9"/>
      <c r="H14" s="9"/>
      <c r="I14" s="9"/>
      <c r="J14" s="9"/>
      <c r="K14" s="9"/>
      <c r="L14" s="9"/>
      <c r="M14" s="9"/>
      <c r="N14" s="9"/>
      <c r="O14" s="11">
        <f t="shared" ref="O14:O39" si="0">SUM(C14:N14)</f>
        <v>16</v>
      </c>
      <c r="P14" s="11">
        <f t="shared" ref="P14:P32" si="1">MAX((C14/C$10/C$11/C$12),(D14/D$10/D$11/D$12),(E14/E$10/E$11/E$12),(F14/F$10/F$11/F$12),(G14/G$10/G$11/G$12),(H14/H$10/H$11/H$12),(I14/I$10/I$11/I$12),(J14/J$10/J$11/J$12),(K14/K$10/K$11/K$12),(L14/L$10/L$11/L$12),(M14/M$10/M$11/M$12),(N14/N$10/N$11/N$12))</f>
        <v>1.7825311942959001</v>
      </c>
      <c r="Q14" s="39" t="s">
        <v>26</v>
      </c>
      <c r="R14" s="9">
        <v>4</v>
      </c>
      <c r="S14" s="34">
        <v>20</v>
      </c>
      <c r="T14" s="12">
        <f t="shared" ref="T14:T32" si="2">R14*S14</f>
        <v>80</v>
      </c>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row>
    <row r="15" spans="1:103" x14ac:dyDescent="0.2">
      <c r="A15" s="2"/>
      <c r="B15" s="39" t="s">
        <v>27</v>
      </c>
      <c r="C15" s="9">
        <v>4</v>
      </c>
      <c r="D15" s="9">
        <v>4</v>
      </c>
      <c r="E15" s="9">
        <v>4</v>
      </c>
      <c r="F15" s="9">
        <v>4</v>
      </c>
      <c r="G15" s="9"/>
      <c r="H15" s="9"/>
      <c r="I15" s="9"/>
      <c r="J15" s="9"/>
      <c r="K15" s="9"/>
      <c r="L15" s="9"/>
      <c r="M15" s="9"/>
      <c r="N15" s="9"/>
      <c r="O15" s="11">
        <f t="shared" si="0"/>
        <v>16</v>
      </c>
      <c r="P15" s="11">
        <f t="shared" si="1"/>
        <v>1.7825311942959001</v>
      </c>
      <c r="Q15" s="39"/>
      <c r="R15" s="9"/>
      <c r="S15" s="34"/>
      <c r="T15" s="12">
        <f t="shared" si="2"/>
        <v>0</v>
      </c>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row>
    <row r="16" spans="1:103" x14ac:dyDescent="0.2">
      <c r="A16" s="2"/>
      <c r="B16" s="39" t="s">
        <v>28</v>
      </c>
      <c r="C16" s="9">
        <v>4</v>
      </c>
      <c r="D16" s="9">
        <v>2</v>
      </c>
      <c r="E16" s="9">
        <v>2</v>
      </c>
      <c r="F16" s="9"/>
      <c r="G16" s="9"/>
      <c r="H16" s="9"/>
      <c r="I16" s="9"/>
      <c r="J16" s="9"/>
      <c r="K16" s="9"/>
      <c r="L16" s="9"/>
      <c r="M16" s="9"/>
      <c r="N16" s="9"/>
      <c r="O16" s="11">
        <f t="shared" si="0"/>
        <v>8</v>
      </c>
      <c r="P16" s="11">
        <f t="shared" si="1"/>
        <v>0.89126559714795006</v>
      </c>
      <c r="Q16" s="39"/>
      <c r="R16" s="9"/>
      <c r="S16" s="34"/>
      <c r="T16" s="12">
        <f t="shared" si="2"/>
        <v>0</v>
      </c>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row>
    <row r="17" spans="1:103" x14ac:dyDescent="0.2">
      <c r="A17" s="2"/>
      <c r="B17" s="39" t="s">
        <v>29</v>
      </c>
      <c r="C17" s="9">
        <v>4</v>
      </c>
      <c r="D17" s="9">
        <v>2</v>
      </c>
      <c r="E17" s="9">
        <v>2</v>
      </c>
      <c r="F17" s="9"/>
      <c r="G17" s="9"/>
      <c r="H17" s="9"/>
      <c r="I17" s="9"/>
      <c r="J17" s="9"/>
      <c r="K17" s="9"/>
      <c r="L17" s="9"/>
      <c r="M17" s="9"/>
      <c r="N17" s="9"/>
      <c r="O17" s="11">
        <f t="shared" si="0"/>
        <v>8</v>
      </c>
      <c r="P17" s="11">
        <f t="shared" si="1"/>
        <v>0.89126559714795006</v>
      </c>
      <c r="Q17" s="39"/>
      <c r="R17" s="9"/>
      <c r="S17" s="34"/>
      <c r="T17" s="12">
        <f t="shared" si="2"/>
        <v>0</v>
      </c>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row>
    <row r="18" spans="1:103" x14ac:dyDescent="0.2">
      <c r="A18" s="2"/>
      <c r="B18" s="39" t="s">
        <v>30</v>
      </c>
      <c r="C18" s="9">
        <v>16</v>
      </c>
      <c r="D18" s="9">
        <v>16</v>
      </c>
      <c r="E18" s="9">
        <v>16</v>
      </c>
      <c r="F18" s="9">
        <v>8</v>
      </c>
      <c r="G18" s="9"/>
      <c r="H18" s="9"/>
      <c r="I18" s="9"/>
      <c r="J18" s="9"/>
      <c r="K18" s="9"/>
      <c r="L18" s="9"/>
      <c r="M18" s="9"/>
      <c r="N18" s="9"/>
      <c r="O18" s="11">
        <f t="shared" si="0"/>
        <v>56</v>
      </c>
      <c r="P18" s="11">
        <f t="shared" si="1"/>
        <v>7.1301247771836005</v>
      </c>
      <c r="Q18" s="39"/>
      <c r="R18" s="9"/>
      <c r="S18" s="34"/>
      <c r="T18" s="12">
        <f t="shared" si="2"/>
        <v>0</v>
      </c>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row>
    <row r="19" spans="1:103" x14ac:dyDescent="0.2">
      <c r="A19" s="2"/>
      <c r="B19" s="39" t="s">
        <v>31</v>
      </c>
      <c r="C19" s="9">
        <v>8</v>
      </c>
      <c r="D19" s="9">
        <v>8</v>
      </c>
      <c r="E19" s="9">
        <v>4</v>
      </c>
      <c r="F19" s="9">
        <v>4</v>
      </c>
      <c r="G19" s="9"/>
      <c r="H19" s="9"/>
      <c r="I19" s="9"/>
      <c r="J19" s="9"/>
      <c r="K19" s="9"/>
      <c r="L19" s="9"/>
      <c r="M19" s="9"/>
      <c r="N19" s="9"/>
      <c r="O19" s="11">
        <f t="shared" si="0"/>
        <v>24</v>
      </c>
      <c r="P19" s="11">
        <f t="shared" si="1"/>
        <v>2.3529411764705883</v>
      </c>
      <c r="Q19" s="39"/>
      <c r="R19" s="9"/>
      <c r="S19" s="34"/>
      <c r="T19" s="12">
        <f t="shared" si="2"/>
        <v>0</v>
      </c>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row>
    <row r="20" spans="1:103" x14ac:dyDescent="0.2">
      <c r="A20" s="2"/>
      <c r="B20" s="39" t="s">
        <v>32</v>
      </c>
      <c r="C20" s="9">
        <v>16</v>
      </c>
      <c r="D20" s="9">
        <v>16</v>
      </c>
      <c r="E20" s="9">
        <v>8</v>
      </c>
      <c r="F20" s="9">
        <v>4</v>
      </c>
      <c r="G20" s="9"/>
      <c r="H20" s="9"/>
      <c r="I20" s="9"/>
      <c r="J20" s="9"/>
      <c r="K20" s="9"/>
      <c r="L20" s="9"/>
      <c r="M20" s="9"/>
      <c r="N20" s="9"/>
      <c r="O20" s="11">
        <f t="shared" si="0"/>
        <v>44</v>
      </c>
      <c r="P20" s="11">
        <f t="shared" si="1"/>
        <v>4.7058823529411766</v>
      </c>
      <c r="Q20" s="39"/>
      <c r="R20" s="9"/>
      <c r="S20" s="34"/>
      <c r="T20" s="12">
        <f t="shared" si="2"/>
        <v>0</v>
      </c>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row>
    <row r="21" spans="1:103" x14ac:dyDescent="0.2">
      <c r="A21" s="2"/>
      <c r="B21" s="39" t="s">
        <v>33</v>
      </c>
      <c r="C21" s="9">
        <v>4</v>
      </c>
      <c r="D21" s="9">
        <v>8</v>
      </c>
      <c r="E21" s="9">
        <v>16</v>
      </c>
      <c r="F21" s="9"/>
      <c r="G21" s="9"/>
      <c r="H21" s="9"/>
      <c r="I21" s="9"/>
      <c r="J21" s="9"/>
      <c r="K21" s="9"/>
      <c r="L21" s="9"/>
      <c r="M21" s="9"/>
      <c r="N21" s="9"/>
      <c r="O21" s="11">
        <f t="shared" si="0"/>
        <v>28</v>
      </c>
      <c r="P21" s="11">
        <f t="shared" si="1"/>
        <v>7.1301247771836005</v>
      </c>
      <c r="Q21" s="39" t="s">
        <v>34</v>
      </c>
      <c r="R21" s="9">
        <v>1</v>
      </c>
      <c r="S21" s="34">
        <v>400</v>
      </c>
      <c r="T21" s="12">
        <f t="shared" si="2"/>
        <v>400</v>
      </c>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row>
    <row r="22" spans="1:103" x14ac:dyDescent="0.2">
      <c r="A22" s="2"/>
      <c r="B22" s="39" t="s">
        <v>35</v>
      </c>
      <c r="C22" s="9">
        <v>12</v>
      </c>
      <c r="D22" s="9">
        <v>12</v>
      </c>
      <c r="E22" s="9">
        <v>4</v>
      </c>
      <c r="F22" s="9">
        <v>2</v>
      </c>
      <c r="G22" s="9"/>
      <c r="H22" s="9"/>
      <c r="I22" s="9"/>
      <c r="J22" s="9"/>
      <c r="K22" s="9"/>
      <c r="L22" s="9"/>
      <c r="M22" s="9"/>
      <c r="N22" s="9"/>
      <c r="O22" s="11">
        <f t="shared" si="0"/>
        <v>30</v>
      </c>
      <c r="P22" s="11">
        <f t="shared" si="1"/>
        <v>3.5294117647058822</v>
      </c>
      <c r="Q22" s="39"/>
      <c r="R22" s="9"/>
      <c r="S22" s="34"/>
      <c r="T22" s="12">
        <f t="shared" si="2"/>
        <v>0</v>
      </c>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row>
    <row r="23" spans="1:103" x14ac:dyDescent="0.2">
      <c r="A23" s="2"/>
      <c r="B23" s="39" t="s">
        <v>36</v>
      </c>
      <c r="C23" s="9">
        <v>12</v>
      </c>
      <c r="D23" s="9">
        <v>12</v>
      </c>
      <c r="E23" s="9">
        <v>4</v>
      </c>
      <c r="F23" s="9">
        <v>1</v>
      </c>
      <c r="G23" s="9"/>
      <c r="H23" s="9"/>
      <c r="I23" s="9"/>
      <c r="J23" s="9"/>
      <c r="K23" s="9"/>
      <c r="L23" s="9"/>
      <c r="M23" s="9"/>
      <c r="N23" s="9"/>
      <c r="O23" s="11">
        <f t="shared" si="0"/>
        <v>29</v>
      </c>
      <c r="P23" s="11">
        <f t="shared" si="1"/>
        <v>3.5294117647058822</v>
      </c>
      <c r="Q23" s="39"/>
      <c r="R23" s="9"/>
      <c r="S23" s="34"/>
      <c r="T23" s="12">
        <f t="shared" si="2"/>
        <v>0</v>
      </c>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row>
    <row r="24" spans="1:103" x14ac:dyDescent="0.2">
      <c r="A24" s="2"/>
      <c r="B24" s="39" t="s">
        <v>37</v>
      </c>
      <c r="C24" s="9">
        <v>24</v>
      </c>
      <c r="D24" s="9">
        <v>24</v>
      </c>
      <c r="E24" s="9">
        <v>8</v>
      </c>
      <c r="F24" s="9">
        <v>2</v>
      </c>
      <c r="G24" s="9"/>
      <c r="H24" s="9"/>
      <c r="I24" s="9"/>
      <c r="J24" s="9"/>
      <c r="K24" s="9"/>
      <c r="L24" s="9"/>
      <c r="M24" s="9"/>
      <c r="N24" s="9"/>
      <c r="O24" s="11">
        <f t="shared" si="0"/>
        <v>58</v>
      </c>
      <c r="P24" s="11">
        <f t="shared" si="1"/>
        <v>7.0588235294117645</v>
      </c>
      <c r="Q24" s="39"/>
      <c r="R24" s="9"/>
      <c r="S24" s="34"/>
      <c r="T24" s="12">
        <f t="shared" si="2"/>
        <v>0</v>
      </c>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row>
    <row r="25" spans="1:103" x14ac:dyDescent="0.2">
      <c r="A25" s="2"/>
      <c r="B25" s="39" t="s">
        <v>38</v>
      </c>
      <c r="C25" s="9">
        <v>8</v>
      </c>
      <c r="D25" s="9">
        <v>16</v>
      </c>
      <c r="E25" s="9">
        <v>16</v>
      </c>
      <c r="F25" s="9">
        <v>2</v>
      </c>
      <c r="G25" s="9"/>
      <c r="H25" s="9"/>
      <c r="I25" s="9"/>
      <c r="J25" s="9"/>
      <c r="K25" s="9"/>
      <c r="L25" s="9"/>
      <c r="M25" s="9"/>
      <c r="N25" s="9"/>
      <c r="O25" s="11">
        <f t="shared" si="0"/>
        <v>42</v>
      </c>
      <c r="P25" s="11">
        <f t="shared" si="1"/>
        <v>7.1301247771836005</v>
      </c>
      <c r="Q25" s="39"/>
      <c r="R25" s="9"/>
      <c r="S25" s="34"/>
      <c r="T25" s="12">
        <f t="shared" si="2"/>
        <v>0</v>
      </c>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row>
    <row r="26" spans="1:103" x14ac:dyDescent="0.2">
      <c r="A26" s="2"/>
      <c r="B26" s="39" t="s">
        <v>39</v>
      </c>
      <c r="C26" s="9">
        <v>8</v>
      </c>
      <c r="D26" s="9">
        <v>16</v>
      </c>
      <c r="E26" s="9">
        <v>24</v>
      </c>
      <c r="F26" s="9">
        <v>2</v>
      </c>
      <c r="G26" s="9"/>
      <c r="H26" s="9"/>
      <c r="I26" s="9"/>
      <c r="J26" s="9"/>
      <c r="K26" s="9"/>
      <c r="L26" s="9"/>
      <c r="M26" s="9"/>
      <c r="N26" s="9"/>
      <c r="O26" s="11">
        <f t="shared" si="0"/>
        <v>50</v>
      </c>
      <c r="P26" s="11">
        <f t="shared" si="1"/>
        <v>10.695187165775399</v>
      </c>
      <c r="Q26" s="39" t="s">
        <v>40</v>
      </c>
      <c r="R26" s="9">
        <v>1</v>
      </c>
      <c r="S26" s="34">
        <v>850</v>
      </c>
      <c r="T26" s="12">
        <f t="shared" si="2"/>
        <v>850</v>
      </c>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row>
    <row r="27" spans="1:103" x14ac:dyDescent="0.2">
      <c r="A27" s="2"/>
      <c r="B27" s="39" t="s">
        <v>41</v>
      </c>
      <c r="C27" s="9">
        <v>4</v>
      </c>
      <c r="D27" s="9">
        <v>8</v>
      </c>
      <c r="E27" s="9">
        <v>8</v>
      </c>
      <c r="F27" s="9"/>
      <c r="G27" s="9"/>
      <c r="H27" s="9"/>
      <c r="I27" s="9"/>
      <c r="J27" s="9"/>
      <c r="K27" s="9"/>
      <c r="L27" s="9"/>
      <c r="M27" s="9"/>
      <c r="N27" s="9"/>
      <c r="O27" s="11">
        <f t="shared" si="0"/>
        <v>20</v>
      </c>
      <c r="P27" s="11">
        <f t="shared" si="1"/>
        <v>3.5650623885918002</v>
      </c>
      <c r="Q27" s="39" t="s">
        <v>42</v>
      </c>
      <c r="R27" s="9">
        <v>2</v>
      </c>
      <c r="S27" s="34">
        <v>250</v>
      </c>
      <c r="T27" s="12">
        <f t="shared" si="2"/>
        <v>500</v>
      </c>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row>
    <row r="28" spans="1:103" x14ac:dyDescent="0.2">
      <c r="A28" s="2"/>
      <c r="B28" s="39" t="s">
        <v>43</v>
      </c>
      <c r="C28" s="9">
        <v>4</v>
      </c>
      <c r="D28" s="9">
        <v>8</v>
      </c>
      <c r="E28" s="9">
        <v>8</v>
      </c>
      <c r="F28" s="9">
        <v>1</v>
      </c>
      <c r="G28" s="9"/>
      <c r="H28" s="9"/>
      <c r="I28" s="9"/>
      <c r="J28" s="9"/>
      <c r="K28" s="9"/>
      <c r="L28" s="9"/>
      <c r="M28" s="9"/>
      <c r="N28" s="9"/>
      <c r="O28" s="11">
        <f t="shared" si="0"/>
        <v>21</v>
      </c>
      <c r="P28" s="11">
        <f t="shared" si="1"/>
        <v>3.5650623885918002</v>
      </c>
      <c r="Q28" s="39"/>
      <c r="R28" s="9"/>
      <c r="S28" s="34"/>
      <c r="T28" s="12">
        <f t="shared" si="2"/>
        <v>0</v>
      </c>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row>
    <row r="29" spans="1:103" x14ac:dyDescent="0.2">
      <c r="A29" s="2"/>
      <c r="B29" s="39" t="s">
        <v>44</v>
      </c>
      <c r="C29" s="9">
        <v>4</v>
      </c>
      <c r="D29" s="9">
        <v>4</v>
      </c>
      <c r="E29" s="9">
        <v>4</v>
      </c>
      <c r="F29" s="9">
        <v>4</v>
      </c>
      <c r="G29" s="9"/>
      <c r="H29" s="9"/>
      <c r="I29" s="9"/>
      <c r="J29" s="9"/>
      <c r="K29" s="9"/>
      <c r="L29" s="9"/>
      <c r="M29" s="9"/>
      <c r="N29" s="9"/>
      <c r="O29" s="11">
        <f t="shared" si="0"/>
        <v>16</v>
      </c>
      <c r="P29" s="11">
        <f t="shared" si="1"/>
        <v>1.7825311942959001</v>
      </c>
      <c r="Q29" s="39"/>
      <c r="R29" s="9"/>
      <c r="S29" s="34"/>
      <c r="T29" s="12">
        <f t="shared" si="2"/>
        <v>0</v>
      </c>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row>
    <row r="30" spans="1:103" x14ac:dyDescent="0.2">
      <c r="A30" s="2"/>
      <c r="B30" s="39" t="s">
        <v>43</v>
      </c>
      <c r="C30" s="9">
        <v>8</v>
      </c>
      <c r="D30" s="9">
        <v>12</v>
      </c>
      <c r="E30" s="9">
        <v>16</v>
      </c>
      <c r="F30" s="9"/>
      <c r="G30" s="9"/>
      <c r="H30" s="9"/>
      <c r="I30" s="9"/>
      <c r="J30" s="9"/>
      <c r="K30" s="9"/>
      <c r="L30" s="9"/>
      <c r="M30" s="9"/>
      <c r="N30" s="9"/>
      <c r="O30" s="11">
        <f t="shared" si="0"/>
        <v>36</v>
      </c>
      <c r="P30" s="11">
        <f t="shared" si="1"/>
        <v>7.1301247771836005</v>
      </c>
      <c r="Q30" s="39"/>
      <c r="R30" s="9"/>
      <c r="S30" s="34"/>
      <c r="T30" s="12">
        <f t="shared" si="2"/>
        <v>0</v>
      </c>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row>
    <row r="31" spans="1:103" x14ac:dyDescent="0.2">
      <c r="A31" s="2"/>
      <c r="B31" s="39" t="s">
        <v>45</v>
      </c>
      <c r="C31" s="9">
        <v>2</v>
      </c>
      <c r="D31" s="9">
        <v>2</v>
      </c>
      <c r="E31" s="9">
        <v>2</v>
      </c>
      <c r="F31" s="9">
        <v>2</v>
      </c>
      <c r="G31" s="9"/>
      <c r="H31" s="9"/>
      <c r="I31" s="9"/>
      <c r="J31" s="9"/>
      <c r="K31" s="9"/>
      <c r="L31" s="9"/>
      <c r="M31" s="9"/>
      <c r="N31" s="9"/>
      <c r="O31" s="11">
        <f t="shared" si="0"/>
        <v>8</v>
      </c>
      <c r="P31" s="11">
        <f t="shared" si="1"/>
        <v>0.89126559714795006</v>
      </c>
      <c r="Q31" s="39"/>
      <c r="R31" s="9"/>
      <c r="S31" s="34"/>
      <c r="T31" s="12">
        <f t="shared" si="2"/>
        <v>0</v>
      </c>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row>
    <row r="32" spans="1:103" x14ac:dyDescent="0.2">
      <c r="A32" s="2"/>
      <c r="B32" s="39" t="s">
        <v>46</v>
      </c>
      <c r="C32" s="9">
        <v>4</v>
      </c>
      <c r="D32" s="9">
        <v>8</v>
      </c>
      <c r="E32" s="9">
        <v>12</v>
      </c>
      <c r="F32" s="9">
        <v>1</v>
      </c>
      <c r="G32" s="9"/>
      <c r="H32" s="9"/>
      <c r="I32" s="9"/>
      <c r="J32" s="9"/>
      <c r="K32" s="9"/>
      <c r="L32" s="9"/>
      <c r="M32" s="9"/>
      <c r="N32" s="9"/>
      <c r="O32" s="11">
        <f t="shared" si="0"/>
        <v>25</v>
      </c>
      <c r="P32" s="11">
        <f t="shared" si="1"/>
        <v>5.3475935828876997</v>
      </c>
      <c r="Q32" s="39" t="s">
        <v>40</v>
      </c>
      <c r="R32" s="9">
        <v>1</v>
      </c>
      <c r="S32" s="34">
        <v>850</v>
      </c>
      <c r="T32" s="12">
        <f t="shared" si="2"/>
        <v>850</v>
      </c>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row>
    <row r="33" spans="1:1025" x14ac:dyDescent="0.2">
      <c r="A33" s="2"/>
      <c r="B33" s="36" t="s">
        <v>47</v>
      </c>
      <c r="C33" s="37">
        <f t="shared" ref="C33:N33" si="3">SUM(C14:C32)</f>
        <v>150</v>
      </c>
      <c r="D33" s="37">
        <f t="shared" si="3"/>
        <v>182</v>
      </c>
      <c r="E33" s="26">
        <f t="shared" si="3"/>
        <v>162</v>
      </c>
      <c r="F33" s="26">
        <f t="shared" si="3"/>
        <v>41</v>
      </c>
      <c r="G33" s="26">
        <f t="shared" si="3"/>
        <v>0</v>
      </c>
      <c r="H33" s="26">
        <f t="shared" si="3"/>
        <v>0</v>
      </c>
      <c r="I33" s="26">
        <f t="shared" si="3"/>
        <v>0</v>
      </c>
      <c r="J33" s="26">
        <f t="shared" si="3"/>
        <v>0</v>
      </c>
      <c r="K33" s="26">
        <f t="shared" si="3"/>
        <v>0</v>
      </c>
      <c r="L33" s="26">
        <f t="shared" si="3"/>
        <v>0</v>
      </c>
      <c r="M33" s="26">
        <f t="shared" si="3"/>
        <v>0</v>
      </c>
      <c r="N33" s="26">
        <f t="shared" si="3"/>
        <v>0</v>
      </c>
      <c r="O33" s="26">
        <f t="shared" si="0"/>
        <v>535</v>
      </c>
      <c r="P33" s="11">
        <f>SUM(P14:P32)</f>
        <v>80.891265597147935</v>
      </c>
      <c r="Q33" s="5" t="s">
        <v>48</v>
      </c>
      <c r="R33" s="5"/>
      <c r="S33" s="38"/>
      <c r="T33" s="41">
        <f>SUM(T14:T32)</f>
        <v>2680</v>
      </c>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row>
    <row r="34" spans="1:1025" ht="14.85" customHeight="1" x14ac:dyDescent="0.2">
      <c r="A34" s="2"/>
      <c r="B34" s="25" t="s">
        <v>49</v>
      </c>
      <c r="C34" s="27">
        <f t="shared" ref="C34:N34" si="4">C33/C$10</f>
        <v>18.75</v>
      </c>
      <c r="D34" s="27">
        <f t="shared" si="4"/>
        <v>22.75</v>
      </c>
      <c r="E34" s="27">
        <f t="shared" si="4"/>
        <v>20.25</v>
      </c>
      <c r="F34" s="27">
        <f t="shared" si="4"/>
        <v>5.125</v>
      </c>
      <c r="G34" s="27">
        <f t="shared" si="4"/>
        <v>0</v>
      </c>
      <c r="H34" s="27">
        <f t="shared" si="4"/>
        <v>0</v>
      </c>
      <c r="I34" s="27">
        <f t="shared" si="4"/>
        <v>0</v>
      </c>
      <c r="J34" s="27">
        <f t="shared" si="4"/>
        <v>0</v>
      </c>
      <c r="K34" s="27">
        <f t="shared" si="4"/>
        <v>0</v>
      </c>
      <c r="L34" s="27">
        <f t="shared" si="4"/>
        <v>0</v>
      </c>
      <c r="M34" s="27">
        <f t="shared" si="4"/>
        <v>0</v>
      </c>
      <c r="N34" s="27">
        <f t="shared" si="4"/>
        <v>0</v>
      </c>
      <c r="O34" s="27">
        <f t="shared" si="0"/>
        <v>66.875</v>
      </c>
      <c r="P34" s="55" t="s">
        <v>50</v>
      </c>
      <c r="Q34" s="57" t="s">
        <v>51</v>
      </c>
      <c r="R34" s="57"/>
      <c r="S34" s="57"/>
      <c r="T34" s="57"/>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row>
    <row r="35" spans="1:1025" x14ac:dyDescent="0.2">
      <c r="A35" s="2"/>
      <c r="B35" s="24" t="s">
        <v>52</v>
      </c>
      <c r="C35" s="26">
        <f t="shared" ref="C35:N35" si="5">C33/C11</f>
        <v>176.47058823529412</v>
      </c>
      <c r="D35" s="26">
        <f t="shared" si="5"/>
        <v>214.11764705882354</v>
      </c>
      <c r="E35" s="26">
        <f t="shared" si="5"/>
        <v>190.58823529411765</v>
      </c>
      <c r="F35" s="26">
        <f t="shared" si="5"/>
        <v>48.235294117647058</v>
      </c>
      <c r="G35" s="26">
        <f t="shared" si="5"/>
        <v>0</v>
      </c>
      <c r="H35" s="26">
        <f t="shared" si="5"/>
        <v>0</v>
      </c>
      <c r="I35" s="26">
        <f t="shared" si="5"/>
        <v>0</v>
      </c>
      <c r="J35" s="26">
        <f t="shared" si="5"/>
        <v>0</v>
      </c>
      <c r="K35" s="26">
        <f t="shared" si="5"/>
        <v>0</v>
      </c>
      <c r="L35" s="26">
        <f t="shared" si="5"/>
        <v>0</v>
      </c>
      <c r="M35" s="26">
        <f t="shared" si="5"/>
        <v>0</v>
      </c>
      <c r="N35" s="26">
        <f t="shared" si="5"/>
        <v>0</v>
      </c>
      <c r="O35" s="26">
        <f t="shared" si="0"/>
        <v>629.41176470588243</v>
      </c>
      <c r="P35" s="56"/>
      <c r="Q35" s="57"/>
      <c r="R35" s="57"/>
      <c r="S35" s="57"/>
      <c r="T35" s="57"/>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row>
    <row r="36" spans="1:1025" x14ac:dyDescent="0.2">
      <c r="A36" s="2"/>
      <c r="B36" s="25" t="s">
        <v>53</v>
      </c>
      <c r="C36" s="27">
        <f t="shared" ref="C36:N36" si="6">C34/C11</f>
        <v>22.058823529411764</v>
      </c>
      <c r="D36" s="27">
        <f t="shared" si="6"/>
        <v>26.764705882352942</v>
      </c>
      <c r="E36" s="27">
        <f t="shared" si="6"/>
        <v>23.823529411764707</v>
      </c>
      <c r="F36" s="27">
        <f t="shared" si="6"/>
        <v>6.0294117647058822</v>
      </c>
      <c r="G36" s="27">
        <f t="shared" si="6"/>
        <v>0</v>
      </c>
      <c r="H36" s="27">
        <f t="shared" si="6"/>
        <v>0</v>
      </c>
      <c r="I36" s="27">
        <f t="shared" si="6"/>
        <v>0</v>
      </c>
      <c r="J36" s="27">
        <f t="shared" si="6"/>
        <v>0</v>
      </c>
      <c r="K36" s="27">
        <f t="shared" si="6"/>
        <v>0</v>
      </c>
      <c r="L36" s="27">
        <f t="shared" si="6"/>
        <v>0</v>
      </c>
      <c r="M36" s="27">
        <f t="shared" si="6"/>
        <v>0</v>
      </c>
      <c r="N36" s="27">
        <f t="shared" si="6"/>
        <v>0</v>
      </c>
      <c r="O36" s="27">
        <f t="shared" si="0"/>
        <v>78.676470588235304</v>
      </c>
      <c r="P36" s="56"/>
      <c r="Q36" s="57"/>
      <c r="R36" s="57"/>
      <c r="S36" s="57"/>
      <c r="T36" s="57"/>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row>
    <row r="37" spans="1:1025" ht="14.85" customHeight="1" x14ac:dyDescent="0.2">
      <c r="A37" s="2"/>
      <c r="B37" s="24" t="s">
        <v>54</v>
      </c>
      <c r="C37" s="26">
        <f t="shared" ref="C37:N37" si="7">C35/C12</f>
        <v>176.47058823529412</v>
      </c>
      <c r="D37" s="26">
        <f t="shared" si="7"/>
        <v>428.23529411764707</v>
      </c>
      <c r="E37" s="26">
        <f t="shared" si="7"/>
        <v>577.54010695187162</v>
      </c>
      <c r="F37" s="26">
        <f t="shared" si="7"/>
        <v>96.470588235294116</v>
      </c>
      <c r="G37" s="26">
        <f t="shared" si="7"/>
        <v>0</v>
      </c>
      <c r="H37" s="26">
        <f t="shared" si="7"/>
        <v>0</v>
      </c>
      <c r="I37" s="26">
        <f t="shared" si="7"/>
        <v>0</v>
      </c>
      <c r="J37" s="26">
        <f t="shared" si="7"/>
        <v>0</v>
      </c>
      <c r="K37" s="26">
        <f t="shared" si="7"/>
        <v>0</v>
      </c>
      <c r="L37" s="26">
        <f t="shared" si="7"/>
        <v>0</v>
      </c>
      <c r="M37" s="26">
        <f t="shared" si="7"/>
        <v>0</v>
      </c>
      <c r="N37" s="26">
        <f t="shared" si="7"/>
        <v>0</v>
      </c>
      <c r="O37" s="26">
        <f t="shared" si="0"/>
        <v>1278.716577540107</v>
      </c>
      <c r="P37" s="56" t="s">
        <v>55</v>
      </c>
      <c r="Q37" s="57" t="s">
        <v>56</v>
      </c>
      <c r="R37" s="57"/>
      <c r="S37" s="57"/>
      <c r="T37" s="57"/>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row>
    <row r="38" spans="1:1025" x14ac:dyDescent="0.2">
      <c r="A38" s="2"/>
      <c r="B38" s="36" t="s">
        <v>57</v>
      </c>
      <c r="C38" s="37">
        <f t="shared" ref="C38:N38" si="8">C37/$D$10</f>
        <v>22.058823529411764</v>
      </c>
      <c r="D38" s="37">
        <f t="shared" si="8"/>
        <v>53.529411764705884</v>
      </c>
      <c r="E38" s="27">
        <f t="shared" si="8"/>
        <v>72.192513368983953</v>
      </c>
      <c r="F38" s="27">
        <f t="shared" si="8"/>
        <v>12.058823529411764</v>
      </c>
      <c r="G38" s="27">
        <f t="shared" si="8"/>
        <v>0</v>
      </c>
      <c r="H38" s="27">
        <f t="shared" si="8"/>
        <v>0</v>
      </c>
      <c r="I38" s="27">
        <f t="shared" si="8"/>
        <v>0</v>
      </c>
      <c r="J38" s="27">
        <f t="shared" si="8"/>
        <v>0</v>
      </c>
      <c r="K38" s="27">
        <f t="shared" si="8"/>
        <v>0</v>
      </c>
      <c r="L38" s="27">
        <f t="shared" si="8"/>
        <v>0</v>
      </c>
      <c r="M38" s="27">
        <f t="shared" si="8"/>
        <v>0</v>
      </c>
      <c r="N38" s="27">
        <f t="shared" si="8"/>
        <v>0</v>
      </c>
      <c r="O38" s="27">
        <f t="shared" si="0"/>
        <v>159.83957219251337</v>
      </c>
      <c r="P38" s="56"/>
      <c r="Q38" s="57"/>
      <c r="R38" s="57"/>
      <c r="S38" s="57"/>
      <c r="T38" s="57"/>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row>
    <row r="39" spans="1:1025" s="65" customFormat="1" x14ac:dyDescent="0.2">
      <c r="A39" s="63"/>
      <c r="B39" s="66" t="s">
        <v>58</v>
      </c>
      <c r="C39" s="67">
        <f t="shared" ref="C39:N39" si="9">C35*C$13</f>
        <v>176470.58823529413</v>
      </c>
      <c r="D39" s="67">
        <f t="shared" si="9"/>
        <v>171294.11764705883</v>
      </c>
      <c r="E39" s="67">
        <f t="shared" si="9"/>
        <v>152470.58823529413</v>
      </c>
      <c r="F39" s="67">
        <f t="shared" si="9"/>
        <v>28941.176470588234</v>
      </c>
      <c r="G39" s="67">
        <f t="shared" si="9"/>
        <v>0</v>
      </c>
      <c r="H39" s="67">
        <f t="shared" si="9"/>
        <v>0</v>
      </c>
      <c r="I39" s="67">
        <f t="shared" si="9"/>
        <v>0</v>
      </c>
      <c r="J39" s="67">
        <f t="shared" si="9"/>
        <v>0</v>
      </c>
      <c r="K39" s="67">
        <f t="shared" si="9"/>
        <v>0</v>
      </c>
      <c r="L39" s="67">
        <f t="shared" si="9"/>
        <v>0</v>
      </c>
      <c r="M39" s="67">
        <f t="shared" si="9"/>
        <v>0</v>
      </c>
      <c r="N39" s="67">
        <f t="shared" si="9"/>
        <v>0</v>
      </c>
      <c r="O39" s="69">
        <f t="shared" si="0"/>
        <v>529176.4705882353</v>
      </c>
      <c r="P39" s="56"/>
      <c r="Q39" s="57"/>
      <c r="R39" s="57"/>
      <c r="S39" s="57"/>
      <c r="T39" s="57"/>
      <c r="U39" s="63"/>
      <c r="V39" s="63"/>
      <c r="W39" s="63"/>
      <c r="X39" s="63"/>
      <c r="Y39" s="63"/>
      <c r="Z39" s="63"/>
      <c r="AA39" s="63"/>
      <c r="AB39" s="63"/>
      <c r="AC39" s="63"/>
      <c r="AD39" s="63"/>
      <c r="AE39" s="63"/>
      <c r="AF39" s="63"/>
      <c r="AG39" s="63"/>
      <c r="AH39" s="63"/>
      <c r="AI39" s="63"/>
      <c r="AJ39" s="63"/>
      <c r="AK39" s="63"/>
      <c r="AL39" s="63"/>
      <c r="AM39" s="63"/>
      <c r="AN39" s="63"/>
      <c r="AO39" s="63"/>
      <c r="AP39" s="63"/>
      <c r="AQ39" s="63"/>
      <c r="AR39" s="63"/>
      <c r="AS39" s="63"/>
      <c r="AT39" s="63"/>
      <c r="AU39" s="63"/>
      <c r="AV39" s="63"/>
      <c r="AW39" s="63"/>
      <c r="AX39" s="63"/>
      <c r="AY39" s="63"/>
      <c r="AZ39" s="63"/>
      <c r="BA39" s="63"/>
      <c r="BB39" s="63"/>
      <c r="BC39" s="63"/>
      <c r="BD39" s="63"/>
      <c r="BE39" s="63"/>
      <c r="BF39" s="63"/>
      <c r="BG39" s="63"/>
      <c r="BH39" s="63"/>
      <c r="BI39" s="63"/>
      <c r="BJ39" s="63"/>
      <c r="BK39" s="63"/>
      <c r="BL39" s="63"/>
      <c r="BM39" s="63"/>
      <c r="BN39" s="63"/>
      <c r="BO39" s="63"/>
      <c r="BP39" s="63"/>
      <c r="BQ39" s="63"/>
      <c r="BR39" s="63"/>
      <c r="BS39" s="63"/>
      <c r="BT39" s="63"/>
      <c r="BU39" s="63"/>
      <c r="BV39" s="63"/>
      <c r="BW39" s="63"/>
      <c r="BX39" s="63"/>
      <c r="BY39" s="63"/>
      <c r="BZ39" s="63"/>
      <c r="CA39" s="63"/>
      <c r="CB39" s="63"/>
      <c r="CC39" s="63"/>
      <c r="CD39" s="63"/>
      <c r="CE39" s="63"/>
      <c r="CF39" s="63"/>
      <c r="CG39" s="63"/>
      <c r="CH39" s="63"/>
      <c r="CI39" s="63"/>
      <c r="CJ39" s="63"/>
      <c r="CK39" s="63"/>
      <c r="CL39" s="63"/>
      <c r="CM39" s="63"/>
      <c r="CN39" s="63"/>
      <c r="CO39" s="63"/>
      <c r="CP39" s="63"/>
      <c r="CQ39" s="63"/>
      <c r="CR39" s="63"/>
      <c r="CS39" s="63"/>
      <c r="CT39" s="63"/>
      <c r="CU39" s="63"/>
      <c r="CV39" s="63"/>
      <c r="CW39" s="63"/>
      <c r="CX39" s="63"/>
      <c r="CY39" s="63"/>
      <c r="CZ39" s="64"/>
      <c r="DA39" s="64"/>
      <c r="DB39" s="64"/>
      <c r="DC39" s="64"/>
      <c r="DD39" s="64"/>
      <c r="DE39" s="64"/>
      <c r="DF39" s="64"/>
      <c r="DG39" s="64"/>
      <c r="DH39" s="64"/>
      <c r="DI39" s="64"/>
      <c r="DJ39" s="64"/>
      <c r="DK39" s="64"/>
      <c r="DL39" s="64"/>
      <c r="DM39" s="64"/>
      <c r="DN39" s="64"/>
      <c r="DO39" s="64"/>
      <c r="DP39" s="64"/>
      <c r="DQ39" s="64"/>
      <c r="DR39" s="64"/>
      <c r="DS39" s="64"/>
      <c r="DT39" s="64"/>
      <c r="DU39" s="64"/>
      <c r="DV39" s="64"/>
      <c r="DW39" s="64"/>
      <c r="DX39" s="64"/>
      <c r="DY39" s="64"/>
      <c r="DZ39" s="64"/>
      <c r="EA39" s="64"/>
      <c r="EB39" s="64"/>
      <c r="EC39" s="64"/>
      <c r="ED39" s="64"/>
      <c r="EE39" s="64"/>
      <c r="EF39" s="64"/>
      <c r="EG39" s="64"/>
      <c r="EH39" s="64"/>
      <c r="EI39" s="64"/>
      <c r="EJ39" s="64"/>
      <c r="EK39" s="64"/>
      <c r="EL39" s="64"/>
      <c r="EM39" s="64"/>
      <c r="EN39" s="64"/>
      <c r="EO39" s="64"/>
      <c r="EP39" s="64"/>
      <c r="EQ39" s="64"/>
      <c r="ER39" s="64"/>
      <c r="ES39" s="64"/>
      <c r="ET39" s="64"/>
      <c r="EU39" s="64"/>
      <c r="EV39" s="64"/>
      <c r="EW39" s="64"/>
      <c r="EX39" s="64"/>
      <c r="EY39" s="64"/>
      <c r="EZ39" s="64"/>
      <c r="FA39" s="64"/>
      <c r="FB39" s="64"/>
      <c r="FC39" s="64"/>
      <c r="FD39" s="64"/>
      <c r="FE39" s="64"/>
      <c r="FF39" s="64"/>
      <c r="FG39" s="64"/>
      <c r="FH39" s="64"/>
      <c r="FI39" s="64"/>
      <c r="FJ39" s="64"/>
      <c r="FK39" s="64"/>
      <c r="FL39" s="64"/>
      <c r="FM39" s="64"/>
      <c r="FN39" s="64"/>
      <c r="FO39" s="64"/>
      <c r="FP39" s="64"/>
      <c r="FQ39" s="64"/>
      <c r="FR39" s="64"/>
      <c r="FS39" s="64"/>
      <c r="FT39" s="64"/>
      <c r="FU39" s="64"/>
      <c r="FV39" s="64"/>
      <c r="FW39" s="64"/>
      <c r="FX39" s="64"/>
      <c r="FY39" s="64"/>
      <c r="FZ39" s="64"/>
      <c r="GA39" s="64"/>
      <c r="GB39" s="64"/>
      <c r="GC39" s="64"/>
      <c r="GD39" s="64"/>
      <c r="GE39" s="64"/>
      <c r="GF39" s="64"/>
      <c r="GG39" s="64"/>
      <c r="GH39" s="64"/>
      <c r="GI39" s="64"/>
      <c r="GJ39" s="64"/>
      <c r="GK39" s="64"/>
      <c r="GL39" s="64"/>
      <c r="GM39" s="64"/>
      <c r="GN39" s="64"/>
      <c r="GO39" s="64"/>
      <c r="GP39" s="64"/>
      <c r="GQ39" s="64"/>
      <c r="GR39" s="64"/>
      <c r="GS39" s="64"/>
      <c r="GT39" s="64"/>
      <c r="GU39" s="64"/>
      <c r="GV39" s="64"/>
      <c r="GW39" s="64"/>
      <c r="GX39" s="64"/>
      <c r="GY39" s="64"/>
      <c r="GZ39" s="64"/>
      <c r="HA39" s="64"/>
      <c r="HB39" s="64"/>
      <c r="HC39" s="64"/>
      <c r="HD39" s="64"/>
      <c r="HE39" s="64"/>
      <c r="HF39" s="64"/>
      <c r="HG39" s="64"/>
      <c r="HH39" s="64"/>
      <c r="HI39" s="64"/>
      <c r="HJ39" s="64"/>
      <c r="HK39" s="64"/>
      <c r="HL39" s="64"/>
      <c r="HM39" s="64"/>
      <c r="HN39" s="64"/>
      <c r="HO39" s="64"/>
      <c r="HP39" s="64"/>
      <c r="HQ39" s="64"/>
      <c r="HR39" s="64"/>
      <c r="HS39" s="64"/>
      <c r="HT39" s="64"/>
      <c r="HU39" s="64"/>
      <c r="HV39" s="64"/>
      <c r="HW39" s="64"/>
      <c r="HX39" s="64"/>
      <c r="HY39" s="64"/>
      <c r="HZ39" s="64"/>
      <c r="IA39" s="64"/>
      <c r="IB39" s="64"/>
      <c r="IC39" s="64"/>
      <c r="ID39" s="64"/>
      <c r="IE39" s="64"/>
      <c r="IF39" s="64"/>
      <c r="IG39" s="64"/>
      <c r="IH39" s="64"/>
      <c r="II39" s="64"/>
      <c r="IJ39" s="64"/>
      <c r="IK39" s="64"/>
      <c r="IL39" s="64"/>
      <c r="IM39" s="64"/>
      <c r="IN39" s="64"/>
      <c r="IO39" s="64"/>
      <c r="IP39" s="64"/>
      <c r="IQ39" s="64"/>
      <c r="IR39" s="64"/>
      <c r="IS39" s="64"/>
      <c r="IT39" s="64"/>
      <c r="IU39" s="64"/>
      <c r="IV39" s="64"/>
      <c r="IW39" s="64"/>
      <c r="IX39" s="64"/>
      <c r="IY39" s="64"/>
      <c r="IZ39" s="64"/>
      <c r="JA39" s="64"/>
      <c r="JB39" s="64"/>
      <c r="JC39" s="64"/>
      <c r="JD39" s="64"/>
      <c r="JE39" s="64"/>
      <c r="JF39" s="64"/>
      <c r="JG39" s="64"/>
      <c r="JH39" s="64"/>
      <c r="JI39" s="64"/>
      <c r="JJ39" s="64"/>
      <c r="JK39" s="64"/>
      <c r="JL39" s="64"/>
      <c r="JM39" s="64"/>
      <c r="JN39" s="64"/>
      <c r="JO39" s="64"/>
      <c r="JP39" s="64"/>
      <c r="JQ39" s="64"/>
      <c r="JR39" s="64"/>
      <c r="JS39" s="64"/>
      <c r="JT39" s="64"/>
      <c r="JU39" s="64"/>
      <c r="JV39" s="64"/>
      <c r="JW39" s="64"/>
      <c r="JX39" s="64"/>
      <c r="JY39" s="64"/>
      <c r="JZ39" s="64"/>
      <c r="KA39" s="64"/>
      <c r="KB39" s="64"/>
      <c r="KC39" s="64"/>
      <c r="KD39" s="64"/>
      <c r="KE39" s="64"/>
      <c r="KF39" s="64"/>
      <c r="KG39" s="64"/>
      <c r="KH39" s="64"/>
      <c r="KI39" s="64"/>
      <c r="KJ39" s="64"/>
      <c r="KK39" s="64"/>
      <c r="KL39" s="64"/>
      <c r="KM39" s="64"/>
      <c r="KN39" s="64"/>
      <c r="KO39" s="64"/>
      <c r="KP39" s="64"/>
      <c r="KQ39" s="64"/>
      <c r="KR39" s="64"/>
      <c r="KS39" s="64"/>
      <c r="KT39" s="64"/>
      <c r="KU39" s="64"/>
      <c r="KV39" s="64"/>
      <c r="KW39" s="64"/>
      <c r="KX39" s="64"/>
      <c r="KY39" s="64"/>
      <c r="KZ39" s="64"/>
      <c r="LA39" s="64"/>
      <c r="LB39" s="64"/>
      <c r="LC39" s="64"/>
      <c r="LD39" s="64"/>
      <c r="LE39" s="64"/>
      <c r="LF39" s="64"/>
      <c r="LG39" s="64"/>
      <c r="LH39" s="64"/>
      <c r="LI39" s="64"/>
      <c r="LJ39" s="64"/>
      <c r="LK39" s="64"/>
      <c r="LL39" s="64"/>
      <c r="LM39" s="64"/>
      <c r="LN39" s="64"/>
      <c r="LO39" s="64"/>
      <c r="LP39" s="64"/>
      <c r="LQ39" s="64"/>
      <c r="LR39" s="64"/>
      <c r="LS39" s="64"/>
      <c r="LT39" s="64"/>
      <c r="LU39" s="64"/>
      <c r="LV39" s="64"/>
      <c r="LW39" s="64"/>
      <c r="LX39" s="64"/>
      <c r="LY39" s="64"/>
      <c r="LZ39" s="64"/>
      <c r="MA39" s="64"/>
      <c r="MB39" s="64"/>
      <c r="MC39" s="64"/>
      <c r="MD39" s="64"/>
      <c r="ME39" s="64"/>
      <c r="MF39" s="64"/>
      <c r="MG39" s="64"/>
      <c r="MH39" s="64"/>
      <c r="MI39" s="64"/>
      <c r="MJ39" s="64"/>
      <c r="MK39" s="64"/>
      <c r="ML39" s="64"/>
      <c r="MM39" s="64"/>
      <c r="MN39" s="64"/>
      <c r="MO39" s="64"/>
      <c r="MP39" s="64"/>
      <c r="MQ39" s="64"/>
      <c r="MR39" s="64"/>
      <c r="MS39" s="64"/>
      <c r="MT39" s="64"/>
      <c r="MU39" s="64"/>
      <c r="MV39" s="64"/>
      <c r="MW39" s="64"/>
      <c r="MX39" s="64"/>
      <c r="MY39" s="64"/>
      <c r="MZ39" s="64"/>
      <c r="NA39" s="64"/>
      <c r="NB39" s="64"/>
      <c r="NC39" s="64"/>
      <c r="ND39" s="64"/>
      <c r="NE39" s="64"/>
      <c r="NF39" s="64"/>
      <c r="NG39" s="64"/>
      <c r="NH39" s="64"/>
      <c r="NI39" s="64"/>
      <c r="NJ39" s="64"/>
      <c r="NK39" s="64"/>
      <c r="NL39" s="64"/>
      <c r="NM39" s="64"/>
      <c r="NN39" s="64"/>
      <c r="NO39" s="64"/>
      <c r="NP39" s="64"/>
      <c r="NQ39" s="64"/>
      <c r="NR39" s="64"/>
      <c r="NS39" s="64"/>
      <c r="NT39" s="64"/>
      <c r="NU39" s="64"/>
      <c r="NV39" s="64"/>
      <c r="NW39" s="64"/>
      <c r="NX39" s="64"/>
      <c r="NY39" s="64"/>
      <c r="NZ39" s="64"/>
      <c r="OA39" s="64"/>
      <c r="OB39" s="64"/>
      <c r="OC39" s="64"/>
      <c r="OD39" s="64"/>
      <c r="OE39" s="64"/>
      <c r="OF39" s="64"/>
      <c r="OG39" s="64"/>
      <c r="OH39" s="64"/>
      <c r="OI39" s="64"/>
      <c r="OJ39" s="64"/>
      <c r="OK39" s="64"/>
      <c r="OL39" s="64"/>
      <c r="OM39" s="64"/>
      <c r="ON39" s="64"/>
      <c r="OO39" s="64"/>
      <c r="OP39" s="64"/>
      <c r="OQ39" s="64"/>
      <c r="OR39" s="64"/>
      <c r="OS39" s="64"/>
      <c r="OT39" s="64"/>
      <c r="OU39" s="64"/>
      <c r="OV39" s="64"/>
      <c r="OW39" s="64"/>
      <c r="OX39" s="64"/>
      <c r="OY39" s="64"/>
      <c r="OZ39" s="64"/>
      <c r="PA39" s="64"/>
      <c r="PB39" s="64"/>
      <c r="PC39" s="64"/>
      <c r="PD39" s="64"/>
      <c r="PE39" s="64"/>
      <c r="PF39" s="64"/>
      <c r="PG39" s="64"/>
      <c r="PH39" s="64"/>
      <c r="PI39" s="64"/>
      <c r="PJ39" s="64"/>
      <c r="PK39" s="64"/>
      <c r="PL39" s="64"/>
      <c r="PM39" s="64"/>
      <c r="PN39" s="64"/>
      <c r="PO39" s="64"/>
      <c r="PP39" s="64"/>
      <c r="PQ39" s="64"/>
      <c r="PR39" s="64"/>
      <c r="PS39" s="64"/>
      <c r="PT39" s="64"/>
      <c r="PU39" s="64"/>
      <c r="PV39" s="64"/>
      <c r="PW39" s="64"/>
      <c r="PX39" s="64"/>
      <c r="PY39" s="64"/>
      <c r="PZ39" s="64"/>
      <c r="QA39" s="64"/>
      <c r="QB39" s="64"/>
      <c r="QC39" s="64"/>
      <c r="QD39" s="64"/>
      <c r="QE39" s="64"/>
      <c r="QF39" s="64"/>
      <c r="QG39" s="64"/>
      <c r="QH39" s="64"/>
      <c r="QI39" s="64"/>
      <c r="QJ39" s="64"/>
      <c r="QK39" s="64"/>
      <c r="QL39" s="64"/>
      <c r="QM39" s="64"/>
      <c r="QN39" s="64"/>
      <c r="QO39" s="64"/>
      <c r="QP39" s="64"/>
      <c r="QQ39" s="64"/>
      <c r="QR39" s="64"/>
      <c r="QS39" s="64"/>
      <c r="QT39" s="64"/>
      <c r="QU39" s="64"/>
      <c r="QV39" s="64"/>
      <c r="QW39" s="64"/>
      <c r="QX39" s="64"/>
      <c r="QY39" s="64"/>
      <c r="QZ39" s="64"/>
      <c r="RA39" s="64"/>
      <c r="RB39" s="64"/>
      <c r="RC39" s="64"/>
      <c r="RD39" s="64"/>
      <c r="RE39" s="64"/>
      <c r="RF39" s="64"/>
      <c r="RG39" s="64"/>
      <c r="RH39" s="64"/>
      <c r="RI39" s="64"/>
      <c r="RJ39" s="64"/>
      <c r="RK39" s="64"/>
      <c r="RL39" s="64"/>
      <c r="RM39" s="64"/>
      <c r="RN39" s="64"/>
      <c r="RO39" s="64"/>
      <c r="RP39" s="64"/>
      <c r="RQ39" s="64"/>
      <c r="RR39" s="64"/>
      <c r="RS39" s="64"/>
      <c r="RT39" s="64"/>
      <c r="RU39" s="64"/>
      <c r="RV39" s="64"/>
      <c r="RW39" s="64"/>
      <c r="RX39" s="64"/>
      <c r="RY39" s="64"/>
      <c r="RZ39" s="64"/>
      <c r="SA39" s="64"/>
      <c r="SB39" s="64"/>
      <c r="SC39" s="64"/>
      <c r="SD39" s="64"/>
      <c r="SE39" s="64"/>
      <c r="SF39" s="64"/>
      <c r="SG39" s="64"/>
      <c r="SH39" s="64"/>
      <c r="SI39" s="64"/>
      <c r="SJ39" s="64"/>
      <c r="SK39" s="64"/>
      <c r="SL39" s="64"/>
      <c r="SM39" s="64"/>
      <c r="SN39" s="64"/>
      <c r="SO39" s="64"/>
      <c r="SP39" s="64"/>
      <c r="SQ39" s="64"/>
      <c r="SR39" s="64"/>
      <c r="SS39" s="64"/>
      <c r="ST39" s="64"/>
      <c r="SU39" s="64"/>
      <c r="SV39" s="64"/>
      <c r="SW39" s="64"/>
      <c r="SX39" s="64"/>
      <c r="SY39" s="64"/>
      <c r="SZ39" s="64"/>
      <c r="TA39" s="64"/>
      <c r="TB39" s="64"/>
      <c r="TC39" s="64"/>
      <c r="TD39" s="64"/>
      <c r="TE39" s="64"/>
      <c r="TF39" s="64"/>
      <c r="TG39" s="64"/>
      <c r="TH39" s="64"/>
      <c r="TI39" s="64"/>
      <c r="TJ39" s="64"/>
      <c r="TK39" s="64"/>
      <c r="TL39" s="64"/>
      <c r="TM39" s="64"/>
      <c r="TN39" s="64"/>
      <c r="TO39" s="64"/>
      <c r="TP39" s="64"/>
      <c r="TQ39" s="64"/>
      <c r="TR39" s="64"/>
      <c r="TS39" s="64"/>
      <c r="TT39" s="64"/>
      <c r="TU39" s="64"/>
      <c r="TV39" s="64"/>
      <c r="TW39" s="64"/>
      <c r="TX39" s="64"/>
      <c r="TY39" s="64"/>
      <c r="TZ39" s="64"/>
      <c r="UA39" s="64"/>
      <c r="UB39" s="64"/>
      <c r="UC39" s="64"/>
      <c r="UD39" s="64"/>
      <c r="UE39" s="64"/>
      <c r="UF39" s="64"/>
      <c r="UG39" s="64"/>
      <c r="UH39" s="64"/>
      <c r="UI39" s="64"/>
      <c r="UJ39" s="64"/>
      <c r="UK39" s="64"/>
      <c r="UL39" s="64"/>
      <c r="UM39" s="64"/>
      <c r="UN39" s="64"/>
      <c r="UO39" s="64"/>
      <c r="UP39" s="64"/>
      <c r="UQ39" s="64"/>
      <c r="UR39" s="64"/>
      <c r="US39" s="64"/>
      <c r="UT39" s="64"/>
      <c r="UU39" s="64"/>
      <c r="UV39" s="64"/>
      <c r="UW39" s="64"/>
      <c r="UX39" s="64"/>
      <c r="UY39" s="64"/>
      <c r="UZ39" s="64"/>
      <c r="VA39" s="64"/>
      <c r="VB39" s="64"/>
      <c r="VC39" s="64"/>
      <c r="VD39" s="64"/>
      <c r="VE39" s="64"/>
      <c r="VF39" s="64"/>
      <c r="VG39" s="64"/>
      <c r="VH39" s="64"/>
      <c r="VI39" s="64"/>
      <c r="VJ39" s="64"/>
      <c r="VK39" s="64"/>
      <c r="VL39" s="64"/>
      <c r="VM39" s="64"/>
      <c r="VN39" s="64"/>
      <c r="VO39" s="64"/>
      <c r="VP39" s="64"/>
      <c r="VQ39" s="64"/>
      <c r="VR39" s="64"/>
      <c r="VS39" s="64"/>
      <c r="VT39" s="64"/>
      <c r="VU39" s="64"/>
      <c r="VV39" s="64"/>
      <c r="VW39" s="64"/>
      <c r="VX39" s="64"/>
      <c r="VY39" s="64"/>
      <c r="VZ39" s="64"/>
      <c r="WA39" s="64"/>
      <c r="WB39" s="64"/>
      <c r="WC39" s="64"/>
      <c r="WD39" s="64"/>
      <c r="WE39" s="64"/>
      <c r="WF39" s="64"/>
      <c r="WG39" s="64"/>
      <c r="WH39" s="64"/>
      <c r="WI39" s="64"/>
      <c r="WJ39" s="64"/>
      <c r="WK39" s="64"/>
      <c r="WL39" s="64"/>
      <c r="WM39" s="64"/>
      <c r="WN39" s="64"/>
      <c r="WO39" s="64"/>
      <c r="WP39" s="64"/>
      <c r="WQ39" s="64"/>
      <c r="WR39" s="64"/>
      <c r="WS39" s="64"/>
      <c r="WT39" s="64"/>
      <c r="WU39" s="64"/>
      <c r="WV39" s="64"/>
      <c r="WW39" s="64"/>
      <c r="WX39" s="64"/>
      <c r="WY39" s="64"/>
      <c r="WZ39" s="64"/>
      <c r="XA39" s="64"/>
      <c r="XB39" s="64"/>
      <c r="XC39" s="64"/>
      <c r="XD39" s="64"/>
      <c r="XE39" s="64"/>
      <c r="XF39" s="64"/>
      <c r="XG39" s="64"/>
      <c r="XH39" s="64"/>
      <c r="XI39" s="64"/>
      <c r="XJ39" s="64"/>
      <c r="XK39" s="64"/>
      <c r="XL39" s="64"/>
      <c r="XM39" s="64"/>
      <c r="XN39" s="64"/>
      <c r="XO39" s="64"/>
      <c r="XP39" s="64"/>
      <c r="XQ39" s="64"/>
      <c r="XR39" s="64"/>
      <c r="XS39" s="64"/>
      <c r="XT39" s="64"/>
      <c r="XU39" s="64"/>
      <c r="XV39" s="64"/>
      <c r="XW39" s="64"/>
      <c r="XX39" s="64"/>
      <c r="XY39" s="64"/>
      <c r="XZ39" s="64"/>
      <c r="YA39" s="64"/>
      <c r="YB39" s="64"/>
      <c r="YC39" s="64"/>
      <c r="YD39" s="64"/>
      <c r="YE39" s="64"/>
      <c r="YF39" s="64"/>
      <c r="YG39" s="64"/>
      <c r="YH39" s="64"/>
      <c r="YI39" s="64"/>
      <c r="YJ39" s="64"/>
      <c r="YK39" s="64"/>
      <c r="YL39" s="64"/>
      <c r="YM39" s="64"/>
      <c r="YN39" s="64"/>
      <c r="YO39" s="64"/>
      <c r="YP39" s="64"/>
      <c r="YQ39" s="64"/>
      <c r="YR39" s="64"/>
      <c r="YS39" s="64"/>
      <c r="YT39" s="64"/>
      <c r="YU39" s="64"/>
      <c r="YV39" s="64"/>
      <c r="YW39" s="64"/>
      <c r="YX39" s="64"/>
      <c r="YY39" s="64"/>
      <c r="YZ39" s="64"/>
      <c r="ZA39" s="64"/>
      <c r="ZB39" s="64"/>
      <c r="ZC39" s="64"/>
      <c r="ZD39" s="64"/>
      <c r="ZE39" s="64"/>
      <c r="ZF39" s="64"/>
      <c r="ZG39" s="64"/>
      <c r="ZH39" s="64"/>
      <c r="ZI39" s="64"/>
      <c r="ZJ39" s="64"/>
      <c r="ZK39" s="64"/>
      <c r="ZL39" s="64"/>
      <c r="ZM39" s="64"/>
      <c r="ZN39" s="64"/>
      <c r="ZO39" s="64"/>
      <c r="ZP39" s="64"/>
      <c r="ZQ39" s="64"/>
      <c r="ZR39" s="64"/>
      <c r="ZS39" s="64"/>
      <c r="ZT39" s="64"/>
      <c r="ZU39" s="64"/>
      <c r="ZV39" s="64"/>
      <c r="ZW39" s="64"/>
      <c r="ZX39" s="64"/>
      <c r="ZY39" s="64"/>
      <c r="ZZ39" s="64"/>
      <c r="AAA39" s="64"/>
      <c r="AAB39" s="64"/>
      <c r="AAC39" s="64"/>
      <c r="AAD39" s="64"/>
      <c r="AAE39" s="64"/>
      <c r="AAF39" s="64"/>
      <c r="AAG39" s="64"/>
      <c r="AAH39" s="64"/>
      <c r="AAI39" s="64"/>
      <c r="AAJ39" s="64"/>
      <c r="AAK39" s="64"/>
      <c r="AAL39" s="64"/>
      <c r="AAM39" s="64"/>
      <c r="AAN39" s="64"/>
      <c r="AAO39" s="64"/>
      <c r="AAP39" s="64"/>
      <c r="AAQ39" s="64"/>
      <c r="AAR39" s="64"/>
      <c r="AAS39" s="64"/>
      <c r="AAT39" s="64"/>
      <c r="AAU39" s="64"/>
      <c r="AAV39" s="64"/>
      <c r="AAW39" s="64"/>
      <c r="AAX39" s="64"/>
      <c r="AAY39" s="64"/>
      <c r="AAZ39" s="64"/>
      <c r="ABA39" s="64"/>
      <c r="ABB39" s="64"/>
      <c r="ABC39" s="64"/>
      <c r="ABD39" s="64"/>
      <c r="ABE39" s="64"/>
      <c r="ABF39" s="64"/>
      <c r="ABG39" s="64"/>
      <c r="ABH39" s="64"/>
      <c r="ABI39" s="64"/>
      <c r="ABJ39" s="64"/>
      <c r="ABK39" s="64"/>
      <c r="ABL39" s="64"/>
      <c r="ABM39" s="64"/>
      <c r="ABN39" s="64"/>
      <c r="ABO39" s="64"/>
      <c r="ABP39" s="64"/>
      <c r="ABQ39" s="64"/>
      <c r="ABR39" s="64"/>
      <c r="ABS39" s="64"/>
      <c r="ABT39" s="64"/>
      <c r="ABU39" s="64"/>
      <c r="ABV39" s="64"/>
      <c r="ABW39" s="64"/>
      <c r="ABX39" s="64"/>
      <c r="ABY39" s="64"/>
      <c r="ABZ39" s="64"/>
      <c r="ACA39" s="64"/>
      <c r="ACB39" s="64"/>
      <c r="ACC39" s="64"/>
      <c r="ACD39" s="64"/>
      <c r="ACE39" s="64"/>
      <c r="ACF39" s="64"/>
      <c r="ACG39" s="64"/>
      <c r="ACH39" s="64"/>
      <c r="ACI39" s="64"/>
      <c r="ACJ39" s="64"/>
      <c r="ACK39" s="64"/>
      <c r="ACL39" s="64"/>
      <c r="ACM39" s="64"/>
      <c r="ACN39" s="64"/>
      <c r="ACO39" s="64"/>
      <c r="ACP39" s="64"/>
      <c r="ACQ39" s="64"/>
      <c r="ACR39" s="64"/>
      <c r="ACS39" s="64"/>
      <c r="ACT39" s="64"/>
      <c r="ACU39" s="64"/>
      <c r="ACV39" s="64"/>
      <c r="ACW39" s="64"/>
      <c r="ACX39" s="64"/>
      <c r="ACY39" s="64"/>
      <c r="ACZ39" s="64"/>
      <c r="ADA39" s="64"/>
      <c r="ADB39" s="64"/>
      <c r="ADC39" s="64"/>
      <c r="ADD39" s="64"/>
      <c r="ADE39" s="64"/>
      <c r="ADF39" s="64"/>
      <c r="ADG39" s="64"/>
      <c r="ADH39" s="64"/>
      <c r="ADI39" s="64"/>
      <c r="ADJ39" s="64"/>
      <c r="ADK39" s="64"/>
      <c r="ADL39" s="64"/>
      <c r="ADM39" s="64"/>
      <c r="ADN39" s="64"/>
      <c r="ADO39" s="64"/>
      <c r="ADP39" s="64"/>
      <c r="ADQ39" s="64"/>
      <c r="ADR39" s="64"/>
      <c r="ADS39" s="64"/>
      <c r="ADT39" s="64"/>
      <c r="ADU39" s="64"/>
      <c r="ADV39" s="64"/>
      <c r="ADW39" s="64"/>
      <c r="ADX39" s="64"/>
      <c r="ADY39" s="64"/>
      <c r="ADZ39" s="64"/>
      <c r="AEA39" s="64"/>
      <c r="AEB39" s="64"/>
      <c r="AEC39" s="64"/>
      <c r="AED39" s="64"/>
      <c r="AEE39" s="64"/>
      <c r="AEF39" s="64"/>
      <c r="AEG39" s="64"/>
      <c r="AEH39" s="64"/>
      <c r="AEI39" s="64"/>
      <c r="AEJ39" s="64"/>
      <c r="AEK39" s="64"/>
      <c r="AEL39" s="64"/>
      <c r="AEM39" s="64"/>
      <c r="AEN39" s="64"/>
      <c r="AEO39" s="64"/>
      <c r="AEP39" s="64"/>
      <c r="AEQ39" s="64"/>
      <c r="AER39" s="64"/>
      <c r="AES39" s="64"/>
      <c r="AET39" s="64"/>
      <c r="AEU39" s="64"/>
      <c r="AEV39" s="64"/>
      <c r="AEW39" s="64"/>
      <c r="AEX39" s="64"/>
      <c r="AEY39" s="64"/>
      <c r="AEZ39" s="64"/>
      <c r="AFA39" s="64"/>
      <c r="AFB39" s="64"/>
      <c r="AFC39" s="64"/>
      <c r="AFD39" s="64"/>
      <c r="AFE39" s="64"/>
      <c r="AFF39" s="64"/>
      <c r="AFG39" s="64"/>
      <c r="AFH39" s="64"/>
      <c r="AFI39" s="64"/>
      <c r="AFJ39" s="64"/>
      <c r="AFK39" s="64"/>
      <c r="AFL39" s="64"/>
      <c r="AFM39" s="64"/>
      <c r="AFN39" s="64"/>
      <c r="AFO39" s="64"/>
      <c r="AFP39" s="64"/>
      <c r="AFQ39" s="64"/>
      <c r="AFR39" s="64"/>
      <c r="AFS39" s="64"/>
      <c r="AFT39" s="64"/>
      <c r="AFU39" s="64"/>
      <c r="AFV39" s="64"/>
      <c r="AFW39" s="64"/>
      <c r="AFX39" s="64"/>
      <c r="AFY39" s="64"/>
      <c r="AFZ39" s="64"/>
      <c r="AGA39" s="64"/>
      <c r="AGB39" s="64"/>
      <c r="AGC39" s="64"/>
      <c r="AGD39" s="64"/>
      <c r="AGE39" s="64"/>
      <c r="AGF39" s="64"/>
      <c r="AGG39" s="64"/>
      <c r="AGH39" s="64"/>
      <c r="AGI39" s="64"/>
      <c r="AGJ39" s="64"/>
      <c r="AGK39" s="64"/>
      <c r="AGL39" s="64"/>
      <c r="AGM39" s="64"/>
      <c r="AGN39" s="64"/>
      <c r="AGO39" s="64"/>
      <c r="AGP39" s="64"/>
      <c r="AGQ39" s="64"/>
      <c r="AGR39" s="64"/>
      <c r="AGS39" s="64"/>
      <c r="AGT39" s="64"/>
      <c r="AGU39" s="64"/>
      <c r="AGV39" s="64"/>
      <c r="AGW39" s="64"/>
      <c r="AGX39" s="64"/>
      <c r="AGY39" s="64"/>
      <c r="AGZ39" s="64"/>
      <c r="AHA39" s="64"/>
      <c r="AHB39" s="64"/>
      <c r="AHC39" s="64"/>
      <c r="AHD39" s="64"/>
      <c r="AHE39" s="64"/>
      <c r="AHF39" s="64"/>
      <c r="AHG39" s="64"/>
      <c r="AHH39" s="64"/>
      <c r="AHI39" s="64"/>
      <c r="AHJ39" s="64"/>
      <c r="AHK39" s="64"/>
      <c r="AHL39" s="64"/>
      <c r="AHM39" s="64"/>
      <c r="AHN39" s="64"/>
      <c r="AHO39" s="64"/>
      <c r="AHP39" s="64"/>
      <c r="AHQ39" s="64"/>
      <c r="AHR39" s="64"/>
      <c r="AHS39" s="64"/>
      <c r="AHT39" s="64"/>
      <c r="AHU39" s="64"/>
      <c r="AHV39" s="64"/>
      <c r="AHW39" s="64"/>
      <c r="AHX39" s="64"/>
      <c r="AHY39" s="64"/>
      <c r="AHZ39" s="64"/>
      <c r="AIA39" s="64"/>
      <c r="AIB39" s="64"/>
      <c r="AIC39" s="64"/>
      <c r="AID39" s="64"/>
      <c r="AIE39" s="64"/>
      <c r="AIF39" s="64"/>
      <c r="AIG39" s="64"/>
      <c r="AIH39" s="64"/>
      <c r="AII39" s="64"/>
      <c r="AIJ39" s="64"/>
      <c r="AIK39" s="64"/>
      <c r="AIL39" s="64"/>
      <c r="AIM39" s="64"/>
      <c r="AIN39" s="64"/>
      <c r="AIO39" s="64"/>
      <c r="AIP39" s="64"/>
      <c r="AIQ39" s="64"/>
      <c r="AIR39" s="64"/>
      <c r="AIS39" s="64"/>
      <c r="AIT39" s="64"/>
      <c r="AIU39" s="64"/>
      <c r="AIV39" s="64"/>
      <c r="AIW39" s="64"/>
      <c r="AIX39" s="64"/>
      <c r="AIY39" s="64"/>
      <c r="AIZ39" s="64"/>
      <c r="AJA39" s="64"/>
      <c r="AJB39" s="64"/>
      <c r="AJC39" s="64"/>
      <c r="AJD39" s="64"/>
      <c r="AJE39" s="64"/>
      <c r="AJF39" s="64"/>
      <c r="AJG39" s="64"/>
      <c r="AJH39" s="64"/>
      <c r="AJI39" s="64"/>
      <c r="AJJ39" s="64"/>
      <c r="AJK39" s="64"/>
      <c r="AJL39" s="64"/>
      <c r="AJM39" s="64"/>
      <c r="AJN39" s="64"/>
      <c r="AJO39" s="64"/>
      <c r="AJP39" s="64"/>
      <c r="AJQ39" s="64"/>
      <c r="AJR39" s="64"/>
      <c r="AJS39" s="64"/>
      <c r="AJT39" s="64"/>
      <c r="AJU39" s="64"/>
      <c r="AJV39" s="64"/>
      <c r="AJW39" s="64"/>
      <c r="AJX39" s="64"/>
      <c r="AJY39" s="64"/>
      <c r="AJZ39" s="64"/>
      <c r="AKA39" s="64"/>
      <c r="AKB39" s="64"/>
      <c r="AKC39" s="64"/>
      <c r="AKD39" s="64"/>
      <c r="AKE39" s="64"/>
      <c r="AKF39" s="64"/>
      <c r="AKG39" s="64"/>
      <c r="AKH39" s="64"/>
      <c r="AKI39" s="64"/>
      <c r="AKJ39" s="64"/>
      <c r="AKK39" s="64"/>
      <c r="AKL39" s="64"/>
      <c r="AKM39" s="64"/>
      <c r="AKN39" s="64"/>
      <c r="AKO39" s="64"/>
      <c r="AKP39" s="64"/>
      <c r="AKQ39" s="64"/>
      <c r="AKR39" s="64"/>
      <c r="AKS39" s="64"/>
      <c r="AKT39" s="64"/>
      <c r="AKU39" s="64"/>
      <c r="AKV39" s="64"/>
      <c r="AKW39" s="64"/>
      <c r="AKX39" s="64"/>
      <c r="AKY39" s="64"/>
      <c r="AKZ39" s="64"/>
      <c r="ALA39" s="64"/>
      <c r="ALB39" s="64"/>
      <c r="ALC39" s="64"/>
      <c r="ALD39" s="64"/>
      <c r="ALE39" s="64"/>
      <c r="ALF39" s="64"/>
      <c r="ALG39" s="64"/>
      <c r="ALH39" s="64"/>
      <c r="ALI39" s="64"/>
      <c r="ALJ39" s="64"/>
      <c r="ALK39" s="64"/>
      <c r="ALL39" s="64"/>
      <c r="ALM39" s="64"/>
      <c r="ALN39" s="64"/>
      <c r="ALO39" s="64"/>
      <c r="ALP39" s="64"/>
      <c r="ALQ39" s="64"/>
      <c r="ALR39" s="64"/>
      <c r="ALS39" s="64"/>
      <c r="ALT39" s="64"/>
      <c r="ALU39" s="64"/>
      <c r="ALV39" s="64"/>
      <c r="ALW39" s="64"/>
      <c r="ALX39" s="64"/>
      <c r="ALY39" s="64"/>
      <c r="ALZ39" s="64"/>
      <c r="AMA39" s="64"/>
      <c r="AMB39" s="64"/>
      <c r="AMC39" s="64"/>
      <c r="AMD39" s="64"/>
      <c r="AME39" s="64"/>
      <c r="AMF39" s="64"/>
      <c r="AMG39" s="64"/>
      <c r="AMH39" s="64"/>
      <c r="AMI39" s="64"/>
      <c r="AMJ39" s="64"/>
      <c r="AMK39" s="64"/>
    </row>
    <row r="40" spans="1:1025" x14ac:dyDescent="0.2">
      <c r="A40" s="2"/>
      <c r="B40" s="43"/>
      <c r="C40" s="44"/>
      <c r="D40" s="44"/>
      <c r="E40" s="44"/>
      <c r="F40" s="44"/>
      <c r="G40" s="44"/>
      <c r="H40" s="44"/>
      <c r="I40" s="44"/>
      <c r="J40" s="44"/>
      <c r="K40" s="44"/>
      <c r="L40" s="44"/>
      <c r="M40" s="44"/>
      <c r="N40" s="44"/>
      <c r="O40" s="44"/>
      <c r="P40" s="44"/>
      <c r="Q40" s="44"/>
      <c r="R40" s="44"/>
      <c r="S40" s="44"/>
      <c r="T40" s="45"/>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row>
    <row r="41" spans="1:1025" x14ac:dyDescent="0.2">
      <c r="A41" s="2"/>
      <c r="B41" s="52" t="s">
        <v>59</v>
      </c>
      <c r="C41" s="42"/>
      <c r="D41" s="42"/>
      <c r="E41" s="42"/>
      <c r="F41" s="42"/>
      <c r="G41" s="42"/>
      <c r="H41" s="42"/>
      <c r="I41" s="42"/>
      <c r="J41" s="42"/>
      <c r="K41" s="42"/>
      <c r="L41" s="42"/>
      <c r="M41" s="42"/>
      <c r="N41" s="42"/>
      <c r="O41" s="42"/>
      <c r="P41" s="42"/>
      <c r="Q41" s="42"/>
      <c r="R41" s="42"/>
      <c r="S41" s="42"/>
      <c r="T41" s="47"/>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row>
    <row r="42" spans="1:1025" x14ac:dyDescent="0.2">
      <c r="A42" s="2"/>
      <c r="B42" s="48"/>
      <c r="C42" s="42"/>
      <c r="D42" s="42"/>
      <c r="E42" s="42"/>
      <c r="F42" s="42"/>
      <c r="G42" s="42"/>
      <c r="H42" s="42"/>
      <c r="I42" s="42"/>
      <c r="J42" s="42"/>
      <c r="K42" s="42"/>
      <c r="L42" s="42"/>
      <c r="M42" s="42"/>
      <c r="N42" s="42"/>
      <c r="O42" s="42"/>
      <c r="P42" s="42"/>
      <c r="Q42" s="42"/>
      <c r="R42" s="42"/>
      <c r="S42" s="42"/>
      <c r="T42" s="47"/>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row>
    <row r="43" spans="1:1025" ht="15.75" customHeight="1" x14ac:dyDescent="0.2">
      <c r="A43" s="2"/>
      <c r="B43" s="58" t="s">
        <v>69</v>
      </c>
      <c r="C43" s="59"/>
      <c r="D43" s="59"/>
      <c r="E43" s="59"/>
      <c r="F43" s="59"/>
      <c r="G43" s="59"/>
      <c r="H43" s="59"/>
      <c r="I43" s="59"/>
      <c r="J43" s="59"/>
      <c r="K43" s="59"/>
      <c r="L43" s="59"/>
      <c r="M43" s="59"/>
      <c r="N43" s="59"/>
      <c r="O43" s="59"/>
      <c r="P43" s="59"/>
      <c r="Q43" s="59"/>
      <c r="R43" s="59"/>
      <c r="S43" s="59"/>
      <c r="T43" s="60"/>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row>
    <row r="44" spans="1:1025" ht="15.75" customHeight="1" x14ac:dyDescent="0.2">
      <c r="A44" s="2"/>
      <c r="B44" s="58" t="s">
        <v>60</v>
      </c>
      <c r="C44" s="59"/>
      <c r="D44" s="59"/>
      <c r="E44" s="59"/>
      <c r="F44" s="59"/>
      <c r="G44" s="59"/>
      <c r="H44" s="59"/>
      <c r="I44" s="59"/>
      <c r="J44" s="59"/>
      <c r="K44" s="59"/>
      <c r="L44" s="59"/>
      <c r="M44" s="59"/>
      <c r="N44" s="59"/>
      <c r="O44" s="59"/>
      <c r="P44" s="59"/>
      <c r="Q44" s="59"/>
      <c r="R44" s="59"/>
      <c r="S44" s="59"/>
      <c r="T44" s="60"/>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row>
    <row r="45" spans="1:1025" ht="15.75" customHeight="1" x14ac:dyDescent="0.2">
      <c r="A45" s="2"/>
      <c r="B45" s="58" t="s">
        <v>61</v>
      </c>
      <c r="C45" s="59"/>
      <c r="D45" s="59"/>
      <c r="E45" s="59"/>
      <c r="F45" s="59"/>
      <c r="G45" s="59"/>
      <c r="H45" s="59"/>
      <c r="I45" s="59"/>
      <c r="J45" s="59"/>
      <c r="K45" s="59"/>
      <c r="L45" s="59"/>
      <c r="M45" s="59"/>
      <c r="N45" s="59"/>
      <c r="O45" s="59"/>
      <c r="P45" s="59"/>
      <c r="Q45" s="59"/>
      <c r="R45" s="59"/>
      <c r="S45" s="59"/>
      <c r="T45" s="60"/>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row>
    <row r="46" spans="1:1025" ht="28.35" customHeight="1" x14ac:dyDescent="0.2">
      <c r="A46" s="2"/>
      <c r="B46" s="58" t="s">
        <v>62</v>
      </c>
      <c r="C46" s="59"/>
      <c r="D46" s="59"/>
      <c r="E46" s="59"/>
      <c r="F46" s="59"/>
      <c r="G46" s="59"/>
      <c r="H46" s="59"/>
      <c r="I46" s="59"/>
      <c r="J46" s="59"/>
      <c r="K46" s="59"/>
      <c r="L46" s="59"/>
      <c r="M46" s="59"/>
      <c r="N46" s="59"/>
      <c r="O46" s="59"/>
      <c r="P46" s="59"/>
      <c r="Q46" s="59"/>
      <c r="R46" s="59"/>
      <c r="S46" s="59"/>
      <c r="T46" s="60"/>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c r="CX46" s="2"/>
      <c r="CY46" s="2"/>
    </row>
    <row r="47" spans="1:1025" ht="40.9" customHeight="1" x14ac:dyDescent="0.2">
      <c r="A47" s="2"/>
      <c r="B47" s="58" t="s">
        <v>63</v>
      </c>
      <c r="C47" s="59"/>
      <c r="D47" s="59"/>
      <c r="E47" s="59"/>
      <c r="F47" s="59"/>
      <c r="G47" s="59"/>
      <c r="H47" s="59"/>
      <c r="I47" s="59"/>
      <c r="J47" s="59"/>
      <c r="K47" s="59"/>
      <c r="L47" s="59"/>
      <c r="M47" s="59"/>
      <c r="N47" s="59"/>
      <c r="O47" s="59"/>
      <c r="P47" s="59"/>
      <c r="Q47" s="59"/>
      <c r="R47" s="59"/>
      <c r="S47" s="59"/>
      <c r="T47" s="60"/>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row>
    <row r="48" spans="1:1025" x14ac:dyDescent="0.2">
      <c r="A48" s="2"/>
      <c r="B48" s="48"/>
      <c r="C48" s="42"/>
      <c r="D48" s="42"/>
      <c r="E48" s="42"/>
      <c r="F48" s="42"/>
      <c r="G48" s="42"/>
      <c r="H48" s="42"/>
      <c r="I48" s="42"/>
      <c r="J48" s="42"/>
      <c r="K48" s="42"/>
      <c r="L48" s="42"/>
      <c r="M48" s="42"/>
      <c r="N48" s="42"/>
      <c r="O48" s="42"/>
      <c r="P48" s="42"/>
      <c r="Q48" s="42"/>
      <c r="R48" s="42"/>
      <c r="S48" s="42"/>
      <c r="T48" s="47"/>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row>
    <row r="49" spans="1:103" x14ac:dyDescent="0.2">
      <c r="A49" s="2"/>
      <c r="B49" s="52" t="s">
        <v>64</v>
      </c>
      <c r="C49" s="42"/>
      <c r="D49" s="42"/>
      <c r="E49" s="42"/>
      <c r="F49" s="42"/>
      <c r="G49" s="42"/>
      <c r="H49" s="42"/>
      <c r="I49" s="42"/>
      <c r="J49" s="42"/>
      <c r="K49" s="42"/>
      <c r="L49" s="42"/>
      <c r="M49" s="42"/>
      <c r="N49" s="42"/>
      <c r="O49" s="42"/>
      <c r="P49" s="42"/>
      <c r="Q49" s="42"/>
      <c r="R49" s="42"/>
      <c r="S49" s="42"/>
      <c r="T49" s="47"/>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row>
    <row r="50" spans="1:103" x14ac:dyDescent="0.2">
      <c r="A50" s="2"/>
      <c r="B50" s="46"/>
      <c r="C50" s="42"/>
      <c r="D50" s="42"/>
      <c r="E50" s="42"/>
      <c r="F50" s="42"/>
      <c r="G50" s="42"/>
      <c r="H50" s="42"/>
      <c r="I50" s="42"/>
      <c r="J50" s="42"/>
      <c r="K50" s="42"/>
      <c r="L50" s="42"/>
      <c r="M50" s="42"/>
      <c r="N50" s="42"/>
      <c r="O50" s="42"/>
      <c r="P50" s="42"/>
      <c r="Q50" s="42"/>
      <c r="R50" s="42"/>
      <c r="S50" s="42"/>
      <c r="T50" s="47"/>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c r="CX50" s="2"/>
      <c r="CY50" s="2"/>
    </row>
    <row r="51" spans="1:103" ht="15.75" customHeight="1" x14ac:dyDescent="0.2">
      <c r="A51" s="2"/>
      <c r="B51" s="58" t="s">
        <v>65</v>
      </c>
      <c r="C51" s="59"/>
      <c r="D51" s="59"/>
      <c r="E51" s="59"/>
      <c r="F51" s="59"/>
      <c r="G51" s="59"/>
      <c r="H51" s="59"/>
      <c r="I51" s="59"/>
      <c r="J51" s="59"/>
      <c r="K51" s="59"/>
      <c r="L51" s="59"/>
      <c r="M51" s="59"/>
      <c r="N51" s="59"/>
      <c r="O51" s="59"/>
      <c r="P51" s="59"/>
      <c r="Q51" s="59"/>
      <c r="R51" s="59"/>
      <c r="S51" s="59"/>
      <c r="T51" s="60"/>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row>
    <row r="52" spans="1:103" ht="15.75" customHeight="1" x14ac:dyDescent="0.2">
      <c r="A52" s="2"/>
      <c r="B52" s="58" t="s">
        <v>66</v>
      </c>
      <c r="C52" s="59"/>
      <c r="D52" s="59"/>
      <c r="E52" s="59"/>
      <c r="F52" s="59"/>
      <c r="G52" s="59"/>
      <c r="H52" s="59"/>
      <c r="I52" s="59"/>
      <c r="J52" s="59"/>
      <c r="K52" s="59"/>
      <c r="L52" s="59"/>
      <c r="M52" s="59"/>
      <c r="N52" s="59"/>
      <c r="O52" s="59"/>
      <c r="P52" s="59"/>
      <c r="Q52" s="59"/>
      <c r="R52" s="59"/>
      <c r="S52" s="59"/>
      <c r="T52" s="60"/>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row>
    <row r="53" spans="1:103" ht="15.75" customHeight="1" x14ac:dyDescent="0.2">
      <c r="A53" s="2"/>
      <c r="B53" s="58" t="s">
        <v>67</v>
      </c>
      <c r="C53" s="59"/>
      <c r="D53" s="59"/>
      <c r="E53" s="59"/>
      <c r="F53" s="59"/>
      <c r="G53" s="59"/>
      <c r="H53" s="59"/>
      <c r="I53" s="59"/>
      <c r="J53" s="59"/>
      <c r="K53" s="59"/>
      <c r="L53" s="59"/>
      <c r="M53" s="59"/>
      <c r="N53" s="59"/>
      <c r="O53" s="59"/>
      <c r="P53" s="59"/>
      <c r="Q53" s="59"/>
      <c r="R53" s="59"/>
      <c r="S53" s="59"/>
      <c r="T53" s="60"/>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row>
    <row r="54" spans="1:103" x14ac:dyDescent="0.2">
      <c r="A54" s="2"/>
      <c r="B54" s="49"/>
      <c r="C54" s="50"/>
      <c r="D54" s="50"/>
      <c r="E54" s="50"/>
      <c r="F54" s="50"/>
      <c r="G54" s="50"/>
      <c r="H54" s="50"/>
      <c r="I54" s="50"/>
      <c r="J54" s="50"/>
      <c r="K54" s="50"/>
      <c r="L54" s="50"/>
      <c r="M54" s="50"/>
      <c r="N54" s="50"/>
      <c r="O54" s="50"/>
      <c r="P54" s="50"/>
      <c r="Q54" s="50"/>
      <c r="R54" s="50"/>
      <c r="S54" s="50"/>
      <c r="T54" s="51"/>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row>
    <row r="55" spans="1:103" ht="138"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row>
    <row r="56" spans="1:103" x14ac:dyDescent="0.2">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row>
    <row r="57" spans="1:103" x14ac:dyDescent="0.2">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c r="CT57" s="2"/>
      <c r="CU57" s="2"/>
      <c r="CV57" s="2"/>
      <c r="CW57" s="2"/>
      <c r="CX57" s="2"/>
      <c r="CY57" s="2"/>
    </row>
    <row r="58" spans="1:103" x14ac:dyDescent="0.2">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row>
    <row r="59" spans="1:103" x14ac:dyDescent="0.2">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row>
    <row r="60" spans="1:103" x14ac:dyDescent="0.2">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row>
    <row r="61" spans="1:103" x14ac:dyDescent="0.2">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c r="CO61" s="2"/>
      <c r="CP61" s="2"/>
      <c r="CQ61" s="2"/>
      <c r="CR61" s="2"/>
      <c r="CS61" s="2"/>
      <c r="CT61" s="2"/>
      <c r="CU61" s="2"/>
      <c r="CV61" s="2"/>
      <c r="CW61" s="2"/>
      <c r="CX61" s="2"/>
      <c r="CY61" s="2"/>
    </row>
    <row r="62" spans="1:103" x14ac:dyDescent="0.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row>
    <row r="63" spans="1:103" x14ac:dyDescent="0.2">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row>
    <row r="64" spans="1:103" x14ac:dyDescent="0.2">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row>
    <row r="65" spans="1:103" x14ac:dyDescent="0.2">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row>
    <row r="66" spans="1:103" x14ac:dyDescent="0.2">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c r="CS66" s="2"/>
      <c r="CT66" s="2"/>
      <c r="CU66" s="2"/>
      <c r="CV66" s="2"/>
      <c r="CW66" s="2"/>
      <c r="CX66" s="2"/>
      <c r="CY66" s="2"/>
    </row>
    <row r="67" spans="1:103" x14ac:dyDescent="0.2">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row>
    <row r="68" spans="1:103" x14ac:dyDescent="0.2">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c r="CS68" s="2"/>
      <c r="CT68" s="2"/>
      <c r="CU68" s="2"/>
      <c r="CV68" s="2"/>
      <c r="CW68" s="2"/>
      <c r="CX68" s="2"/>
      <c r="CY68" s="2"/>
    </row>
    <row r="69" spans="1:103" x14ac:dyDescent="0.2">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c r="CO69" s="2"/>
      <c r="CP69" s="2"/>
      <c r="CQ69" s="2"/>
      <c r="CR69" s="2"/>
      <c r="CS69" s="2"/>
      <c r="CT69" s="2"/>
      <c r="CU69" s="2"/>
      <c r="CV69" s="2"/>
      <c r="CW69" s="2"/>
      <c r="CX69" s="2"/>
      <c r="CY69" s="2"/>
    </row>
    <row r="70" spans="1:103" x14ac:dyDescent="0.2">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c r="CS70" s="2"/>
      <c r="CT70" s="2"/>
      <c r="CU70" s="2"/>
      <c r="CV70" s="2"/>
      <c r="CW70" s="2"/>
      <c r="CX70" s="2"/>
      <c r="CY70" s="2"/>
    </row>
    <row r="71" spans="1:103" x14ac:dyDescent="0.2">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row>
    <row r="72" spans="1:103" x14ac:dyDescent="0.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2"/>
      <c r="CP72" s="2"/>
      <c r="CQ72" s="2"/>
      <c r="CR72" s="2"/>
      <c r="CS72" s="2"/>
      <c r="CT72" s="2"/>
      <c r="CU72" s="2"/>
      <c r="CV72" s="2"/>
      <c r="CW72" s="2"/>
      <c r="CX72" s="2"/>
      <c r="CY72" s="2"/>
    </row>
    <row r="73" spans="1:103" x14ac:dyDescent="0.2">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row>
    <row r="74" spans="1:103" x14ac:dyDescent="0.2">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c r="CW74" s="2"/>
      <c r="CX74" s="2"/>
      <c r="CY74" s="2"/>
    </row>
    <row r="75" spans="1:103" x14ac:dyDescent="0.2">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row>
    <row r="76" spans="1:103" x14ac:dyDescent="0.2">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c r="CV76" s="2"/>
      <c r="CW76" s="2"/>
      <c r="CX76" s="2"/>
      <c r="CY76" s="2"/>
    </row>
    <row r="77" spans="1:103" x14ac:dyDescent="0.2">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c r="CW77" s="2"/>
      <c r="CX77" s="2"/>
      <c r="CY77" s="2"/>
    </row>
    <row r="78" spans="1:103" x14ac:dyDescent="0.2">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row>
    <row r="79" spans="1:103" x14ac:dyDescent="0.2">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c r="CY79" s="2"/>
    </row>
    <row r="80" spans="1:103" x14ac:dyDescent="0.2">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row>
    <row r="81" spans="1:103" x14ac:dyDescent="0.2">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row>
    <row r="82" spans="1:103" x14ac:dyDescent="0.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row>
    <row r="83" spans="1:103" x14ac:dyDescent="0.2">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row>
    <row r="84" spans="1:103" x14ac:dyDescent="0.2">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row>
    <row r="85" spans="1:103" x14ac:dyDescent="0.2">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c r="CY85" s="2"/>
    </row>
    <row r="86" spans="1:103" x14ac:dyDescent="0.2">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row>
    <row r="87" spans="1:103" x14ac:dyDescent="0.2">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row>
    <row r="88" spans="1:103" x14ac:dyDescent="0.2">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c r="CU88" s="2"/>
      <c r="CV88" s="2"/>
      <c r="CW88" s="2"/>
      <c r="CX88" s="2"/>
      <c r="CY88" s="2"/>
    </row>
    <row r="89" spans="1:103" x14ac:dyDescent="0.2">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c r="CU89" s="2"/>
      <c r="CV89" s="2"/>
      <c r="CW89" s="2"/>
      <c r="CX89" s="2"/>
      <c r="CY89" s="2"/>
    </row>
    <row r="90" spans="1:103" x14ac:dyDescent="0.2">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row>
    <row r="91" spans="1:103" x14ac:dyDescent="0.2">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row>
    <row r="92" spans="1:103" x14ac:dyDescent="0.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row>
    <row r="93" spans="1:103" x14ac:dyDescent="0.2">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row>
    <row r="94" spans="1:103" x14ac:dyDescent="0.2">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c r="CQ94" s="2"/>
      <c r="CR94" s="2"/>
      <c r="CS94" s="2"/>
      <c r="CT94" s="2"/>
      <c r="CU94" s="2"/>
      <c r="CV94" s="2"/>
      <c r="CW94" s="2"/>
      <c r="CX94" s="2"/>
      <c r="CY94" s="2"/>
    </row>
    <row r="95" spans="1:103" x14ac:dyDescent="0.2">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c r="CY95" s="2"/>
    </row>
    <row r="96" spans="1:103" x14ac:dyDescent="0.2">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c r="CW96" s="2"/>
      <c r="CX96" s="2"/>
      <c r="CY96" s="2"/>
    </row>
    <row r="97" spans="1:103" x14ac:dyDescent="0.2">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c r="CK97" s="2"/>
      <c r="CL97" s="2"/>
      <c r="CM97" s="2"/>
      <c r="CN97" s="2"/>
      <c r="CO97" s="2"/>
      <c r="CP97" s="2"/>
      <c r="CQ97" s="2"/>
      <c r="CR97" s="2"/>
      <c r="CS97" s="2"/>
      <c r="CT97" s="2"/>
      <c r="CU97" s="2"/>
      <c r="CV97" s="2"/>
      <c r="CW97" s="2"/>
      <c r="CX97" s="2"/>
      <c r="CY97" s="2"/>
    </row>
    <row r="98" spans="1:103" x14ac:dyDescent="0.2">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c r="CT98" s="2"/>
      <c r="CU98" s="2"/>
      <c r="CV98" s="2"/>
      <c r="CW98" s="2"/>
      <c r="CX98" s="2"/>
      <c r="CY98" s="2"/>
    </row>
    <row r="99" spans="1:103" x14ac:dyDescent="0.2">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c r="CY99" s="2"/>
    </row>
    <row r="100" spans="1:103"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c r="CX100" s="2"/>
      <c r="CY100" s="2"/>
    </row>
    <row r="101" spans="1:103"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c r="CU101" s="2"/>
      <c r="CV101" s="2"/>
      <c r="CW101" s="2"/>
      <c r="CX101" s="2"/>
      <c r="CY101" s="2"/>
    </row>
    <row r="102" spans="1:103"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c r="CY102" s="2"/>
    </row>
    <row r="103" spans="1:103"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row>
    <row r="104" spans="1:103"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row>
    <row r="105" spans="1:103"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c r="CV105" s="2"/>
      <c r="CW105" s="2"/>
      <c r="CX105" s="2"/>
      <c r="CY105" s="2"/>
    </row>
    <row r="106" spans="1:103"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c r="CU106" s="2"/>
      <c r="CV106" s="2"/>
      <c r="CW106" s="2"/>
      <c r="CX106" s="2"/>
      <c r="CY106" s="2"/>
    </row>
    <row r="107" spans="1:103"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c r="CB107" s="2"/>
      <c r="CC107" s="2"/>
      <c r="CD107" s="2"/>
      <c r="CE107" s="2"/>
      <c r="CF107" s="2"/>
      <c r="CG107" s="2"/>
      <c r="CH107" s="2"/>
      <c r="CI107" s="2"/>
      <c r="CJ107" s="2"/>
      <c r="CK107" s="2"/>
      <c r="CL107" s="2"/>
      <c r="CM107" s="2"/>
      <c r="CN107" s="2"/>
      <c r="CO107" s="2"/>
      <c r="CP107" s="2"/>
      <c r="CQ107" s="2"/>
      <c r="CR107" s="2"/>
      <c r="CS107" s="2"/>
      <c r="CT107" s="2"/>
      <c r="CU107" s="2"/>
      <c r="CV107" s="2"/>
      <c r="CW107" s="2"/>
      <c r="CX107" s="2"/>
      <c r="CY107" s="2"/>
    </row>
    <row r="108" spans="1:103"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c r="CY108" s="2"/>
    </row>
    <row r="109" spans="1:103"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c r="CX109" s="2"/>
      <c r="CY109" s="2"/>
    </row>
    <row r="110" spans="1:103"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c r="CW110" s="2"/>
      <c r="CX110" s="2"/>
      <c r="CY110" s="2"/>
    </row>
    <row r="111" spans="1:103"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c r="CE111" s="2"/>
      <c r="CF111" s="2"/>
      <c r="CG111" s="2"/>
      <c r="CH111" s="2"/>
      <c r="CI111" s="2"/>
      <c r="CJ111" s="2"/>
      <c r="CK111" s="2"/>
      <c r="CL111" s="2"/>
      <c r="CM111" s="2"/>
      <c r="CN111" s="2"/>
      <c r="CO111" s="2"/>
      <c r="CP111" s="2"/>
      <c r="CQ111" s="2"/>
      <c r="CR111" s="2"/>
      <c r="CS111" s="2"/>
      <c r="CT111" s="2"/>
      <c r="CU111" s="2"/>
      <c r="CV111" s="2"/>
      <c r="CW111" s="2"/>
      <c r="CX111" s="2"/>
      <c r="CY111" s="2"/>
    </row>
    <row r="112" spans="1:103"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c r="CX112" s="2"/>
      <c r="CY112" s="2"/>
    </row>
    <row r="113" spans="1:103"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row>
    <row r="114" spans="1:103"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2"/>
      <c r="CM114" s="2"/>
      <c r="CN114" s="2"/>
      <c r="CO114" s="2"/>
      <c r="CP114" s="2"/>
      <c r="CQ114" s="2"/>
      <c r="CR114" s="2"/>
      <c r="CS114" s="2"/>
      <c r="CT114" s="2"/>
      <c r="CU114" s="2"/>
      <c r="CV114" s="2"/>
      <c r="CW114" s="2"/>
      <c r="CX114" s="2"/>
      <c r="CY114" s="2"/>
    </row>
    <row r="115" spans="1:103"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c r="CJ115" s="2"/>
      <c r="CK115" s="2"/>
      <c r="CL115" s="2"/>
      <c r="CM115" s="2"/>
      <c r="CN115" s="2"/>
      <c r="CO115" s="2"/>
      <c r="CP115" s="2"/>
      <c r="CQ115" s="2"/>
      <c r="CR115" s="2"/>
      <c r="CS115" s="2"/>
      <c r="CT115" s="2"/>
      <c r="CU115" s="2"/>
      <c r="CV115" s="2"/>
      <c r="CW115" s="2"/>
      <c r="CX115" s="2"/>
      <c r="CY115" s="2"/>
    </row>
    <row r="116" spans="1:103"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c r="CG116" s="2"/>
      <c r="CH116" s="2"/>
      <c r="CI116" s="2"/>
      <c r="CJ116" s="2"/>
      <c r="CK116" s="2"/>
      <c r="CL116" s="2"/>
      <c r="CM116" s="2"/>
      <c r="CN116" s="2"/>
      <c r="CO116" s="2"/>
      <c r="CP116" s="2"/>
      <c r="CQ116" s="2"/>
      <c r="CR116" s="2"/>
      <c r="CS116" s="2"/>
      <c r="CT116" s="2"/>
      <c r="CU116" s="2"/>
      <c r="CV116" s="2"/>
      <c r="CW116" s="2"/>
      <c r="CX116" s="2"/>
      <c r="CY116" s="2"/>
    </row>
    <row r="117" spans="1:103"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c r="CH117" s="2"/>
      <c r="CI117" s="2"/>
      <c r="CJ117" s="2"/>
      <c r="CK117" s="2"/>
      <c r="CL117" s="2"/>
      <c r="CM117" s="2"/>
      <c r="CN117" s="2"/>
      <c r="CO117" s="2"/>
      <c r="CP117" s="2"/>
      <c r="CQ117" s="2"/>
      <c r="CR117" s="2"/>
      <c r="CS117" s="2"/>
      <c r="CT117" s="2"/>
      <c r="CU117" s="2"/>
      <c r="CV117" s="2"/>
      <c r="CW117" s="2"/>
      <c r="CX117" s="2"/>
      <c r="CY117" s="2"/>
    </row>
    <row r="118" spans="1:103"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2"/>
      <c r="CM118" s="2"/>
      <c r="CN118" s="2"/>
      <c r="CO118" s="2"/>
      <c r="CP118" s="2"/>
      <c r="CQ118" s="2"/>
      <c r="CR118" s="2"/>
      <c r="CS118" s="2"/>
      <c r="CT118" s="2"/>
      <c r="CU118" s="2"/>
      <c r="CV118" s="2"/>
      <c r="CW118" s="2"/>
      <c r="CX118" s="2"/>
      <c r="CY118" s="2"/>
    </row>
    <row r="119" spans="1:103"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2"/>
      <c r="CM119" s="2"/>
      <c r="CN119" s="2"/>
      <c r="CO119" s="2"/>
      <c r="CP119" s="2"/>
      <c r="CQ119" s="2"/>
      <c r="CR119" s="2"/>
      <c r="CS119" s="2"/>
      <c r="CT119" s="2"/>
      <c r="CU119" s="2"/>
      <c r="CV119" s="2"/>
      <c r="CW119" s="2"/>
      <c r="CX119" s="2"/>
      <c r="CY119" s="2"/>
    </row>
    <row r="120" spans="1:103"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c r="CW120" s="2"/>
      <c r="CX120" s="2"/>
      <c r="CY120" s="2"/>
    </row>
    <row r="121" spans="1:103"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c r="CO121" s="2"/>
      <c r="CP121" s="2"/>
      <c r="CQ121" s="2"/>
      <c r="CR121" s="2"/>
      <c r="CS121" s="2"/>
      <c r="CT121" s="2"/>
      <c r="CU121" s="2"/>
      <c r="CV121" s="2"/>
      <c r="CW121" s="2"/>
      <c r="CX121" s="2"/>
      <c r="CY121" s="2"/>
    </row>
    <row r="122" spans="1:103"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c r="CM122" s="2"/>
      <c r="CN122" s="2"/>
      <c r="CO122" s="2"/>
      <c r="CP122" s="2"/>
      <c r="CQ122" s="2"/>
      <c r="CR122" s="2"/>
      <c r="CS122" s="2"/>
      <c r="CT122" s="2"/>
      <c r="CU122" s="2"/>
      <c r="CV122" s="2"/>
      <c r="CW122" s="2"/>
      <c r="CX122" s="2"/>
      <c r="CY122" s="2"/>
    </row>
    <row r="123" spans="1:103"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c r="CH123" s="2"/>
      <c r="CI123" s="2"/>
      <c r="CJ123" s="2"/>
      <c r="CK123" s="2"/>
      <c r="CL123" s="2"/>
      <c r="CM123" s="2"/>
      <c r="CN123" s="2"/>
      <c r="CO123" s="2"/>
      <c r="CP123" s="2"/>
      <c r="CQ123" s="2"/>
      <c r="CR123" s="2"/>
      <c r="CS123" s="2"/>
      <c r="CT123" s="2"/>
      <c r="CU123" s="2"/>
      <c r="CV123" s="2"/>
      <c r="CW123" s="2"/>
      <c r="CX123" s="2"/>
      <c r="CY123" s="2"/>
    </row>
    <row r="124" spans="1:103"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c r="CH124" s="2"/>
      <c r="CI124" s="2"/>
      <c r="CJ124" s="2"/>
      <c r="CK124" s="2"/>
      <c r="CL124" s="2"/>
      <c r="CM124" s="2"/>
      <c r="CN124" s="2"/>
      <c r="CO124" s="2"/>
      <c r="CP124" s="2"/>
      <c r="CQ124" s="2"/>
      <c r="CR124" s="2"/>
      <c r="CS124" s="2"/>
      <c r="CT124" s="2"/>
      <c r="CU124" s="2"/>
      <c r="CV124" s="2"/>
      <c r="CW124" s="2"/>
      <c r="CX124" s="2"/>
      <c r="CY124" s="2"/>
    </row>
    <row r="125" spans="1:103"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2"/>
      <c r="CM125" s="2"/>
      <c r="CN125" s="2"/>
      <c r="CO125" s="2"/>
      <c r="CP125" s="2"/>
      <c r="CQ125" s="2"/>
      <c r="CR125" s="2"/>
      <c r="CS125" s="2"/>
      <c r="CT125" s="2"/>
      <c r="CU125" s="2"/>
      <c r="CV125" s="2"/>
      <c r="CW125" s="2"/>
      <c r="CX125" s="2"/>
      <c r="CY125" s="2"/>
    </row>
    <row r="126" spans="1:103"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c r="CG126" s="2"/>
      <c r="CH126" s="2"/>
      <c r="CI126" s="2"/>
      <c r="CJ126" s="2"/>
      <c r="CK126" s="2"/>
      <c r="CL126" s="2"/>
      <c r="CM126" s="2"/>
      <c r="CN126" s="2"/>
      <c r="CO126" s="2"/>
      <c r="CP126" s="2"/>
      <c r="CQ126" s="2"/>
      <c r="CR126" s="2"/>
      <c r="CS126" s="2"/>
      <c r="CT126" s="2"/>
      <c r="CU126" s="2"/>
      <c r="CV126" s="2"/>
      <c r="CW126" s="2"/>
      <c r="CX126" s="2"/>
      <c r="CY126" s="2"/>
    </row>
    <row r="127" spans="1:103"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c r="CH127" s="2"/>
      <c r="CI127" s="2"/>
      <c r="CJ127" s="2"/>
      <c r="CK127" s="2"/>
      <c r="CL127" s="2"/>
      <c r="CM127" s="2"/>
      <c r="CN127" s="2"/>
      <c r="CO127" s="2"/>
      <c r="CP127" s="2"/>
      <c r="CQ127" s="2"/>
      <c r="CR127" s="2"/>
      <c r="CS127" s="2"/>
      <c r="CT127" s="2"/>
      <c r="CU127" s="2"/>
      <c r="CV127" s="2"/>
      <c r="CW127" s="2"/>
      <c r="CX127" s="2"/>
      <c r="CY127" s="2"/>
    </row>
    <row r="128" spans="1:103"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c r="BU128" s="2"/>
      <c r="BV128" s="2"/>
      <c r="BW128" s="2"/>
      <c r="BX128" s="2"/>
      <c r="BY128" s="2"/>
      <c r="BZ128" s="2"/>
      <c r="CA128" s="2"/>
      <c r="CB128" s="2"/>
      <c r="CC128" s="2"/>
      <c r="CD128" s="2"/>
      <c r="CE128" s="2"/>
      <c r="CF128" s="2"/>
      <c r="CG128" s="2"/>
      <c r="CH128" s="2"/>
      <c r="CI128" s="2"/>
      <c r="CJ128" s="2"/>
      <c r="CK128" s="2"/>
      <c r="CL128" s="2"/>
      <c r="CM128" s="2"/>
      <c r="CN128" s="2"/>
      <c r="CO128" s="2"/>
      <c r="CP128" s="2"/>
      <c r="CQ128" s="2"/>
      <c r="CR128" s="2"/>
      <c r="CS128" s="2"/>
      <c r="CT128" s="2"/>
      <c r="CU128" s="2"/>
      <c r="CV128" s="2"/>
      <c r="CW128" s="2"/>
      <c r="CX128" s="2"/>
      <c r="CY128" s="2"/>
    </row>
    <row r="129" spans="1:103"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c r="CH129" s="2"/>
      <c r="CI129" s="2"/>
      <c r="CJ129" s="2"/>
      <c r="CK129" s="2"/>
      <c r="CL129" s="2"/>
      <c r="CM129" s="2"/>
      <c r="CN129" s="2"/>
      <c r="CO129" s="2"/>
      <c r="CP129" s="2"/>
      <c r="CQ129" s="2"/>
      <c r="CR129" s="2"/>
      <c r="CS129" s="2"/>
      <c r="CT129" s="2"/>
      <c r="CU129" s="2"/>
      <c r="CV129" s="2"/>
      <c r="CW129" s="2"/>
      <c r="CX129" s="2"/>
      <c r="CY129" s="2"/>
    </row>
    <row r="130" spans="1:103"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2"/>
      <c r="CM130" s="2"/>
      <c r="CN130" s="2"/>
      <c r="CO130" s="2"/>
      <c r="CP130" s="2"/>
      <c r="CQ130" s="2"/>
      <c r="CR130" s="2"/>
      <c r="CS130" s="2"/>
      <c r="CT130" s="2"/>
      <c r="CU130" s="2"/>
      <c r="CV130" s="2"/>
      <c r="CW130" s="2"/>
      <c r="CX130" s="2"/>
      <c r="CY130" s="2"/>
    </row>
    <row r="131" spans="1:103"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c r="CI131" s="2"/>
      <c r="CJ131" s="2"/>
      <c r="CK131" s="2"/>
      <c r="CL131" s="2"/>
      <c r="CM131" s="2"/>
      <c r="CN131" s="2"/>
      <c r="CO131" s="2"/>
      <c r="CP131" s="2"/>
      <c r="CQ131" s="2"/>
      <c r="CR131" s="2"/>
      <c r="CS131" s="2"/>
      <c r="CT131" s="2"/>
      <c r="CU131" s="2"/>
      <c r="CV131" s="2"/>
      <c r="CW131" s="2"/>
      <c r="CX131" s="2"/>
      <c r="CY131" s="2"/>
    </row>
    <row r="132" spans="1:103"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c r="CK132" s="2"/>
      <c r="CL132" s="2"/>
      <c r="CM132" s="2"/>
      <c r="CN132" s="2"/>
      <c r="CO132" s="2"/>
      <c r="CP132" s="2"/>
      <c r="CQ132" s="2"/>
      <c r="CR132" s="2"/>
      <c r="CS132" s="2"/>
      <c r="CT132" s="2"/>
      <c r="CU132" s="2"/>
      <c r="CV132" s="2"/>
      <c r="CW132" s="2"/>
      <c r="CX132" s="2"/>
      <c r="CY132" s="2"/>
    </row>
    <row r="133" spans="1:103"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c r="CC133" s="2"/>
      <c r="CD133" s="2"/>
      <c r="CE133" s="2"/>
      <c r="CF133" s="2"/>
      <c r="CG133" s="2"/>
      <c r="CH133" s="2"/>
      <c r="CI133" s="2"/>
      <c r="CJ133" s="2"/>
      <c r="CK133" s="2"/>
      <c r="CL133" s="2"/>
      <c r="CM133" s="2"/>
      <c r="CN133" s="2"/>
      <c r="CO133" s="2"/>
      <c r="CP133" s="2"/>
      <c r="CQ133" s="2"/>
      <c r="CR133" s="2"/>
      <c r="CS133" s="2"/>
      <c r="CT133" s="2"/>
      <c r="CU133" s="2"/>
      <c r="CV133" s="2"/>
      <c r="CW133" s="2"/>
      <c r="CX133" s="2"/>
      <c r="CY133" s="2"/>
    </row>
    <row r="134" spans="1:103"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c r="BP134" s="2"/>
      <c r="BQ134" s="2"/>
      <c r="BR134" s="2"/>
      <c r="BS134" s="2"/>
      <c r="BT134" s="2"/>
      <c r="BU134" s="2"/>
      <c r="BV134" s="2"/>
      <c r="BW134" s="2"/>
      <c r="BX134" s="2"/>
      <c r="BY134" s="2"/>
      <c r="BZ134" s="2"/>
      <c r="CA134" s="2"/>
      <c r="CB134" s="2"/>
      <c r="CC134" s="2"/>
      <c r="CD134" s="2"/>
      <c r="CE134" s="2"/>
      <c r="CF134" s="2"/>
      <c r="CG134" s="2"/>
      <c r="CH134" s="2"/>
      <c r="CI134" s="2"/>
      <c r="CJ134" s="2"/>
      <c r="CK134" s="2"/>
      <c r="CL134" s="2"/>
      <c r="CM134" s="2"/>
      <c r="CN134" s="2"/>
      <c r="CO134" s="2"/>
      <c r="CP134" s="2"/>
      <c r="CQ134" s="2"/>
      <c r="CR134" s="2"/>
      <c r="CS134" s="2"/>
      <c r="CT134" s="2"/>
      <c r="CU134" s="2"/>
      <c r="CV134" s="2"/>
      <c r="CW134" s="2"/>
      <c r="CX134" s="2"/>
      <c r="CY134" s="2"/>
    </row>
    <row r="135" spans="1:103"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c r="BP135" s="2"/>
      <c r="BQ135" s="2"/>
      <c r="BR135" s="2"/>
      <c r="BS135" s="2"/>
      <c r="BT135" s="2"/>
      <c r="BU135" s="2"/>
      <c r="BV135" s="2"/>
      <c r="BW135" s="2"/>
      <c r="BX135" s="2"/>
      <c r="BY135" s="2"/>
      <c r="BZ135" s="2"/>
      <c r="CA135" s="2"/>
      <c r="CB135" s="2"/>
      <c r="CC135" s="2"/>
      <c r="CD135" s="2"/>
      <c r="CE135" s="2"/>
      <c r="CF135" s="2"/>
      <c r="CG135" s="2"/>
      <c r="CH135" s="2"/>
      <c r="CI135" s="2"/>
      <c r="CJ135" s="2"/>
      <c r="CK135" s="2"/>
      <c r="CL135" s="2"/>
      <c r="CM135" s="2"/>
      <c r="CN135" s="2"/>
      <c r="CO135" s="2"/>
      <c r="CP135" s="2"/>
      <c r="CQ135" s="2"/>
      <c r="CR135" s="2"/>
      <c r="CS135" s="2"/>
      <c r="CT135" s="2"/>
      <c r="CU135" s="2"/>
      <c r="CV135" s="2"/>
      <c r="CW135" s="2"/>
      <c r="CX135" s="2"/>
      <c r="CY135" s="2"/>
    </row>
    <row r="136" spans="1:103"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c r="BP136" s="2"/>
      <c r="BQ136" s="2"/>
      <c r="BR136" s="2"/>
      <c r="BS136" s="2"/>
      <c r="BT136" s="2"/>
      <c r="BU136" s="2"/>
      <c r="BV136" s="2"/>
      <c r="BW136" s="2"/>
      <c r="BX136" s="2"/>
      <c r="BY136" s="2"/>
      <c r="BZ136" s="2"/>
      <c r="CA136" s="2"/>
      <c r="CB136" s="2"/>
      <c r="CC136" s="2"/>
      <c r="CD136" s="2"/>
      <c r="CE136" s="2"/>
      <c r="CF136" s="2"/>
      <c r="CG136" s="2"/>
      <c r="CH136" s="2"/>
      <c r="CI136" s="2"/>
      <c r="CJ136" s="2"/>
      <c r="CK136" s="2"/>
      <c r="CL136" s="2"/>
      <c r="CM136" s="2"/>
      <c r="CN136" s="2"/>
      <c r="CO136" s="2"/>
      <c r="CP136" s="2"/>
      <c r="CQ136" s="2"/>
      <c r="CR136" s="2"/>
      <c r="CS136" s="2"/>
      <c r="CT136" s="2"/>
      <c r="CU136" s="2"/>
      <c r="CV136" s="2"/>
      <c r="CW136" s="2"/>
      <c r="CX136" s="2"/>
      <c r="CY136" s="2"/>
    </row>
    <row r="137" spans="1:103"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c r="BS137" s="2"/>
      <c r="BT137" s="2"/>
      <c r="BU137" s="2"/>
      <c r="BV137" s="2"/>
      <c r="BW137" s="2"/>
      <c r="BX137" s="2"/>
      <c r="BY137" s="2"/>
      <c r="BZ137" s="2"/>
      <c r="CA137" s="2"/>
      <c r="CB137" s="2"/>
      <c r="CC137" s="2"/>
      <c r="CD137" s="2"/>
      <c r="CE137" s="2"/>
      <c r="CF137" s="2"/>
      <c r="CG137" s="2"/>
      <c r="CH137" s="2"/>
      <c r="CI137" s="2"/>
      <c r="CJ137" s="2"/>
      <c r="CK137" s="2"/>
      <c r="CL137" s="2"/>
      <c r="CM137" s="2"/>
      <c r="CN137" s="2"/>
      <c r="CO137" s="2"/>
      <c r="CP137" s="2"/>
      <c r="CQ137" s="2"/>
      <c r="CR137" s="2"/>
      <c r="CS137" s="2"/>
      <c r="CT137" s="2"/>
      <c r="CU137" s="2"/>
      <c r="CV137" s="2"/>
      <c r="CW137" s="2"/>
      <c r="CX137" s="2"/>
      <c r="CY137" s="2"/>
    </row>
    <row r="138" spans="1:103"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c r="BP138" s="2"/>
      <c r="BQ138" s="2"/>
      <c r="BR138" s="2"/>
      <c r="BS138" s="2"/>
      <c r="BT138" s="2"/>
      <c r="BU138" s="2"/>
      <c r="BV138" s="2"/>
      <c r="BW138" s="2"/>
      <c r="BX138" s="2"/>
      <c r="BY138" s="2"/>
      <c r="BZ138" s="2"/>
      <c r="CA138" s="2"/>
      <c r="CB138" s="2"/>
      <c r="CC138" s="2"/>
      <c r="CD138" s="2"/>
      <c r="CE138" s="2"/>
      <c r="CF138" s="2"/>
      <c r="CG138" s="2"/>
      <c r="CH138" s="2"/>
      <c r="CI138" s="2"/>
      <c r="CJ138" s="2"/>
      <c r="CK138" s="2"/>
      <c r="CL138" s="2"/>
      <c r="CM138" s="2"/>
      <c r="CN138" s="2"/>
      <c r="CO138" s="2"/>
      <c r="CP138" s="2"/>
      <c r="CQ138" s="2"/>
      <c r="CR138" s="2"/>
      <c r="CS138" s="2"/>
      <c r="CT138" s="2"/>
      <c r="CU138" s="2"/>
      <c r="CV138" s="2"/>
      <c r="CW138" s="2"/>
      <c r="CX138" s="2"/>
      <c r="CY138" s="2"/>
    </row>
    <row r="139" spans="1:103"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c r="BP139" s="2"/>
      <c r="BQ139" s="2"/>
      <c r="BR139" s="2"/>
      <c r="BS139" s="2"/>
      <c r="BT139" s="2"/>
      <c r="BU139" s="2"/>
      <c r="BV139" s="2"/>
      <c r="BW139" s="2"/>
      <c r="BX139" s="2"/>
      <c r="BY139" s="2"/>
      <c r="BZ139" s="2"/>
      <c r="CA139" s="2"/>
      <c r="CB139" s="2"/>
      <c r="CC139" s="2"/>
      <c r="CD139" s="2"/>
      <c r="CE139" s="2"/>
      <c r="CF139" s="2"/>
      <c r="CG139" s="2"/>
      <c r="CH139" s="2"/>
      <c r="CI139" s="2"/>
      <c r="CJ139" s="2"/>
      <c r="CK139" s="2"/>
      <c r="CL139" s="2"/>
      <c r="CM139" s="2"/>
      <c r="CN139" s="2"/>
      <c r="CO139" s="2"/>
      <c r="CP139" s="2"/>
      <c r="CQ139" s="2"/>
      <c r="CR139" s="2"/>
      <c r="CS139" s="2"/>
      <c r="CT139" s="2"/>
      <c r="CU139" s="2"/>
      <c r="CV139" s="2"/>
      <c r="CW139" s="2"/>
      <c r="CX139" s="2"/>
      <c r="CY139" s="2"/>
    </row>
    <row r="140" spans="1:103"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c r="BP140" s="2"/>
      <c r="BQ140" s="2"/>
      <c r="BR140" s="2"/>
      <c r="BS140" s="2"/>
      <c r="BT140" s="2"/>
      <c r="BU140" s="2"/>
      <c r="BV140" s="2"/>
      <c r="BW140" s="2"/>
      <c r="BX140" s="2"/>
      <c r="BY140" s="2"/>
      <c r="BZ140" s="2"/>
      <c r="CA140" s="2"/>
      <c r="CB140" s="2"/>
      <c r="CC140" s="2"/>
      <c r="CD140" s="2"/>
      <c r="CE140" s="2"/>
      <c r="CF140" s="2"/>
      <c r="CG140" s="2"/>
      <c r="CH140" s="2"/>
      <c r="CI140" s="2"/>
      <c r="CJ140" s="2"/>
      <c r="CK140" s="2"/>
      <c r="CL140" s="2"/>
      <c r="CM140" s="2"/>
      <c r="CN140" s="2"/>
      <c r="CO140" s="2"/>
      <c r="CP140" s="2"/>
      <c r="CQ140" s="2"/>
      <c r="CR140" s="2"/>
      <c r="CS140" s="2"/>
      <c r="CT140" s="2"/>
      <c r="CU140" s="2"/>
      <c r="CV140" s="2"/>
      <c r="CW140" s="2"/>
      <c r="CX140" s="2"/>
      <c r="CY140" s="2"/>
    </row>
    <row r="141" spans="1:103"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c r="BP141" s="2"/>
      <c r="BQ141" s="2"/>
      <c r="BR141" s="2"/>
      <c r="BS141" s="2"/>
      <c r="BT141" s="2"/>
      <c r="BU141" s="2"/>
      <c r="BV141" s="2"/>
      <c r="BW141" s="2"/>
      <c r="BX141" s="2"/>
      <c r="BY141" s="2"/>
      <c r="BZ141" s="2"/>
      <c r="CA141" s="2"/>
      <c r="CB141" s="2"/>
      <c r="CC141" s="2"/>
      <c r="CD141" s="2"/>
      <c r="CE141" s="2"/>
      <c r="CF141" s="2"/>
      <c r="CG141" s="2"/>
      <c r="CH141" s="2"/>
      <c r="CI141" s="2"/>
      <c r="CJ141" s="2"/>
      <c r="CK141" s="2"/>
      <c r="CL141" s="2"/>
      <c r="CM141" s="2"/>
      <c r="CN141" s="2"/>
      <c r="CO141" s="2"/>
      <c r="CP141" s="2"/>
      <c r="CQ141" s="2"/>
      <c r="CR141" s="2"/>
      <c r="CS141" s="2"/>
      <c r="CT141" s="2"/>
      <c r="CU141" s="2"/>
      <c r="CV141" s="2"/>
      <c r="CW141" s="2"/>
      <c r="CX141" s="2"/>
      <c r="CY141" s="2"/>
    </row>
    <row r="142" spans="1:103"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c r="BP142" s="2"/>
      <c r="BQ142" s="2"/>
      <c r="BR142" s="2"/>
      <c r="BS142" s="2"/>
      <c r="BT142" s="2"/>
      <c r="BU142" s="2"/>
      <c r="BV142" s="2"/>
      <c r="BW142" s="2"/>
      <c r="BX142" s="2"/>
      <c r="BY142" s="2"/>
      <c r="BZ142" s="2"/>
      <c r="CA142" s="2"/>
      <c r="CB142" s="2"/>
      <c r="CC142" s="2"/>
      <c r="CD142" s="2"/>
      <c r="CE142" s="2"/>
      <c r="CF142" s="2"/>
      <c r="CG142" s="2"/>
      <c r="CH142" s="2"/>
      <c r="CI142" s="2"/>
      <c r="CJ142" s="2"/>
      <c r="CK142" s="2"/>
      <c r="CL142" s="2"/>
      <c r="CM142" s="2"/>
      <c r="CN142" s="2"/>
      <c r="CO142" s="2"/>
      <c r="CP142" s="2"/>
      <c r="CQ142" s="2"/>
      <c r="CR142" s="2"/>
      <c r="CS142" s="2"/>
      <c r="CT142" s="2"/>
      <c r="CU142" s="2"/>
      <c r="CV142" s="2"/>
      <c r="CW142" s="2"/>
      <c r="CX142" s="2"/>
      <c r="CY142" s="2"/>
    </row>
    <row r="143" spans="1:103"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c r="BP143" s="2"/>
      <c r="BQ143" s="2"/>
      <c r="BR143" s="2"/>
      <c r="BS143" s="2"/>
      <c r="BT143" s="2"/>
      <c r="BU143" s="2"/>
      <c r="BV143" s="2"/>
      <c r="BW143" s="2"/>
      <c r="BX143" s="2"/>
      <c r="BY143" s="2"/>
      <c r="BZ143" s="2"/>
      <c r="CA143" s="2"/>
      <c r="CB143" s="2"/>
      <c r="CC143" s="2"/>
      <c r="CD143" s="2"/>
      <c r="CE143" s="2"/>
      <c r="CF143" s="2"/>
      <c r="CG143" s="2"/>
      <c r="CH143" s="2"/>
      <c r="CI143" s="2"/>
      <c r="CJ143" s="2"/>
      <c r="CK143" s="2"/>
      <c r="CL143" s="2"/>
      <c r="CM143" s="2"/>
      <c r="CN143" s="2"/>
      <c r="CO143" s="2"/>
      <c r="CP143" s="2"/>
      <c r="CQ143" s="2"/>
      <c r="CR143" s="2"/>
      <c r="CS143" s="2"/>
      <c r="CT143" s="2"/>
      <c r="CU143" s="2"/>
      <c r="CV143" s="2"/>
      <c r="CW143" s="2"/>
      <c r="CX143" s="2"/>
      <c r="CY143" s="2"/>
    </row>
    <row r="144" spans="1:103"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c r="BP144" s="2"/>
      <c r="BQ144" s="2"/>
      <c r="BR144" s="2"/>
      <c r="BS144" s="2"/>
      <c r="BT144" s="2"/>
      <c r="BU144" s="2"/>
      <c r="BV144" s="2"/>
      <c r="BW144" s="2"/>
      <c r="BX144" s="2"/>
      <c r="BY144" s="2"/>
      <c r="BZ144" s="2"/>
      <c r="CA144" s="2"/>
      <c r="CB144" s="2"/>
      <c r="CC144" s="2"/>
      <c r="CD144" s="2"/>
      <c r="CE144" s="2"/>
      <c r="CF144" s="2"/>
      <c r="CG144" s="2"/>
      <c r="CH144" s="2"/>
      <c r="CI144" s="2"/>
      <c r="CJ144" s="2"/>
      <c r="CK144" s="2"/>
      <c r="CL144" s="2"/>
      <c r="CM144" s="2"/>
      <c r="CN144" s="2"/>
      <c r="CO144" s="2"/>
      <c r="CP144" s="2"/>
      <c r="CQ144" s="2"/>
      <c r="CR144" s="2"/>
      <c r="CS144" s="2"/>
      <c r="CT144" s="2"/>
      <c r="CU144" s="2"/>
      <c r="CV144" s="2"/>
      <c r="CW144" s="2"/>
      <c r="CX144" s="2"/>
      <c r="CY144" s="2"/>
    </row>
    <row r="145" spans="1:103"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
      <c r="BT145" s="2"/>
      <c r="BU145" s="2"/>
      <c r="BV145" s="2"/>
      <c r="BW145" s="2"/>
      <c r="BX145" s="2"/>
      <c r="BY145" s="2"/>
      <c r="BZ145" s="2"/>
      <c r="CA145" s="2"/>
      <c r="CB145" s="2"/>
      <c r="CC145" s="2"/>
      <c r="CD145" s="2"/>
      <c r="CE145" s="2"/>
      <c r="CF145" s="2"/>
      <c r="CG145" s="2"/>
      <c r="CH145" s="2"/>
      <c r="CI145" s="2"/>
      <c r="CJ145" s="2"/>
      <c r="CK145" s="2"/>
      <c r="CL145" s="2"/>
      <c r="CM145" s="2"/>
      <c r="CN145" s="2"/>
      <c r="CO145" s="2"/>
      <c r="CP145" s="2"/>
      <c r="CQ145" s="2"/>
      <c r="CR145" s="2"/>
      <c r="CS145" s="2"/>
      <c r="CT145" s="2"/>
      <c r="CU145" s="2"/>
      <c r="CV145" s="2"/>
      <c r="CW145" s="2"/>
      <c r="CX145" s="2"/>
      <c r="CY145" s="2"/>
    </row>
    <row r="146" spans="1:103"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2"/>
      <c r="CK146" s="2"/>
      <c r="CL146" s="2"/>
      <c r="CM146" s="2"/>
      <c r="CN146" s="2"/>
      <c r="CO146" s="2"/>
      <c r="CP146" s="2"/>
      <c r="CQ146" s="2"/>
      <c r="CR146" s="2"/>
      <c r="CS146" s="2"/>
      <c r="CT146" s="2"/>
      <c r="CU146" s="2"/>
      <c r="CV146" s="2"/>
      <c r="CW146" s="2"/>
      <c r="CX146" s="2"/>
      <c r="CY146" s="2"/>
    </row>
    <row r="147" spans="1:103"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c r="BS147" s="2"/>
      <c r="BT147" s="2"/>
      <c r="BU147" s="2"/>
      <c r="BV147" s="2"/>
      <c r="BW147" s="2"/>
      <c r="BX147" s="2"/>
      <c r="BY147" s="2"/>
      <c r="BZ147" s="2"/>
      <c r="CA147" s="2"/>
      <c r="CB147" s="2"/>
      <c r="CC147" s="2"/>
      <c r="CD147" s="2"/>
      <c r="CE147" s="2"/>
      <c r="CF147" s="2"/>
      <c r="CG147" s="2"/>
      <c r="CH147" s="2"/>
      <c r="CI147" s="2"/>
      <c r="CJ147" s="2"/>
      <c r="CK147" s="2"/>
      <c r="CL147" s="2"/>
      <c r="CM147" s="2"/>
      <c r="CN147" s="2"/>
      <c r="CO147" s="2"/>
      <c r="CP147" s="2"/>
      <c r="CQ147" s="2"/>
      <c r="CR147" s="2"/>
      <c r="CS147" s="2"/>
      <c r="CT147" s="2"/>
      <c r="CU147" s="2"/>
      <c r="CV147" s="2"/>
      <c r="CW147" s="2"/>
      <c r="CX147" s="2"/>
      <c r="CY147" s="2"/>
    </row>
    <row r="148" spans="1:103"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c r="BU148" s="2"/>
      <c r="BV148" s="2"/>
      <c r="BW148" s="2"/>
      <c r="BX148" s="2"/>
      <c r="BY148" s="2"/>
      <c r="BZ148" s="2"/>
      <c r="CA148" s="2"/>
      <c r="CB148" s="2"/>
      <c r="CC148" s="2"/>
      <c r="CD148" s="2"/>
      <c r="CE148" s="2"/>
      <c r="CF148" s="2"/>
      <c r="CG148" s="2"/>
      <c r="CH148" s="2"/>
      <c r="CI148" s="2"/>
      <c r="CJ148" s="2"/>
      <c r="CK148" s="2"/>
      <c r="CL148" s="2"/>
      <c r="CM148" s="2"/>
      <c r="CN148" s="2"/>
      <c r="CO148" s="2"/>
      <c r="CP148" s="2"/>
      <c r="CQ148" s="2"/>
      <c r="CR148" s="2"/>
      <c r="CS148" s="2"/>
      <c r="CT148" s="2"/>
      <c r="CU148" s="2"/>
      <c r="CV148" s="2"/>
      <c r="CW148" s="2"/>
      <c r="CX148" s="2"/>
      <c r="CY148" s="2"/>
    </row>
    <row r="149" spans="1:103"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c r="BZ149" s="2"/>
      <c r="CA149" s="2"/>
      <c r="CB149" s="2"/>
      <c r="CC149" s="2"/>
      <c r="CD149" s="2"/>
      <c r="CE149" s="2"/>
      <c r="CF149" s="2"/>
      <c r="CG149" s="2"/>
      <c r="CH149" s="2"/>
      <c r="CI149" s="2"/>
      <c r="CJ149" s="2"/>
      <c r="CK149" s="2"/>
      <c r="CL149" s="2"/>
      <c r="CM149" s="2"/>
      <c r="CN149" s="2"/>
      <c r="CO149" s="2"/>
      <c r="CP149" s="2"/>
      <c r="CQ149" s="2"/>
      <c r="CR149" s="2"/>
      <c r="CS149" s="2"/>
      <c r="CT149" s="2"/>
      <c r="CU149" s="2"/>
      <c r="CV149" s="2"/>
      <c r="CW149" s="2"/>
      <c r="CX149" s="2"/>
      <c r="CY149" s="2"/>
    </row>
    <row r="150" spans="1:103" x14ac:dyDescent="0.2">
      <c r="A150" s="2"/>
      <c r="B150" s="2" t="s">
        <v>68</v>
      </c>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c r="BP150" s="2"/>
      <c r="BQ150" s="2"/>
      <c r="BR150" s="2"/>
      <c r="BS150" s="2"/>
      <c r="BT150" s="2"/>
      <c r="BU150" s="2"/>
      <c r="BV150" s="2"/>
      <c r="BW150" s="2"/>
      <c r="BX150" s="2"/>
      <c r="BY150" s="2"/>
      <c r="BZ150" s="2"/>
      <c r="CA150" s="2"/>
      <c r="CB150" s="2"/>
      <c r="CC150" s="2"/>
      <c r="CD150" s="2"/>
      <c r="CE150" s="2"/>
      <c r="CF150" s="2"/>
      <c r="CG150" s="2"/>
      <c r="CH150" s="2"/>
      <c r="CI150" s="2"/>
      <c r="CJ150" s="2"/>
      <c r="CK150" s="2"/>
      <c r="CL150" s="2"/>
      <c r="CM150" s="2"/>
      <c r="CN150" s="2"/>
      <c r="CO150" s="2"/>
      <c r="CP150" s="2"/>
      <c r="CQ150" s="2"/>
      <c r="CR150" s="2"/>
      <c r="CS150" s="2"/>
      <c r="CT150" s="2"/>
      <c r="CU150" s="2"/>
      <c r="CV150" s="2"/>
      <c r="CW150" s="2"/>
      <c r="CX150" s="2"/>
    </row>
    <row r="151" spans="1:103"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c r="BP151" s="2"/>
      <c r="BQ151" s="2"/>
      <c r="BR151" s="2"/>
      <c r="BS151" s="2"/>
      <c r="BT151" s="2"/>
      <c r="BU151" s="2"/>
      <c r="BV151" s="2"/>
      <c r="BW151" s="2"/>
      <c r="BX151" s="2"/>
      <c r="BY151" s="2"/>
      <c r="BZ151" s="2"/>
      <c r="CA151" s="2"/>
      <c r="CB151" s="2"/>
      <c r="CC151" s="2"/>
      <c r="CD151" s="2"/>
      <c r="CE151" s="2"/>
      <c r="CF151" s="2"/>
      <c r="CG151" s="2"/>
      <c r="CH151" s="2"/>
      <c r="CI151" s="2"/>
      <c r="CJ151" s="2"/>
      <c r="CK151" s="2"/>
      <c r="CL151" s="2"/>
      <c r="CM151" s="2"/>
      <c r="CN151" s="2"/>
      <c r="CO151" s="2"/>
      <c r="CP151" s="2"/>
      <c r="CQ151" s="2"/>
      <c r="CR151" s="2"/>
      <c r="CS151" s="2"/>
      <c r="CT151" s="2"/>
      <c r="CU151" s="2"/>
      <c r="CV151" s="2"/>
      <c r="CW151" s="2"/>
      <c r="CX151" s="2"/>
    </row>
    <row r="152" spans="1:103" x14ac:dyDescent="0.2">
      <c r="A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2"/>
      <c r="BZ152" s="2"/>
      <c r="CA152" s="2"/>
      <c r="CB152" s="2"/>
      <c r="CC152" s="2"/>
      <c r="CD152" s="2"/>
      <c r="CE152" s="2"/>
      <c r="CF152" s="2"/>
      <c r="CG152" s="2"/>
      <c r="CH152" s="2"/>
      <c r="CI152" s="2"/>
      <c r="CJ152" s="2"/>
      <c r="CK152" s="2"/>
      <c r="CL152" s="2"/>
      <c r="CM152" s="2"/>
      <c r="CN152" s="2"/>
      <c r="CO152" s="2"/>
      <c r="CP152" s="2"/>
      <c r="CQ152" s="2"/>
      <c r="CR152" s="2"/>
      <c r="CS152" s="2"/>
      <c r="CT152" s="2"/>
      <c r="CU152" s="2"/>
      <c r="CV152" s="2"/>
      <c r="CW152" s="2"/>
      <c r="CX152" s="2"/>
    </row>
  </sheetData>
  <mergeCells count="14">
    <mergeCell ref="B51:T51"/>
    <mergeCell ref="B52:T52"/>
    <mergeCell ref="B53:T53"/>
    <mergeCell ref="B43:T43"/>
    <mergeCell ref="B44:T44"/>
    <mergeCell ref="B45:T45"/>
    <mergeCell ref="B46:T46"/>
    <mergeCell ref="B47:T47"/>
    <mergeCell ref="O9:O13"/>
    <mergeCell ref="P9:P13"/>
    <mergeCell ref="P34:P36"/>
    <mergeCell ref="Q34:T36"/>
    <mergeCell ref="P37:P39"/>
    <mergeCell ref="Q37:T39"/>
  </mergeCells>
  <hyperlinks>
    <hyperlink ref="B55" r:id="rId1" display="DeeplyPracticalPM.com" xr:uid="{00000000-0004-0000-0000-000000000000}"/>
  </hyperlinks>
  <pageMargins left="0.5" right="0.5" top="0.73750000000000004" bottom="0.73750000000000004" header="0.5" footer="0.5"/>
  <pageSetup firstPageNumber="0" orientation="landscape" horizontalDpi="300" verticalDpi="300" r:id="rId2"/>
  <headerFooter>
    <oddHeader>&amp;C&amp;"Arial,Regular"&amp;A</oddHeader>
    <oddFooter>&amp;C&amp;"Arial,Regular"Page &amp;P</oddFooter>
  </headerFooter>
</worksheet>
</file>

<file path=docProps/app.xml><?xml version="1.0" encoding="utf-8"?>
<Properties xmlns="http://schemas.openxmlformats.org/officeDocument/2006/extended-properties" xmlns:vt="http://schemas.openxmlformats.org/officeDocument/2006/docPropsVTypes">
  <Template/>
  <TotalTime>2221</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Estimating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HP</cp:lastModifiedBy>
  <cp:revision>99</cp:revision>
  <dcterms:modified xsi:type="dcterms:W3CDTF">2020-03-30T04:36:37Z</dcterms:modified>
  <dc:language>en-CA</dc:language>
</cp:coreProperties>
</file>