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24675" windowHeight="12270"/>
  </bookViews>
  <sheets>
    <sheet name="Sheet1" sheetId="1" r:id="rId1"/>
    <sheet name="Sheet2" sheetId="2" r:id="rId2"/>
    <sheet name="Sheet3" sheetId="3" r:id="rId3"/>
  </sheets>
  <definedNames>
    <definedName name="_xlnm.Print_Area" localSheetId="0">Sheet1!$A$3:$L$70</definedName>
  </definedNames>
  <calcPr calcId="145621"/>
</workbook>
</file>

<file path=xl/calcChain.xml><?xml version="1.0" encoding="utf-8"?>
<calcChain xmlns="http://schemas.openxmlformats.org/spreadsheetml/2006/main">
  <c r="A19" i="1" l="1"/>
  <c r="A16" i="1"/>
  <c r="C16" i="1" s="1"/>
  <c r="C19" i="1" l="1"/>
  <c r="A20" i="1"/>
  <c r="A23" i="1" s="1"/>
  <c r="A26" i="1" s="1"/>
  <c r="A29" i="1" s="1"/>
  <c r="A34" i="1" s="1"/>
  <c r="A37" i="1" s="1"/>
  <c r="A40" i="1" s="1"/>
  <c r="A43" i="1" s="1"/>
  <c r="A46" i="1" s="1"/>
  <c r="A49" i="1" s="1"/>
  <c r="A52" i="1" s="1"/>
  <c r="A55" i="1" s="1"/>
  <c r="A58" i="1" s="1"/>
  <c r="A61" i="1" s="1"/>
  <c r="A22" i="1" l="1"/>
  <c r="C22" i="1" s="1"/>
  <c r="A25" i="1" s="1"/>
  <c r="C25" i="1" l="1"/>
  <c r="A28" i="1" s="1"/>
  <c r="C28" i="1" s="1"/>
  <c r="A31" i="1" s="1"/>
  <c r="C31" i="1" s="1"/>
  <c r="A35" i="1" s="1"/>
  <c r="C35" i="1" s="1"/>
  <c r="A39" i="1" s="1"/>
  <c r="C39" i="1" s="1"/>
  <c r="A42" i="1" s="1"/>
  <c r="C42" i="1" s="1"/>
  <c r="A45" i="1" s="1"/>
  <c r="C45" i="1" s="1"/>
  <c r="A47" i="1" s="1"/>
  <c r="C47" i="1" s="1"/>
  <c r="A51" i="1" s="1"/>
  <c r="C51" i="1" s="1"/>
  <c r="A54" i="1" s="1"/>
  <c r="C54" i="1" s="1"/>
  <c r="A57" i="1" s="1"/>
  <c r="C57" i="1" s="1"/>
  <c r="A60" i="1" s="1"/>
  <c r="C60" i="1" s="1"/>
  <c r="A63" i="1" s="1"/>
  <c r="C63" i="1" s="1"/>
</calcChain>
</file>

<file path=xl/sharedStrings.xml><?xml version="1.0" encoding="utf-8"?>
<sst xmlns="http://schemas.openxmlformats.org/spreadsheetml/2006/main" count="227" uniqueCount="153">
  <si>
    <t>수강인원</t>
    <phoneticPr fontId="1" type="noConversion"/>
  </si>
  <si>
    <t>담당교수</t>
    <phoneticPr fontId="1" type="noConversion"/>
  </si>
  <si>
    <t>~</t>
    <phoneticPr fontId="1" type="noConversion"/>
  </si>
  <si>
    <t>주</t>
    <phoneticPr fontId="1" type="noConversion"/>
  </si>
  <si>
    <t>001~012</t>
    <phoneticPr fontId="1" type="noConversion"/>
  </si>
  <si>
    <t>034.001</t>
    <phoneticPr fontId="1" type="noConversion"/>
  </si>
  <si>
    <t>Halliday, Resnick, &amp; Walker, Principles of Physics (10th ed.), Wiley</t>
    <phoneticPr fontId="1" type="noConversion"/>
  </si>
  <si>
    <t>Week</t>
    <phoneticPr fontId="1" type="noConversion"/>
  </si>
  <si>
    <t>Day</t>
    <phoneticPr fontId="1" type="noConversion"/>
  </si>
  <si>
    <t>Section</t>
    <phoneticPr fontId="1" type="noConversion"/>
  </si>
  <si>
    <t>Contents</t>
    <phoneticPr fontId="1" type="noConversion"/>
  </si>
  <si>
    <t>Video</t>
    <phoneticPr fontId="1" type="noConversion"/>
  </si>
  <si>
    <t>Demonstration materials</t>
    <phoneticPr fontId="1" type="noConversion"/>
  </si>
  <si>
    <t>Day 1</t>
  </si>
  <si>
    <t>Day 2</t>
  </si>
  <si>
    <t>Course #</t>
    <phoneticPr fontId="1" type="noConversion"/>
  </si>
  <si>
    <t>Class #</t>
    <phoneticPr fontId="1" type="noConversion"/>
  </si>
  <si>
    <t>학점 Credit</t>
    <phoneticPr fontId="1" type="noConversion"/>
  </si>
  <si>
    <t>강좌명 Course title</t>
    <phoneticPr fontId="1" type="noConversion"/>
  </si>
  <si>
    <t>교과목 개요
Abstract</t>
    <phoneticPr fontId="1" type="noConversion"/>
  </si>
  <si>
    <t>교재 Text</t>
    <phoneticPr fontId="1" type="noConversion"/>
  </si>
  <si>
    <t>성적
Evaluation</t>
    <phoneticPr fontId="1" type="noConversion"/>
  </si>
  <si>
    <t>1차시험(60점)+2차시험(60점)+3차시험(60점)＋과제물(60점)＋출석 外 기타 (담당교수에 따라 다를 수 있음.)
1st exam (60 pts) + 2nd exam (60 pts) + 3rd exam (60 pts) + Homeworks (60 pts) + attendance + etc. (May differ from the professor to professor)</t>
    <phoneticPr fontId="1" type="noConversion"/>
  </si>
  <si>
    <t>강좌 홈페이지 Homepage
http://phya.snu.ac.kr
(학사과정을 클릭)</t>
    <phoneticPr fontId="1" type="noConversion"/>
  </si>
  <si>
    <t>Homework</t>
    <phoneticPr fontId="1" type="noConversion"/>
  </si>
  <si>
    <t>추석 Korean thanks giving day (9/14~16)</t>
    <phoneticPr fontId="1" type="noConversion"/>
  </si>
  <si>
    <t>개천절 The national foundation day of Korea (10/3)</t>
    <phoneticPr fontId="1" type="noConversion"/>
  </si>
  <si>
    <t>17-10 전기장</t>
  </si>
  <si>
    <t>2nd exam November 11th (2016/11/11) 7 PM (Ch. 28 ~ 33)</t>
    <phoneticPr fontId="1" type="noConversion"/>
  </si>
  <si>
    <t>Electric flux
Gauss' Law
Applications</t>
    <phoneticPr fontId="1" type="noConversion"/>
  </si>
  <si>
    <t>1st exam October 14th (2016/10/14) 7 PM (Ch. 21 ~ 27)</t>
    <phoneticPr fontId="1" type="noConversion"/>
  </si>
  <si>
    <t>2016학년도 2학기 일반물리 강의계획표</t>
    <phoneticPr fontId="1" type="noConversion"/>
  </si>
  <si>
    <r>
      <rPr>
        <b/>
        <u/>
        <sz val="16"/>
        <color theme="1"/>
        <rFont val="맑은 고딕"/>
        <family val="3"/>
        <charset val="129"/>
        <scheme val="major"/>
      </rPr>
      <t>Syllabus of Physics 2 (2016-2)</t>
    </r>
    <r>
      <rPr>
        <b/>
        <u/>
        <sz val="12"/>
        <color theme="1"/>
        <rFont val="맑은 고딕"/>
        <family val="3"/>
        <charset val="129"/>
        <scheme val="major"/>
      </rPr>
      <t xml:space="preserve">
</t>
    </r>
    <r>
      <rPr>
        <sz val="8"/>
        <color theme="1"/>
        <rFont val="맑은 고딕"/>
        <family val="3"/>
        <charset val="129"/>
        <scheme val="major"/>
      </rPr>
      <t xml:space="preserve">2016학년도 2학기   </t>
    </r>
    <r>
      <rPr>
        <sz val="11"/>
        <color theme="1"/>
        <rFont val="맑은 고딕"/>
        <family val="3"/>
        <charset val="129"/>
        <scheme val="major"/>
      </rPr>
      <t xml:space="preserve">                                           </t>
    </r>
    <r>
      <rPr>
        <sz val="8"/>
        <color theme="1"/>
        <rFont val="맑은 고딕"/>
        <family val="3"/>
        <charset val="129"/>
        <scheme val="major"/>
      </rPr>
      <t>서울대학교 물리천문학부/Department of Physics, Seoul National University</t>
    </r>
    <phoneticPr fontId="1" type="noConversion"/>
  </si>
  <si>
    <t>물리학 2 (Physics 2)</t>
    <phoneticPr fontId="1" type="noConversion"/>
  </si>
  <si>
    <t>Final exam December 14th (2016/12/14) 7 PM(Ch. 34 ~ 40)</t>
    <phoneticPr fontId="1" type="noConversion"/>
  </si>
  <si>
    <t>Relativity</t>
    <phoneticPr fontId="1" type="noConversion"/>
  </si>
  <si>
    <t xml:space="preserve">
자연과학을 접하는 학생들을 위한 기초물리학 입문 1년 과정 중 2학기 과정으로서 주 2시간(75분씩) 의 강의로 이루어진다. 전자기학에서는 정전기 현상, 전류와 저항, 전자기력, 맥스웰 방정식에 대해 이해하고, 빛의 반사와 굴절, 회절과 간섭 등 파동의 성질을 배운다. 끝으로 현대 물리학의 개념인 물질파와 불확정성 원리, 양자론과 원자모형에 대해 이해한다. 이해를 돕기 위해 물리학실험2 과목과 동시 수강하는 것이 권장된다.
Physics 2 is the 2nd semester of the two semester introductory course in general physics for natural science majors. There are two 75-minute class periods per week. The course begins with topics in Coulomb's Law, electric fields and potentials. Later topics include circuits, magnetic fields, electromagnetic waves. Finally, optics, relativity and basic concepts of modern physics will be introduced. To enhance their understanding, students perform experiments in the sister course &lt;Physics Experiment 2&gt;.
</t>
    <phoneticPr fontId="1" type="noConversion"/>
  </si>
  <si>
    <t xml:space="preserve">17-7 반데그라프 발전기 </t>
  </si>
  <si>
    <t>19-8 Oersted의 바늘  
19-9 도선주위에서의 자기장</t>
    <phoneticPr fontId="1" type="noConversion"/>
  </si>
  <si>
    <t xml:space="preserve">22-6 플라스틱의 굴절과 반사 
 22-9 3개의 프리즘, 22-21 구면수차  
22-24 off-axis 뒤틀림 </t>
    <phoneticPr fontId="1" type="noConversion"/>
  </si>
  <si>
    <t>23-10 마이크로웨이브 이중격자 
23-11 이중격자실험  23-13 간섭격자</t>
    <phoneticPr fontId="1" type="noConversion"/>
  </si>
  <si>
    <t xml:space="preserve"> 5A 50.30 반데그라프 발전기</t>
    <phoneticPr fontId="1" type="noConversion"/>
  </si>
  <si>
    <t>5C 축전기</t>
    <phoneticPr fontId="1" type="noConversion"/>
  </si>
  <si>
    <t>5G 1차원 자성구역</t>
    <phoneticPr fontId="1" type="noConversion"/>
  </si>
  <si>
    <t>5G 2차원 자성구역
5G 3차원 자성구역</t>
    <phoneticPr fontId="1" type="noConversion"/>
  </si>
  <si>
    <t>6H 10.10 편광</t>
    <phoneticPr fontId="1" type="noConversion"/>
  </si>
  <si>
    <t>6A 42.10 굴절</t>
    <phoneticPr fontId="1" type="noConversion"/>
  </si>
  <si>
    <t>6C 회절
6D 간섭</t>
    <phoneticPr fontId="1" type="noConversion"/>
  </si>
  <si>
    <t>HW#1 부과
(Ch. 21 - 22)
9/5</t>
    <phoneticPr fontId="1" type="noConversion"/>
  </si>
  <si>
    <t>HW#3 마감
HW#4 부과
(Ch. 28-30)
10/5</t>
    <phoneticPr fontId="1" type="noConversion"/>
  </si>
  <si>
    <t>HW#2 마감
9/28</t>
    <phoneticPr fontId="1" type="noConversion"/>
  </si>
  <si>
    <t>HW#3 부과
(Ch. 26 - 27)
9/26</t>
    <phoneticPr fontId="1" type="noConversion"/>
  </si>
  <si>
    <t>HW#4 마감
HW#5 부과
(Ch. 31-33)
10/17</t>
    <phoneticPr fontId="1" type="noConversion"/>
  </si>
  <si>
    <t>HW#5 마감
HW#6 부과
(Ch. 34 - 36)
11/7</t>
    <phoneticPr fontId="1" type="noConversion"/>
  </si>
  <si>
    <t>HW#1 마감
HW#2 부과
(Ch. 23 - 25)
9/11</t>
    <phoneticPr fontId="1" type="noConversion"/>
  </si>
  <si>
    <t>Day 3</t>
    <phoneticPr fontId="1" type="noConversion"/>
  </si>
  <si>
    <t>22.1-22.3</t>
    <phoneticPr fontId="1" type="noConversion"/>
  </si>
  <si>
    <t>22.4-22.7</t>
    <phoneticPr fontId="1" type="noConversion"/>
  </si>
  <si>
    <t>21.1-21.3</t>
    <phoneticPr fontId="1" type="noConversion"/>
  </si>
  <si>
    <t>Introduction 
Electric Charge, Coulomb's Law</t>
    <phoneticPr fontId="1" type="noConversion"/>
  </si>
  <si>
    <t>Electric Field 
Point Charge and Dipole Field</t>
    <phoneticPr fontId="1" type="noConversion"/>
  </si>
  <si>
    <t>Other Examples of Electric Field 
Dipole in an Electric Field</t>
    <phoneticPr fontId="1" type="noConversion"/>
  </si>
  <si>
    <t>23.1-23.3</t>
    <phoneticPr fontId="1" type="noConversion"/>
  </si>
  <si>
    <t>23.4-23.6</t>
    <phoneticPr fontId="1" type="noConversion"/>
  </si>
  <si>
    <t>Application of Gauss' Law</t>
    <phoneticPr fontId="1" type="noConversion"/>
  </si>
  <si>
    <t>24.1-24.4</t>
    <phoneticPr fontId="1" type="noConversion"/>
  </si>
  <si>
    <t>Electric Potential</t>
    <phoneticPr fontId="1" type="noConversion"/>
  </si>
  <si>
    <t>24.5-24.8</t>
    <phoneticPr fontId="1" type="noConversion"/>
  </si>
  <si>
    <t>Examples of Electric Potential</t>
    <phoneticPr fontId="1" type="noConversion"/>
  </si>
  <si>
    <t>25.1-25.3</t>
    <phoneticPr fontId="1" type="noConversion"/>
  </si>
  <si>
    <t>Capacitance  Capacitors</t>
    <phoneticPr fontId="1" type="noConversion"/>
  </si>
  <si>
    <t>Energy in an Electric Field 
Dielectrics</t>
    <phoneticPr fontId="1" type="noConversion"/>
  </si>
  <si>
    <t>26.1-26.5</t>
    <phoneticPr fontId="1" type="noConversion"/>
  </si>
  <si>
    <t>27.1-27.4</t>
    <phoneticPr fontId="1" type="noConversion"/>
  </si>
  <si>
    <t>Single-Loop Circuits,
Multi-Loop Circuits  RC Circuits</t>
    <phoneticPr fontId="1" type="noConversion"/>
  </si>
  <si>
    <t>28.1-28.3</t>
    <phoneticPr fontId="1" type="noConversion"/>
  </si>
  <si>
    <t>A Circulating Charged Particle</t>
    <phoneticPr fontId="1" type="noConversion"/>
  </si>
  <si>
    <t>28.7-28.8</t>
    <phoneticPr fontId="1" type="noConversion"/>
  </si>
  <si>
    <t>Currents and Magnetic Field 
Ampere's Law</t>
    <phoneticPr fontId="1" type="noConversion"/>
  </si>
  <si>
    <t>29.5-30.3</t>
    <phoneticPr fontId="1" type="noConversion"/>
  </si>
  <si>
    <t>Coils;  Faraday's Law of Induction</t>
    <phoneticPr fontId="1" type="noConversion"/>
  </si>
  <si>
    <t>30.4-30.8</t>
    <phoneticPr fontId="1" type="noConversion"/>
  </si>
  <si>
    <t>Lenz's Law 
RL Circuit</t>
    <phoneticPr fontId="1" type="noConversion"/>
  </si>
  <si>
    <t>31.2-31.6</t>
    <phoneticPr fontId="1" type="noConversion"/>
  </si>
  <si>
    <t>Maxwell's Equations</t>
    <phoneticPr fontId="1" type="noConversion"/>
  </si>
  <si>
    <t>32.4-32.8</t>
    <phoneticPr fontId="1" type="noConversion"/>
  </si>
  <si>
    <t>Magnetism in Matter</t>
    <phoneticPr fontId="1" type="noConversion"/>
  </si>
  <si>
    <t>33.1-33.3</t>
    <phoneticPr fontId="1" type="noConversion"/>
  </si>
  <si>
    <t>Electromagnetic Wave 
Poynting Vector</t>
    <phoneticPr fontId="1" type="noConversion"/>
  </si>
  <si>
    <t>34.1-34.3</t>
    <phoneticPr fontId="1" type="noConversion"/>
  </si>
  <si>
    <t>Mirrors and Images</t>
    <phoneticPr fontId="1" type="noConversion"/>
  </si>
  <si>
    <t>Thin Lenses
and Optical Instruments</t>
    <phoneticPr fontId="1" type="noConversion"/>
  </si>
  <si>
    <t>35.1-35.2</t>
    <phoneticPr fontId="1" type="noConversion"/>
  </si>
  <si>
    <t>35.3-35.5</t>
    <phoneticPr fontId="1" type="noConversion"/>
  </si>
  <si>
    <t>Coherence 
Examples of Interference</t>
    <phoneticPr fontId="1" type="noConversion"/>
  </si>
  <si>
    <t>36.1-36.3</t>
    <phoneticPr fontId="1" type="noConversion"/>
  </si>
  <si>
    <t>Single-Slit Diffraction</t>
    <phoneticPr fontId="1" type="noConversion"/>
  </si>
  <si>
    <t>Other Examples of Diffraction</t>
    <phoneticPr fontId="1" type="noConversion"/>
  </si>
  <si>
    <t>37.1-37.2</t>
    <phoneticPr fontId="1" type="noConversion"/>
  </si>
  <si>
    <t>Lorentz Transformation 
Momentum and Energy Revisited</t>
    <phoneticPr fontId="1" type="noConversion"/>
  </si>
  <si>
    <t>Photons;  Photoelectic Effect</t>
    <phoneticPr fontId="1" type="noConversion"/>
  </si>
  <si>
    <t>Matter Waves 
Schrödinger's Equation 
Heisenberg's Uncertainty Principle</t>
    <phoneticPr fontId="1" type="noConversion"/>
  </si>
  <si>
    <t>39.1-39.3</t>
    <phoneticPr fontId="1" type="noConversion"/>
  </si>
  <si>
    <t>Examples of Matter Waves</t>
    <phoneticPr fontId="1" type="noConversion"/>
  </si>
  <si>
    <t>Electron Traps  Hydrogen Atom</t>
    <phoneticPr fontId="1" type="noConversion"/>
  </si>
  <si>
    <t>Pauli Exclusion Principle 
Periodic Table  Lasers</t>
    <phoneticPr fontId="1" type="noConversion"/>
  </si>
  <si>
    <t>18-19 평행판 축전기  
18-20 유전체 평행판 축전기 
18-24 유전체에서의 힘</t>
    <phoneticPr fontId="1" type="noConversion"/>
  </si>
  <si>
    <t>18-6 I2 손실  
18-13 용액의 전기전도도
16-14 초전도체</t>
    <phoneticPr fontId="1" type="noConversion"/>
  </si>
  <si>
    <t>17-23 직렬/병렬 저항, 17-24 직렬/병렬 전구, 17-25 Wheatstone bridge 회로  , 17-27 전류의 보존</t>
    <phoneticPr fontId="1" type="noConversion"/>
  </si>
  <si>
    <t xml:space="preserve">20-3 휘어진 전자빔 
20-9 DC 모터 </t>
    <phoneticPr fontId="1" type="noConversion"/>
  </si>
  <si>
    <t>19-6 가장 낮은 에너지상태</t>
    <phoneticPr fontId="1" type="noConversion"/>
  </si>
  <si>
    <t>20-24 에디전류 진자 
20-25 Arago의 원판</t>
    <phoneticPr fontId="1" type="noConversion"/>
  </si>
  <si>
    <t>21-11 Radio파</t>
    <phoneticPr fontId="1" type="noConversion"/>
  </si>
  <si>
    <t>22-11 임계각/전반사, 22-14 광섬유에서의 빛의 진로, 24-1 겹친/안겹친 편광판  , 24-3 편광필터의 회전</t>
    <phoneticPr fontId="1" type="noConversion"/>
  </si>
  <si>
    <t xml:space="preserve">23-9 분해능 </t>
    <phoneticPr fontId="1" type="noConversion"/>
  </si>
  <si>
    <t>25.4-25.6</t>
    <phoneticPr fontId="1" type="noConversion"/>
  </si>
  <si>
    <t>28.4-28.6</t>
    <phoneticPr fontId="1" type="noConversion"/>
  </si>
  <si>
    <t>29.1-29.4</t>
    <phoneticPr fontId="1" type="noConversion"/>
  </si>
  <si>
    <t>32.1-32.3</t>
    <phoneticPr fontId="1" type="noConversion"/>
  </si>
  <si>
    <t>33.4-33.7</t>
    <phoneticPr fontId="1" type="noConversion"/>
  </si>
  <si>
    <t>34.4-34.6</t>
    <phoneticPr fontId="1" type="noConversion"/>
  </si>
  <si>
    <t>36.4-36.7</t>
    <phoneticPr fontId="1" type="noConversion"/>
  </si>
  <si>
    <t>37.3-37.6</t>
    <phoneticPr fontId="1" type="noConversion"/>
  </si>
  <si>
    <t>38.1-38.4</t>
    <phoneticPr fontId="1" type="noConversion"/>
  </si>
  <si>
    <t>38.5-38.9</t>
    <phoneticPr fontId="1" type="noConversion"/>
  </si>
  <si>
    <t>39.4-39.5</t>
    <phoneticPr fontId="1" type="noConversion"/>
  </si>
  <si>
    <t>40.1-40.3</t>
    <phoneticPr fontId="1" type="noConversion"/>
  </si>
  <si>
    <t>40.4-40.7</t>
    <phoneticPr fontId="1" type="noConversion"/>
  </si>
  <si>
    <t>Particles and Objects
in a Magnetic Field</t>
    <phoneticPr fontId="1" type="noConversion"/>
  </si>
  <si>
    <t>Electric Current 
Resistance and Resistivity;Ohm's Law 
Semiconductors and Superconductors</t>
    <phoneticPr fontId="1" type="noConversion"/>
  </si>
  <si>
    <t>Magnetic Field  Hall Effect</t>
    <phoneticPr fontId="1" type="noConversion"/>
  </si>
  <si>
    <t>Mutual Induction
Alternating Fields and Current</t>
    <phoneticPr fontId="1" type="noConversion"/>
  </si>
  <si>
    <t>LC Oscillations 
Damped Oscillations in an RLC Circuit</t>
    <phoneticPr fontId="1" type="noConversion"/>
  </si>
  <si>
    <t>Polarization  Reflection  Refraction</t>
    <phoneticPr fontId="1" type="noConversion"/>
  </si>
  <si>
    <t>Diffraction and Interference</t>
    <phoneticPr fontId="1" type="noConversion"/>
  </si>
  <si>
    <t>Atoms Spin and Angular Momenta of Electrons</t>
    <phoneticPr fontId="1" type="noConversion"/>
  </si>
  <si>
    <t xml:space="preserve"> 5A.10 정전기</t>
    <phoneticPr fontId="1" type="noConversion"/>
  </si>
  <si>
    <t xml:space="preserve">16-24 정전기 탁구공  
17-1 정전기 유도 </t>
    <phoneticPr fontId="1" type="noConversion"/>
  </si>
  <si>
    <t>21-17 Faraday 새장에서의 라디오파</t>
    <phoneticPr fontId="1" type="noConversion"/>
  </si>
  <si>
    <t>5K 10.20 링발사기
5K 20.25 튜브 속의 자석</t>
    <phoneticPr fontId="1" type="noConversion"/>
  </si>
  <si>
    <t>20-15 AC/DC 발전기  
20-16 전류로 연결된 진자</t>
    <phoneticPr fontId="1" type="noConversion"/>
  </si>
  <si>
    <t>21-2 AC에서의 램프 인덕터</t>
    <phoneticPr fontId="1" type="noConversion"/>
  </si>
  <si>
    <t>22-1 볼록/오목 거울  22-2 거울에서의 구면수차</t>
    <phoneticPr fontId="1" type="noConversion"/>
  </si>
  <si>
    <t>23-7 Pin Hole 회절  
23-8 칼 끝에서의 회절</t>
    <phoneticPr fontId="1" type="noConversion"/>
  </si>
  <si>
    <t>24-19 아연에서의 광전효과</t>
    <phoneticPr fontId="1" type="noConversion"/>
  </si>
  <si>
    <t>24-23 전자회절  
24-22 마이크로웨이브의 장벽뚫기
25-12 Franck-Hertz 효과</t>
    <phoneticPr fontId="1" type="noConversion"/>
  </si>
  <si>
    <t>30.9-31.1</t>
    <phoneticPr fontId="1" type="noConversion"/>
  </si>
  <si>
    <t>HW#6 마감
HW#7 부과
(Ch. 37 - 40)
11/23</t>
    <phoneticPr fontId="1" type="noConversion"/>
  </si>
  <si>
    <t>Prep day (12/12)</t>
    <phoneticPr fontId="1" type="noConversion"/>
  </si>
  <si>
    <t>Prep day (12/9)</t>
    <phoneticPr fontId="1" type="noConversion"/>
  </si>
  <si>
    <t>Prep day (10/12)</t>
    <phoneticPr fontId="1" type="noConversion"/>
  </si>
  <si>
    <t>HW#7 마감
12/9</t>
    <phoneticPr fontId="1" type="noConversion"/>
  </si>
  <si>
    <t>Orientation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</si>
</sst>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quot;d;@"/>
  </numFmts>
  <fonts count="16" x14ac:knownFonts="1">
    <font>
      <sz val="11"/>
      <color theme="1"/>
      <name val="맑은 고딕"/>
      <family val="2"/>
      <charset val="129"/>
      <scheme val="minor"/>
    </font>
    <font>
      <sz val="8"/>
      <name val="맑은 고딕"/>
      <family val="2"/>
      <charset val="129"/>
      <scheme val="minor"/>
    </font>
    <font>
      <sz val="11"/>
      <color theme="1"/>
      <name val="바탕"/>
      <family val="1"/>
      <charset val="129"/>
    </font>
    <font>
      <sz val="10"/>
      <color theme="1"/>
      <name val="바탕"/>
      <family val="1"/>
      <charset val="129"/>
    </font>
    <font>
      <b/>
      <sz val="18"/>
      <color theme="1"/>
      <name val="맑은 고딕"/>
      <family val="3"/>
      <charset val="129"/>
      <scheme val="major"/>
    </font>
    <font>
      <sz val="11"/>
      <color theme="1"/>
      <name val="맑은 고딕"/>
      <family val="3"/>
      <charset val="129"/>
      <scheme val="major"/>
    </font>
    <font>
      <sz val="11"/>
      <color theme="0"/>
      <name val="맑은 고딕"/>
      <family val="3"/>
      <charset val="129"/>
      <scheme val="major"/>
    </font>
    <font>
      <b/>
      <sz val="12"/>
      <color theme="1"/>
      <name val="맑은 고딕"/>
      <family val="3"/>
      <charset val="129"/>
      <scheme val="major"/>
    </font>
    <font>
      <b/>
      <u/>
      <sz val="16"/>
      <color theme="1"/>
      <name val="맑은 고딕"/>
      <family val="3"/>
      <charset val="129"/>
      <scheme val="major"/>
    </font>
    <font>
      <b/>
      <u/>
      <sz val="12"/>
      <color theme="1"/>
      <name val="맑은 고딕"/>
      <family val="3"/>
      <charset val="129"/>
      <scheme val="major"/>
    </font>
    <font>
      <sz val="8"/>
      <color theme="1"/>
      <name val="맑은 고딕"/>
      <family val="3"/>
      <charset val="129"/>
      <scheme val="major"/>
    </font>
    <font>
      <b/>
      <sz val="8"/>
      <color theme="1"/>
      <name val="맑은 고딕"/>
      <family val="3"/>
      <charset val="129"/>
      <scheme val="major"/>
    </font>
    <font>
      <b/>
      <sz val="7"/>
      <color theme="1"/>
      <name val="맑은 고딕"/>
      <family val="3"/>
      <charset val="129"/>
      <scheme val="major"/>
    </font>
    <font>
      <sz val="7"/>
      <color theme="1"/>
      <name val="맑은 고딕"/>
      <family val="3"/>
      <charset val="129"/>
      <scheme val="major"/>
    </font>
    <font>
      <b/>
      <sz val="9"/>
      <color theme="1"/>
      <name val="맑은 고딕"/>
      <family val="3"/>
      <charset val="129"/>
      <scheme val="major"/>
    </font>
    <font>
      <b/>
      <sz val="7"/>
      <color theme="1"/>
      <name val="바탕"/>
      <family val="1"/>
      <charset val="129"/>
    </font>
  </fonts>
  <fills count="4">
    <fill>
      <patternFill patternType="none"/>
    </fill>
    <fill>
      <patternFill patternType="gray125"/>
    </fill>
    <fill>
      <patternFill patternType="solid">
        <fgColor rgb="FFFF5050"/>
        <bgColor indexed="64"/>
      </patternFill>
    </fill>
    <fill>
      <patternFill patternType="solid">
        <fgColor theme="0"/>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auto="1"/>
      </left>
      <right style="double">
        <color auto="1"/>
      </right>
      <top style="double">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rgb="FF000000"/>
      </top>
      <bottom style="thin">
        <color rgb="FF000000"/>
      </bottom>
      <diagonal/>
    </border>
    <border>
      <left style="thin">
        <color auto="1"/>
      </left>
      <right style="thin">
        <color auto="1"/>
      </right>
      <top/>
      <bottom/>
      <diagonal/>
    </border>
    <border>
      <left/>
      <right style="thin">
        <color rgb="FF000000"/>
      </right>
      <top style="thin">
        <color auto="1"/>
      </top>
      <bottom style="thin">
        <color auto="1"/>
      </bottom>
      <diagonal/>
    </border>
    <border>
      <left style="thin">
        <color auto="1"/>
      </left>
      <right/>
      <top style="thin">
        <color auto="1"/>
      </top>
      <bottom style="thin">
        <color rgb="FF000000"/>
      </bottom>
      <diagonal/>
    </border>
    <border>
      <left/>
      <right style="thin">
        <color auto="1"/>
      </right>
      <top style="thin">
        <color auto="1"/>
      </top>
      <bottom style="thin">
        <color rgb="FF000000"/>
      </bottom>
      <diagonal/>
    </border>
    <border>
      <left style="thin">
        <color rgb="FF000000"/>
      </left>
      <right/>
      <top style="thin">
        <color auto="1"/>
      </top>
      <bottom style="thin">
        <color rgb="FF000000"/>
      </bottom>
      <diagonal/>
    </border>
    <border>
      <left/>
      <right style="thin">
        <color rgb="FF000000"/>
      </right>
      <top style="thin">
        <color auto="1"/>
      </top>
      <bottom style="thin">
        <color rgb="FF000000"/>
      </bottom>
      <diagonal/>
    </border>
    <border>
      <left style="thin">
        <color auto="1"/>
      </left>
      <right/>
      <top style="thin">
        <color rgb="FF000000"/>
      </top>
      <bottom style="thin">
        <color rgb="FF000000"/>
      </bottom>
      <diagonal/>
    </border>
    <border>
      <left style="thin">
        <color rgb="FF000000"/>
      </left>
      <right/>
      <top style="thin">
        <color rgb="FF000000"/>
      </top>
      <bottom style="thin">
        <color auto="1"/>
      </bottom>
      <diagonal/>
    </border>
  </borders>
  <cellStyleXfs count="1">
    <xf numFmtId="0" fontId="0" fillId="0" borderId="0">
      <alignment vertical="center"/>
    </xf>
  </cellStyleXfs>
  <cellXfs count="109">
    <xf numFmtId="0" fontId="0" fillId="0" borderId="0" xfId="0">
      <alignment vertical="center"/>
    </xf>
    <xf numFmtId="0" fontId="2" fillId="0" borderId="0" xfId="0" applyFont="1">
      <alignment vertical="center"/>
    </xf>
    <xf numFmtId="0" fontId="3" fillId="0" borderId="0" xfId="0" applyFont="1" applyAlignment="1">
      <alignment vertical="top" wrapText="1"/>
    </xf>
    <xf numFmtId="0" fontId="2" fillId="0" borderId="0" xfId="0" applyFont="1" applyAlignment="1">
      <alignment vertical="top"/>
    </xf>
    <xf numFmtId="0" fontId="5" fillId="0" borderId="0" xfId="0" applyFont="1">
      <alignment vertical="center"/>
    </xf>
    <xf numFmtId="176" fontId="6" fillId="0" borderId="0" xfId="0" applyNumberFormat="1" applyFont="1">
      <alignment vertical="center"/>
    </xf>
    <xf numFmtId="0" fontId="12" fillId="0" borderId="5" xfId="0" applyFont="1" applyBorder="1" applyAlignment="1">
      <alignment horizontal="right" vertical="center"/>
    </xf>
    <xf numFmtId="0" fontId="12" fillId="0" borderId="6" xfId="0" applyFont="1" applyBorder="1" applyAlignment="1">
      <alignment horizontal="center" vertical="center"/>
    </xf>
    <xf numFmtId="0" fontId="12" fillId="0" borderId="7" xfId="0" applyFont="1" applyBorder="1" applyAlignment="1">
      <alignment horizontal="left" vertical="center"/>
    </xf>
    <xf numFmtId="0" fontId="13" fillId="0" borderId="1" xfId="0" applyFont="1" applyBorder="1" applyAlignment="1">
      <alignment horizontal="center" vertical="center"/>
    </xf>
    <xf numFmtId="176" fontId="12" fillId="0" borderId="11" xfId="0" applyNumberFormat="1" applyFont="1" applyBorder="1" applyAlignment="1">
      <alignment horizontal="right" vertical="center"/>
    </xf>
    <xf numFmtId="0" fontId="12" fillId="0" borderId="0" xfId="0" applyFont="1" applyBorder="1" applyAlignment="1">
      <alignment horizontal="center" vertical="center"/>
    </xf>
    <xf numFmtId="176" fontId="12" fillId="0" borderId="12" xfId="0" applyNumberFormat="1" applyFont="1" applyBorder="1" applyAlignment="1">
      <alignment horizontal="left" vertical="center"/>
    </xf>
    <xf numFmtId="0" fontId="12" fillId="0" borderId="1" xfId="0" applyFont="1" applyBorder="1" applyAlignment="1">
      <alignment horizontal="center" vertical="center" wrapText="1"/>
    </xf>
    <xf numFmtId="0" fontId="12" fillId="0" borderId="6" xfId="0" applyFont="1" applyBorder="1" applyAlignment="1">
      <alignment horizontal="left" vertical="center"/>
    </xf>
    <xf numFmtId="176" fontId="12" fillId="0" borderId="0" xfId="0" applyNumberFormat="1" applyFont="1" applyBorder="1" applyAlignment="1">
      <alignment horizontal="left" vertical="center"/>
    </xf>
    <xf numFmtId="0" fontId="13"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2" fillId="0" borderId="6" xfId="0" applyFont="1" applyBorder="1" applyAlignment="1">
      <alignment horizontal="center" vertical="center"/>
    </xf>
    <xf numFmtId="0" fontId="11" fillId="0" borderId="0" xfId="0" applyFont="1" applyBorder="1" applyAlignment="1">
      <alignment horizontal="center" vertical="center"/>
    </xf>
    <xf numFmtId="0" fontId="11" fillId="0" borderId="15" xfId="0" applyFont="1" applyBorder="1" applyAlignment="1">
      <alignment horizontal="center" vertical="center"/>
    </xf>
    <xf numFmtId="0" fontId="10" fillId="0" borderId="15" xfId="0" applyFont="1" applyBorder="1" applyAlignment="1">
      <alignment horizontal="center" vertical="center"/>
    </xf>
    <xf numFmtId="0" fontId="12" fillId="0" borderId="0" xfId="0" applyFont="1" applyBorder="1" applyAlignment="1">
      <alignment vertical="center"/>
    </xf>
    <xf numFmtId="0" fontId="2" fillId="0" borderId="1" xfId="0" applyFont="1" applyBorder="1">
      <alignment vertical="center"/>
    </xf>
    <xf numFmtId="0" fontId="2" fillId="0" borderId="0" xfId="0" applyFont="1" applyFill="1">
      <alignment vertical="center"/>
    </xf>
    <xf numFmtId="0" fontId="14" fillId="0" borderId="0" xfId="0" applyFont="1" applyFill="1" applyBorder="1" applyAlignment="1">
      <alignment vertical="center" wrapText="1"/>
    </xf>
    <xf numFmtId="0" fontId="13" fillId="0" borderId="1" xfId="0" applyFont="1" applyBorder="1" applyAlignment="1">
      <alignment vertical="center" wrapText="1"/>
    </xf>
    <xf numFmtId="0" fontId="13" fillId="0" borderId="0" xfId="0" applyFont="1" applyBorder="1" applyAlignment="1">
      <alignment horizontal="left" vertical="center" wrapText="1"/>
    </xf>
    <xf numFmtId="0" fontId="11"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13" fillId="0" borderId="1" xfId="0" applyFont="1" applyBorder="1" applyAlignment="1">
      <alignment horizontal="left" vertical="center" wrapText="1"/>
    </xf>
    <xf numFmtId="0" fontId="12" fillId="0" borderId="0" xfId="0" applyFont="1" applyBorder="1" applyAlignment="1">
      <alignment horizontal="center" vertical="center"/>
    </xf>
    <xf numFmtId="0" fontId="13" fillId="0" borderId="1" xfId="0" applyFont="1" applyBorder="1" applyAlignment="1">
      <alignment horizontal="left" vertical="center" wrapText="1"/>
    </xf>
    <xf numFmtId="0" fontId="12" fillId="0" borderId="11" xfId="0" applyFont="1" applyBorder="1" applyAlignment="1">
      <alignment horizontal="right" vertical="center"/>
    </xf>
    <xf numFmtId="0" fontId="12" fillId="0" borderId="0" xfId="0" applyFont="1" applyBorder="1" applyAlignment="1">
      <alignment horizontal="left" vertical="center"/>
    </xf>
    <xf numFmtId="0" fontId="12" fillId="0" borderId="12" xfId="0" applyFont="1" applyBorder="1" applyAlignment="1">
      <alignment horizontal="left" vertical="center"/>
    </xf>
    <xf numFmtId="176" fontId="12" fillId="0" borderId="8" xfId="0" applyNumberFormat="1" applyFont="1" applyBorder="1" applyAlignment="1">
      <alignment horizontal="right" vertical="center"/>
    </xf>
    <xf numFmtId="0" fontId="12" fillId="0" borderId="9" xfId="0" applyFont="1" applyBorder="1" applyAlignment="1">
      <alignment horizontal="center" vertical="center"/>
    </xf>
    <xf numFmtId="176" fontId="12" fillId="0" borderId="10" xfId="0" applyNumberFormat="1" applyFont="1" applyBorder="1" applyAlignment="1">
      <alignment horizontal="left" vertical="center"/>
    </xf>
    <xf numFmtId="176" fontId="13" fillId="0" borderId="13" xfId="0" applyNumberFormat="1" applyFont="1" applyBorder="1" applyAlignment="1">
      <alignment horizontal="center" vertical="center" wrapText="1"/>
    </xf>
    <xf numFmtId="176" fontId="13" fillId="0" borderId="2" xfId="0" applyNumberFormat="1" applyFont="1" applyBorder="1" applyAlignment="1">
      <alignment horizontal="center" vertical="center" wrapText="1"/>
    </xf>
    <xf numFmtId="0" fontId="13" fillId="0" borderId="24"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9" xfId="0" applyFont="1" applyBorder="1" applyAlignment="1">
      <alignment horizontal="center" vertical="center" wrapText="1"/>
    </xf>
    <xf numFmtId="176" fontId="13" fillId="0" borderId="31" xfId="0" applyNumberFormat="1" applyFont="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15" xfId="0" applyFont="1" applyBorder="1" applyAlignment="1">
      <alignment horizontal="center" vertical="center"/>
    </xf>
    <xf numFmtId="0" fontId="10" fillId="0" borderId="15" xfId="0" applyFont="1" applyBorder="1" applyAlignment="1">
      <alignment horizontal="center" vertical="center"/>
    </xf>
    <xf numFmtId="0" fontId="10" fillId="0" borderId="1" xfId="0" applyFont="1" applyBorder="1" applyAlignment="1">
      <alignment horizontal="center" vertical="center"/>
    </xf>
    <xf numFmtId="49" fontId="10" fillId="0" borderId="15" xfId="0" applyNumberFormat="1" applyFont="1" applyBorder="1" applyAlignment="1">
      <alignment horizontal="center" vertical="center"/>
    </xf>
    <xf numFmtId="0" fontId="11"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1" xfId="0" applyFont="1" applyBorder="1" applyAlignment="1">
      <alignment horizontal="center" vertical="center" wrapText="1"/>
    </xf>
    <xf numFmtId="176" fontId="13" fillId="0" borderId="1" xfId="0" applyNumberFormat="1" applyFont="1" applyBorder="1" applyAlignment="1">
      <alignment horizontal="center" vertical="center" wrapText="1"/>
    </xf>
    <xf numFmtId="176" fontId="13" fillId="0" borderId="1" xfId="0" applyNumberFormat="1" applyFont="1" applyBorder="1" applyAlignment="1">
      <alignment horizontal="center" vertical="center"/>
    </xf>
    <xf numFmtId="0" fontId="13" fillId="0" borderId="1"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3" fillId="0" borderId="37"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xf>
    <xf numFmtId="0" fontId="14" fillId="2" borderId="13" xfId="0" applyFont="1" applyFill="1" applyBorder="1" applyAlignment="1">
      <alignment horizontal="center" vertical="center" wrapText="1"/>
    </xf>
    <xf numFmtId="0" fontId="15" fillId="0" borderId="32" xfId="0" applyFont="1" applyBorder="1" applyAlignment="1">
      <alignment horizontal="center" vertical="center" wrapText="1"/>
    </xf>
    <xf numFmtId="0" fontId="15" fillId="0" borderId="35" xfId="0" applyFont="1" applyBorder="1" applyAlignment="1">
      <alignment horizontal="center" vertical="center" wrapText="1"/>
    </xf>
    <xf numFmtId="0" fontId="15" fillId="0" borderId="34" xfId="0" applyFont="1" applyBorder="1" applyAlignment="1">
      <alignment horizontal="center" vertical="center" wrapText="1"/>
    </xf>
    <xf numFmtId="0" fontId="15" fillId="0" borderId="33"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1" xfId="0" applyFont="1" applyBorder="1" applyAlignment="1">
      <alignment horizontal="center" vertical="center"/>
    </xf>
    <xf numFmtId="0" fontId="7" fillId="0" borderId="0"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3" xfId="0" applyFont="1" applyBorder="1" applyAlignment="1">
      <alignment horizontal="center" vertical="center"/>
    </xf>
    <xf numFmtId="0" fontId="13" fillId="2" borderId="1"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4" xfId="0" applyFont="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13" fillId="0" borderId="7"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0" xfId="0" applyFont="1" applyBorder="1" applyAlignment="1">
      <alignment horizontal="center" vertical="center" wrapText="1"/>
    </xf>
  </cellXfs>
  <cellStyles count="1">
    <cellStyle name="표준" xfId="0" builtinId="0"/>
  </cellStyles>
  <dxfs count="0"/>
  <tableStyles count="0" defaultTableStyle="TableStyleMedium9"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24"/>
  <sheetViews>
    <sheetView tabSelected="1" zoomScale="115" zoomScaleNormal="115" zoomScalePageLayoutView="118" workbookViewId="0">
      <selection activeCell="E14" sqref="E14:K15"/>
    </sheetView>
  </sheetViews>
  <sheetFormatPr defaultColWidth="8.75" defaultRowHeight="13.5" x14ac:dyDescent="0.3"/>
  <cols>
    <col min="1" max="1" width="5.25" style="1" bestFit="1" customWidth="1"/>
    <col min="2" max="2" width="1.375" style="1" customWidth="1"/>
    <col min="3" max="3" width="5.25" style="1" bestFit="1" customWidth="1"/>
    <col min="4" max="4" width="4.375" style="1" customWidth="1"/>
    <col min="5" max="5" width="7.375" style="1" customWidth="1"/>
    <col min="6" max="6" width="12.375" style="1" customWidth="1"/>
    <col min="7" max="7" width="9" style="1" customWidth="1"/>
    <col min="8" max="8" width="8.75" style="1" customWidth="1"/>
    <col min="9" max="9" width="8" style="1" customWidth="1"/>
    <col min="10" max="11" width="9.375" style="1" customWidth="1"/>
    <col min="12" max="12" width="8.75" style="1" customWidth="1"/>
    <col min="13" max="16384" width="8.75" style="1"/>
  </cols>
  <sheetData>
    <row r="1" spans="1:13" ht="13.5" customHeight="1" x14ac:dyDescent="0.3">
      <c r="A1" s="82" t="s">
        <v>31</v>
      </c>
      <c r="B1" s="82"/>
      <c r="C1" s="82"/>
      <c r="D1" s="82"/>
      <c r="E1" s="82"/>
      <c r="F1" s="82"/>
      <c r="G1" s="82"/>
      <c r="H1" s="82"/>
      <c r="I1" s="82"/>
      <c r="J1" s="82"/>
      <c r="K1" s="82"/>
      <c r="L1" s="82"/>
    </row>
    <row r="2" spans="1:13" ht="13.5" customHeight="1" x14ac:dyDescent="0.3">
      <c r="A2" s="82"/>
      <c r="B2" s="82"/>
      <c r="C2" s="82"/>
      <c r="D2" s="82"/>
      <c r="E2" s="82"/>
      <c r="F2" s="82"/>
      <c r="G2" s="82"/>
      <c r="H2" s="82"/>
      <c r="I2" s="82"/>
      <c r="J2" s="82"/>
      <c r="K2" s="82"/>
      <c r="L2" s="82"/>
    </row>
    <row r="3" spans="1:13" ht="16.5" x14ac:dyDescent="0.3">
      <c r="A3" s="4"/>
      <c r="B3" s="4"/>
      <c r="C3" s="4"/>
      <c r="D3" s="4"/>
      <c r="E3" s="4"/>
      <c r="F3" s="4"/>
      <c r="G3" s="4"/>
      <c r="H3" s="4"/>
      <c r="I3" s="4"/>
      <c r="J3" s="4"/>
      <c r="K3" s="5">
        <v>42611</v>
      </c>
    </row>
    <row r="4" spans="1:13" ht="17.25" x14ac:dyDescent="0.3">
      <c r="A4" s="91"/>
      <c r="B4" s="91"/>
      <c r="C4" s="91"/>
      <c r="D4" s="91"/>
      <c r="E4" s="4"/>
      <c r="F4" s="4"/>
      <c r="G4" s="4"/>
      <c r="H4" s="4"/>
      <c r="I4" s="4"/>
      <c r="J4" s="4"/>
      <c r="K4" s="4"/>
    </row>
    <row r="5" spans="1:13" ht="13.5" customHeight="1" x14ac:dyDescent="0.3">
      <c r="A5" s="57" t="s">
        <v>32</v>
      </c>
      <c r="B5" s="57"/>
      <c r="C5" s="57"/>
      <c r="D5" s="57"/>
      <c r="E5" s="57"/>
      <c r="F5" s="57"/>
      <c r="G5" s="57"/>
      <c r="H5" s="57"/>
      <c r="I5" s="57"/>
      <c r="J5" s="57"/>
      <c r="K5" s="57"/>
      <c r="L5" s="57"/>
    </row>
    <row r="6" spans="1:13" ht="36" customHeight="1" thickBot="1" x14ac:dyDescent="0.35">
      <c r="A6" s="58"/>
      <c r="B6" s="58"/>
      <c r="C6" s="58"/>
      <c r="D6" s="58"/>
      <c r="E6" s="58"/>
      <c r="F6" s="58"/>
      <c r="G6" s="58"/>
      <c r="H6" s="58"/>
      <c r="I6" s="58"/>
      <c r="J6" s="58"/>
      <c r="K6" s="58"/>
      <c r="L6" s="58"/>
    </row>
    <row r="7" spans="1:13" ht="16.5" customHeight="1" thickTop="1" thickBot="1" x14ac:dyDescent="0.35">
      <c r="A7" s="60" t="s">
        <v>15</v>
      </c>
      <c r="B7" s="60"/>
      <c r="C7" s="60"/>
      <c r="D7" s="60" t="s">
        <v>16</v>
      </c>
      <c r="E7" s="60"/>
      <c r="F7" s="21" t="s">
        <v>18</v>
      </c>
      <c r="G7" s="21" t="s">
        <v>17</v>
      </c>
      <c r="H7" s="21" t="s">
        <v>0</v>
      </c>
      <c r="I7" s="60" t="s">
        <v>1</v>
      </c>
      <c r="J7" s="60"/>
      <c r="K7" s="60"/>
      <c r="L7" s="60"/>
    </row>
    <row r="8" spans="1:13" ht="17.25" customHeight="1" thickTop="1" thickBot="1" x14ac:dyDescent="0.35">
      <c r="A8" s="63" t="s">
        <v>5</v>
      </c>
      <c r="B8" s="63"/>
      <c r="C8" s="63"/>
      <c r="D8" s="61" t="s">
        <v>4</v>
      </c>
      <c r="E8" s="61"/>
      <c r="F8" s="22" t="s">
        <v>33</v>
      </c>
      <c r="G8" s="22">
        <v>3</v>
      </c>
      <c r="H8" s="22"/>
      <c r="I8" s="61"/>
      <c r="J8" s="61"/>
      <c r="K8" s="61"/>
      <c r="L8" s="61"/>
    </row>
    <row r="9" spans="1:13" ht="160.5" customHeight="1" thickTop="1" x14ac:dyDescent="0.3">
      <c r="A9" s="64" t="s">
        <v>19</v>
      </c>
      <c r="B9" s="64"/>
      <c r="C9" s="65"/>
      <c r="D9" s="59" t="s">
        <v>36</v>
      </c>
      <c r="E9" s="59"/>
      <c r="F9" s="59"/>
      <c r="G9" s="59"/>
      <c r="H9" s="59"/>
      <c r="I9" s="59"/>
      <c r="J9" s="59"/>
      <c r="K9" s="59"/>
      <c r="L9" s="59"/>
    </row>
    <row r="10" spans="1:13" x14ac:dyDescent="0.3">
      <c r="A10" s="93" t="s">
        <v>20</v>
      </c>
      <c r="B10" s="93"/>
      <c r="C10" s="94"/>
      <c r="D10" s="62" t="s">
        <v>6</v>
      </c>
      <c r="E10" s="62"/>
      <c r="F10" s="62"/>
      <c r="G10" s="62"/>
      <c r="H10" s="62"/>
      <c r="I10" s="62"/>
      <c r="J10" s="62"/>
      <c r="K10" s="62"/>
      <c r="L10" s="62"/>
    </row>
    <row r="11" spans="1:13" ht="35.25" customHeight="1" x14ac:dyDescent="0.3">
      <c r="A11" s="92" t="s">
        <v>21</v>
      </c>
      <c r="B11" s="93"/>
      <c r="C11" s="93"/>
      <c r="D11" s="66" t="s">
        <v>22</v>
      </c>
      <c r="E11" s="66"/>
      <c r="F11" s="66"/>
      <c r="G11" s="66"/>
      <c r="H11" s="66"/>
      <c r="I11" s="66"/>
      <c r="J11" s="66"/>
      <c r="K11" s="66"/>
      <c r="L11" s="66"/>
    </row>
    <row r="12" spans="1:13" ht="19.5" customHeight="1" x14ac:dyDescent="0.3">
      <c r="A12" s="29"/>
      <c r="B12" s="20"/>
      <c r="C12" s="20"/>
      <c r="D12" s="30"/>
      <c r="E12" s="30"/>
      <c r="F12" s="30"/>
      <c r="G12" s="30"/>
      <c r="H12" s="30"/>
      <c r="I12" s="30"/>
      <c r="J12" s="30"/>
      <c r="K12" s="30"/>
      <c r="L12" s="30"/>
    </row>
    <row r="13" spans="1:13" x14ac:dyDescent="0.3">
      <c r="A13" s="90" t="s">
        <v>7</v>
      </c>
      <c r="B13" s="90"/>
      <c r="C13" s="90"/>
      <c r="D13" s="17" t="s">
        <v>8</v>
      </c>
      <c r="E13" s="17" t="s">
        <v>9</v>
      </c>
      <c r="F13" s="90" t="s">
        <v>10</v>
      </c>
      <c r="G13" s="90"/>
      <c r="H13" s="90" t="s">
        <v>12</v>
      </c>
      <c r="I13" s="90"/>
      <c r="J13" s="90" t="s">
        <v>11</v>
      </c>
      <c r="K13" s="90"/>
      <c r="L13" s="17" t="s">
        <v>24</v>
      </c>
      <c r="M13" s="23"/>
    </row>
    <row r="14" spans="1:13" ht="19.5" customHeight="1" x14ac:dyDescent="0.3">
      <c r="A14" s="6">
        <v>0</v>
      </c>
      <c r="B14" s="19"/>
      <c r="C14" s="14" t="s">
        <v>3</v>
      </c>
      <c r="D14" s="9" t="s">
        <v>13</v>
      </c>
      <c r="E14" s="100" t="s">
        <v>152</v>
      </c>
      <c r="F14" s="101"/>
      <c r="G14" s="101"/>
      <c r="H14" s="101"/>
      <c r="I14" s="101"/>
      <c r="J14" s="101"/>
      <c r="K14" s="102"/>
      <c r="L14" s="24"/>
      <c r="M14" s="23"/>
    </row>
    <row r="15" spans="1:13" ht="19.5" customHeight="1" x14ac:dyDescent="0.3">
      <c r="A15" s="34"/>
      <c r="B15" s="32"/>
      <c r="C15" s="35"/>
      <c r="D15" s="9" t="s">
        <v>14</v>
      </c>
      <c r="E15" s="103"/>
      <c r="F15" s="104"/>
      <c r="G15" s="104"/>
      <c r="H15" s="104"/>
      <c r="I15" s="104"/>
      <c r="J15" s="104"/>
      <c r="K15" s="105"/>
      <c r="L15" s="24"/>
      <c r="M15" s="23"/>
    </row>
    <row r="16" spans="1:13" ht="19.5" customHeight="1" x14ac:dyDescent="0.3">
      <c r="A16" s="10">
        <f>K3</f>
        <v>42611</v>
      </c>
      <c r="B16" s="32" t="s">
        <v>2</v>
      </c>
      <c r="C16" s="15">
        <f>A16+4</f>
        <v>42615</v>
      </c>
      <c r="D16" s="9" t="s">
        <v>55</v>
      </c>
      <c r="E16" s="13" t="s">
        <v>58</v>
      </c>
      <c r="F16" s="40" t="s">
        <v>59</v>
      </c>
      <c r="G16" s="41"/>
      <c r="H16" s="43" t="s">
        <v>136</v>
      </c>
      <c r="I16" s="44"/>
      <c r="J16" s="45" t="s">
        <v>137</v>
      </c>
      <c r="K16" s="46"/>
      <c r="L16" s="31"/>
      <c r="M16" s="23"/>
    </row>
    <row r="17" spans="1:12" ht="19.5" customHeight="1" x14ac:dyDescent="0.3">
      <c r="A17" s="6">
        <v>1</v>
      </c>
      <c r="B17" s="7"/>
      <c r="C17" s="14" t="s">
        <v>3</v>
      </c>
      <c r="D17" s="9" t="s">
        <v>13</v>
      </c>
      <c r="E17" s="13" t="s">
        <v>56</v>
      </c>
      <c r="F17" s="40" t="s">
        <v>60</v>
      </c>
      <c r="G17" s="41"/>
      <c r="H17" s="43"/>
      <c r="I17" s="44"/>
      <c r="J17" s="45" t="s">
        <v>27</v>
      </c>
      <c r="K17" s="44"/>
      <c r="L17" s="106" t="s">
        <v>48</v>
      </c>
    </row>
    <row r="18" spans="1:12" ht="19.5" customHeight="1" x14ac:dyDescent="0.3">
      <c r="A18" s="34"/>
      <c r="B18" s="32"/>
      <c r="C18" s="35"/>
      <c r="D18" s="9" t="s">
        <v>14</v>
      </c>
      <c r="E18" s="13" t="s">
        <v>57</v>
      </c>
      <c r="F18" s="67" t="s">
        <v>61</v>
      </c>
      <c r="G18" s="68"/>
      <c r="H18" s="43"/>
      <c r="I18" s="44"/>
      <c r="J18" s="45"/>
      <c r="K18" s="44"/>
      <c r="L18" s="107"/>
    </row>
    <row r="19" spans="1:12" ht="19.5" customHeight="1" x14ac:dyDescent="0.3">
      <c r="A19" s="10">
        <f>K3+7</f>
        <v>42618</v>
      </c>
      <c r="B19" s="11" t="s">
        <v>2</v>
      </c>
      <c r="C19" s="15">
        <f>A19+4</f>
        <v>42622</v>
      </c>
      <c r="D19" s="9" t="s">
        <v>55</v>
      </c>
      <c r="E19" s="13" t="s">
        <v>62</v>
      </c>
      <c r="F19" s="88" t="s">
        <v>29</v>
      </c>
      <c r="G19" s="89"/>
      <c r="H19" s="43"/>
      <c r="I19" s="44"/>
      <c r="J19" s="45" t="s">
        <v>138</v>
      </c>
      <c r="K19" s="44"/>
      <c r="L19" s="108"/>
    </row>
    <row r="20" spans="1:12" ht="19.5" customHeight="1" x14ac:dyDescent="0.3">
      <c r="A20" s="6">
        <f>A17+1</f>
        <v>2</v>
      </c>
      <c r="B20" s="7"/>
      <c r="C20" s="14" t="s">
        <v>3</v>
      </c>
      <c r="D20" s="9" t="s">
        <v>13</v>
      </c>
      <c r="E20" s="13" t="s">
        <v>63</v>
      </c>
      <c r="F20" s="40" t="s">
        <v>64</v>
      </c>
      <c r="G20" s="41"/>
      <c r="H20" s="43"/>
      <c r="I20" s="44"/>
      <c r="J20" s="45"/>
      <c r="K20" s="44"/>
      <c r="L20" s="106" t="s">
        <v>54</v>
      </c>
    </row>
    <row r="21" spans="1:12" ht="19.5" customHeight="1" x14ac:dyDescent="0.3">
      <c r="A21" s="34"/>
      <c r="B21" s="32"/>
      <c r="C21" s="35"/>
      <c r="D21" s="9" t="s">
        <v>14</v>
      </c>
      <c r="E21" s="13" t="s">
        <v>65</v>
      </c>
      <c r="F21" s="69" t="s">
        <v>66</v>
      </c>
      <c r="G21" s="69"/>
      <c r="H21" s="70" t="s">
        <v>41</v>
      </c>
      <c r="I21" s="71"/>
      <c r="J21" s="72" t="s">
        <v>37</v>
      </c>
      <c r="K21" s="71"/>
      <c r="L21" s="107"/>
    </row>
    <row r="22" spans="1:12" ht="19.5" customHeight="1" x14ac:dyDescent="0.3">
      <c r="A22" s="10">
        <f>C19+3</f>
        <v>42625</v>
      </c>
      <c r="B22" s="11" t="s">
        <v>2</v>
      </c>
      <c r="C22" s="15">
        <f>A22+4</f>
        <v>42629</v>
      </c>
      <c r="D22" s="9" t="s">
        <v>55</v>
      </c>
      <c r="E22" s="48" t="s">
        <v>25</v>
      </c>
      <c r="F22" s="49"/>
      <c r="G22" s="49"/>
      <c r="H22" s="49"/>
      <c r="I22" s="49"/>
      <c r="J22" s="49"/>
      <c r="K22" s="50"/>
      <c r="L22" s="108"/>
    </row>
    <row r="23" spans="1:12" ht="19.5" customHeight="1" x14ac:dyDescent="0.3">
      <c r="A23" s="6">
        <f>A20+1</f>
        <v>3</v>
      </c>
      <c r="B23" s="7"/>
      <c r="C23" s="14" t="s">
        <v>3</v>
      </c>
      <c r="D23" s="9" t="s">
        <v>13</v>
      </c>
      <c r="E23" s="13" t="s">
        <v>67</v>
      </c>
      <c r="F23" s="40" t="s">
        <v>68</v>
      </c>
      <c r="G23" s="41"/>
      <c r="H23" s="84"/>
      <c r="I23" s="85"/>
      <c r="J23" s="86"/>
      <c r="K23" s="87"/>
      <c r="L23" s="27"/>
    </row>
    <row r="24" spans="1:12" ht="19.5" customHeight="1" x14ac:dyDescent="0.3">
      <c r="A24" s="34"/>
      <c r="B24" s="32"/>
      <c r="C24" s="35"/>
      <c r="D24" s="9" t="s">
        <v>14</v>
      </c>
      <c r="E24" s="13" t="s">
        <v>69</v>
      </c>
      <c r="F24" s="40" t="s">
        <v>70</v>
      </c>
      <c r="G24" s="41"/>
      <c r="H24" s="43" t="s">
        <v>42</v>
      </c>
      <c r="I24" s="44"/>
      <c r="J24" s="45" t="s">
        <v>106</v>
      </c>
      <c r="K24" s="46"/>
      <c r="L24" s="27"/>
    </row>
    <row r="25" spans="1:12" ht="19.5" customHeight="1" x14ac:dyDescent="0.3">
      <c r="A25" s="10">
        <f>C22+3</f>
        <v>42632</v>
      </c>
      <c r="B25" s="11" t="s">
        <v>2</v>
      </c>
      <c r="C25" s="15">
        <f>A25+4</f>
        <v>42636</v>
      </c>
      <c r="D25" s="9" t="s">
        <v>55</v>
      </c>
      <c r="E25" s="13" t="s">
        <v>115</v>
      </c>
      <c r="F25" s="40" t="s">
        <v>71</v>
      </c>
      <c r="G25" s="41"/>
      <c r="H25" s="45"/>
      <c r="I25" s="44"/>
      <c r="J25" s="45"/>
      <c r="K25" s="44"/>
      <c r="L25" s="27"/>
    </row>
    <row r="26" spans="1:12" ht="19.5" customHeight="1" x14ac:dyDescent="0.3">
      <c r="A26" s="6">
        <f>A23+1</f>
        <v>4</v>
      </c>
      <c r="B26" s="7"/>
      <c r="C26" s="14" t="s">
        <v>3</v>
      </c>
      <c r="D26" s="9" t="s">
        <v>13</v>
      </c>
      <c r="E26" s="13" t="s">
        <v>72</v>
      </c>
      <c r="F26" s="40" t="s">
        <v>129</v>
      </c>
      <c r="G26" s="41"/>
      <c r="H26" s="45"/>
      <c r="I26" s="44"/>
      <c r="J26" s="45" t="s">
        <v>107</v>
      </c>
      <c r="K26" s="44"/>
      <c r="L26" s="106" t="s">
        <v>51</v>
      </c>
    </row>
    <row r="27" spans="1:12" ht="19.5" customHeight="1" x14ac:dyDescent="0.3">
      <c r="A27" s="34"/>
      <c r="B27" s="32"/>
      <c r="C27" s="35"/>
      <c r="D27" s="9" t="s">
        <v>14</v>
      </c>
      <c r="E27" s="13" t="s">
        <v>73</v>
      </c>
      <c r="F27" s="40" t="s">
        <v>74</v>
      </c>
      <c r="G27" s="41"/>
      <c r="H27" s="45"/>
      <c r="I27" s="44"/>
      <c r="J27" s="45" t="s">
        <v>108</v>
      </c>
      <c r="K27" s="44"/>
      <c r="L27" s="108"/>
    </row>
    <row r="28" spans="1:12" ht="19.5" customHeight="1" x14ac:dyDescent="0.3">
      <c r="A28" s="10">
        <f>C25+3</f>
        <v>42639</v>
      </c>
      <c r="B28" s="11" t="s">
        <v>2</v>
      </c>
      <c r="C28" s="15">
        <f>A28+4</f>
        <v>42643</v>
      </c>
      <c r="D28" s="9" t="s">
        <v>55</v>
      </c>
      <c r="E28" s="13" t="s">
        <v>75</v>
      </c>
      <c r="F28" s="40" t="s">
        <v>130</v>
      </c>
      <c r="G28" s="41"/>
      <c r="H28" s="42"/>
      <c r="I28" s="42"/>
      <c r="J28" s="42" t="s">
        <v>110</v>
      </c>
      <c r="K28" s="42"/>
      <c r="L28" s="27" t="s">
        <v>50</v>
      </c>
    </row>
    <row r="29" spans="1:12" ht="19.5" customHeight="1" x14ac:dyDescent="0.3">
      <c r="A29" s="6">
        <f>A26+1</f>
        <v>5</v>
      </c>
      <c r="B29" s="19"/>
      <c r="C29" s="14" t="s">
        <v>3</v>
      </c>
      <c r="D29" s="9" t="s">
        <v>13</v>
      </c>
      <c r="E29" s="48" t="s">
        <v>26</v>
      </c>
      <c r="F29" s="49"/>
      <c r="G29" s="49"/>
      <c r="H29" s="49"/>
      <c r="I29" s="49"/>
      <c r="J29" s="49"/>
      <c r="K29" s="50"/>
      <c r="L29" s="27"/>
    </row>
    <row r="30" spans="1:12" ht="19.5" customHeight="1" x14ac:dyDescent="0.3">
      <c r="A30" s="34"/>
      <c r="B30" s="32"/>
      <c r="C30" s="35"/>
      <c r="D30" s="9" t="s">
        <v>14</v>
      </c>
      <c r="E30" s="13" t="s">
        <v>116</v>
      </c>
      <c r="F30" s="40" t="s">
        <v>76</v>
      </c>
      <c r="G30" s="41"/>
      <c r="H30" s="42" t="s">
        <v>43</v>
      </c>
      <c r="I30" s="42"/>
      <c r="J30" s="42" t="s">
        <v>109</v>
      </c>
      <c r="K30" s="42"/>
      <c r="L30" s="106" t="s">
        <v>49</v>
      </c>
    </row>
    <row r="31" spans="1:12" ht="19.5" customHeight="1" x14ac:dyDescent="0.3">
      <c r="A31" s="37">
        <f>C28+3</f>
        <v>42646</v>
      </c>
      <c r="B31" s="38" t="s">
        <v>2</v>
      </c>
      <c r="C31" s="39">
        <f>A31+4</f>
        <v>42650</v>
      </c>
      <c r="D31" s="9" t="s">
        <v>55</v>
      </c>
      <c r="E31" s="13" t="s">
        <v>77</v>
      </c>
      <c r="F31" s="40" t="s">
        <v>128</v>
      </c>
      <c r="G31" s="41"/>
      <c r="H31" s="45"/>
      <c r="I31" s="44"/>
      <c r="J31" s="45"/>
      <c r="K31" s="44"/>
      <c r="L31" s="108"/>
    </row>
    <row r="32" spans="1:12" ht="19.5" customHeight="1" x14ac:dyDescent="0.3">
      <c r="A32" s="23"/>
      <c r="B32" s="23"/>
      <c r="C32" s="23"/>
      <c r="D32" s="23"/>
      <c r="E32" s="23"/>
      <c r="F32" s="23"/>
      <c r="G32" s="23"/>
      <c r="H32" s="23"/>
      <c r="I32" s="23"/>
      <c r="J32" s="23"/>
      <c r="K32" s="23"/>
      <c r="L32" s="28"/>
    </row>
    <row r="33" spans="1:12" ht="19.5" customHeight="1" x14ac:dyDescent="0.3">
      <c r="A33" s="23"/>
      <c r="B33" s="23"/>
      <c r="C33" s="23"/>
      <c r="D33" s="23"/>
      <c r="E33" s="23"/>
      <c r="F33" s="23"/>
      <c r="G33" s="23"/>
      <c r="H33" s="23"/>
      <c r="I33" s="23"/>
      <c r="J33" s="23"/>
      <c r="K33" s="23"/>
      <c r="L33" s="28"/>
    </row>
    <row r="34" spans="1:12" ht="19.5" customHeight="1" x14ac:dyDescent="0.3">
      <c r="A34" s="6">
        <f>A29+1</f>
        <v>6</v>
      </c>
      <c r="B34" s="7"/>
      <c r="C34" s="14" t="s">
        <v>3</v>
      </c>
      <c r="D34" s="9" t="s">
        <v>13</v>
      </c>
      <c r="E34" s="13" t="s">
        <v>117</v>
      </c>
      <c r="F34" s="40" t="s">
        <v>78</v>
      </c>
      <c r="G34" s="41"/>
      <c r="H34" s="42" t="s">
        <v>44</v>
      </c>
      <c r="I34" s="42"/>
      <c r="J34" s="42" t="s">
        <v>38</v>
      </c>
      <c r="K34" s="42"/>
      <c r="L34" s="16"/>
    </row>
    <row r="35" spans="1:12" ht="19.5" customHeight="1" x14ac:dyDescent="0.3">
      <c r="A35" s="10">
        <f>C31+3</f>
        <v>42653</v>
      </c>
      <c r="B35" s="11" t="s">
        <v>2</v>
      </c>
      <c r="C35" s="15">
        <f>A35+4</f>
        <v>42657</v>
      </c>
      <c r="D35" s="9" t="s">
        <v>14</v>
      </c>
      <c r="E35" s="48" t="s">
        <v>150</v>
      </c>
      <c r="F35" s="49"/>
      <c r="G35" s="49"/>
      <c r="H35" s="49"/>
      <c r="I35" s="49"/>
      <c r="J35" s="49"/>
      <c r="K35" s="50"/>
      <c r="L35" s="27"/>
    </row>
    <row r="36" spans="1:12" ht="19.5" customHeight="1" x14ac:dyDescent="0.3">
      <c r="A36" s="10"/>
      <c r="B36" s="32"/>
      <c r="C36" s="15"/>
      <c r="D36" s="9" t="s">
        <v>55</v>
      </c>
      <c r="E36" s="54" t="s">
        <v>30</v>
      </c>
      <c r="F36" s="55"/>
      <c r="G36" s="55"/>
      <c r="H36" s="55"/>
      <c r="I36" s="55"/>
      <c r="J36" s="55"/>
      <c r="K36" s="56"/>
      <c r="L36" s="27"/>
    </row>
    <row r="37" spans="1:12" ht="19.5" customHeight="1" x14ac:dyDescent="0.3">
      <c r="A37" s="6">
        <f>A34+1</f>
        <v>7</v>
      </c>
      <c r="B37" s="7"/>
      <c r="C37" s="8" t="s">
        <v>3</v>
      </c>
      <c r="D37" s="9" t="s">
        <v>13</v>
      </c>
      <c r="E37" s="13" t="s">
        <v>79</v>
      </c>
      <c r="F37" s="40" t="s">
        <v>80</v>
      </c>
      <c r="G37" s="41"/>
      <c r="H37" s="42" t="s">
        <v>139</v>
      </c>
      <c r="I37" s="42"/>
      <c r="J37" s="42" t="s">
        <v>140</v>
      </c>
      <c r="K37" s="42"/>
      <c r="L37" s="31"/>
    </row>
    <row r="38" spans="1:12" ht="19.5" customHeight="1" x14ac:dyDescent="0.3">
      <c r="A38" s="34"/>
      <c r="B38" s="32"/>
      <c r="C38" s="36"/>
      <c r="D38" s="9" t="s">
        <v>14</v>
      </c>
      <c r="E38" s="13" t="s">
        <v>81</v>
      </c>
      <c r="F38" s="40" t="s">
        <v>82</v>
      </c>
      <c r="G38" s="41"/>
      <c r="H38" s="42"/>
      <c r="I38" s="42"/>
      <c r="J38" s="42" t="s">
        <v>111</v>
      </c>
      <c r="K38" s="42"/>
      <c r="L38" s="33"/>
    </row>
    <row r="39" spans="1:12" ht="19.5" customHeight="1" x14ac:dyDescent="0.3">
      <c r="A39" s="10">
        <f>C35+3</f>
        <v>42660</v>
      </c>
      <c r="B39" s="11" t="s">
        <v>2</v>
      </c>
      <c r="C39" s="12">
        <f>A39+4</f>
        <v>42664</v>
      </c>
      <c r="D39" s="9" t="s">
        <v>55</v>
      </c>
      <c r="E39" s="13" t="s">
        <v>146</v>
      </c>
      <c r="F39" s="40" t="s">
        <v>131</v>
      </c>
      <c r="G39" s="41"/>
      <c r="H39" s="42"/>
      <c r="I39" s="42"/>
      <c r="J39" s="42" t="s">
        <v>141</v>
      </c>
      <c r="K39" s="42"/>
      <c r="L39" s="27"/>
    </row>
    <row r="40" spans="1:12" ht="19.5" customHeight="1" x14ac:dyDescent="0.3">
      <c r="A40" s="6">
        <f>A37+1</f>
        <v>8</v>
      </c>
      <c r="B40" s="7"/>
      <c r="C40" s="14" t="s">
        <v>3</v>
      </c>
      <c r="D40" s="9" t="s">
        <v>13</v>
      </c>
      <c r="E40" s="13" t="s">
        <v>83</v>
      </c>
      <c r="F40" s="40" t="s">
        <v>132</v>
      </c>
      <c r="G40" s="41"/>
      <c r="H40" s="42"/>
      <c r="I40" s="42"/>
      <c r="J40" s="42"/>
      <c r="K40" s="42"/>
      <c r="L40" s="97" t="s">
        <v>52</v>
      </c>
    </row>
    <row r="41" spans="1:12" ht="19.5" customHeight="1" x14ac:dyDescent="0.3">
      <c r="A41" s="34"/>
      <c r="B41" s="32"/>
      <c r="C41" s="35"/>
      <c r="D41" s="9" t="s">
        <v>14</v>
      </c>
      <c r="E41" s="13" t="s">
        <v>118</v>
      </c>
      <c r="F41" s="40" t="s">
        <v>84</v>
      </c>
      <c r="G41" s="41"/>
      <c r="H41" s="42"/>
      <c r="I41" s="42"/>
      <c r="J41" s="42"/>
      <c r="K41" s="42"/>
      <c r="L41" s="98"/>
    </row>
    <row r="42" spans="1:12" ht="19.5" customHeight="1" x14ac:dyDescent="0.3">
      <c r="A42" s="10">
        <f>C39+3</f>
        <v>42667</v>
      </c>
      <c r="B42" s="11" t="s">
        <v>2</v>
      </c>
      <c r="C42" s="15">
        <f>A42+4</f>
        <v>42671</v>
      </c>
      <c r="D42" s="9" t="s">
        <v>55</v>
      </c>
      <c r="E42" s="13" t="s">
        <v>85</v>
      </c>
      <c r="F42" s="40" t="s">
        <v>86</v>
      </c>
      <c r="G42" s="41"/>
      <c r="H42" s="42"/>
      <c r="I42" s="42"/>
      <c r="J42" s="42"/>
      <c r="K42" s="42"/>
      <c r="L42" s="99"/>
    </row>
    <row r="43" spans="1:12" ht="19.5" customHeight="1" x14ac:dyDescent="0.3">
      <c r="A43" s="6">
        <f>A40+1</f>
        <v>9</v>
      </c>
      <c r="B43" s="7"/>
      <c r="C43" s="14" t="s">
        <v>3</v>
      </c>
      <c r="D43" s="9" t="s">
        <v>13</v>
      </c>
      <c r="E43" s="13" t="s">
        <v>87</v>
      </c>
      <c r="F43" s="40" t="s">
        <v>88</v>
      </c>
      <c r="G43" s="41"/>
      <c r="H43" s="42"/>
      <c r="I43" s="42"/>
      <c r="J43" s="42" t="s">
        <v>112</v>
      </c>
      <c r="K43" s="42"/>
      <c r="L43" s="27"/>
    </row>
    <row r="44" spans="1:12" ht="19.5" customHeight="1" x14ac:dyDescent="0.3">
      <c r="A44" s="34"/>
      <c r="B44" s="32"/>
      <c r="C44" s="35"/>
      <c r="D44" s="9" t="s">
        <v>14</v>
      </c>
      <c r="E44" s="13" t="s">
        <v>119</v>
      </c>
      <c r="F44" s="40" t="s">
        <v>133</v>
      </c>
      <c r="G44" s="41"/>
      <c r="H44" s="42" t="s">
        <v>45</v>
      </c>
      <c r="I44" s="42"/>
      <c r="J44" s="42" t="s">
        <v>113</v>
      </c>
      <c r="K44" s="42"/>
      <c r="L44" s="27"/>
    </row>
    <row r="45" spans="1:12" ht="19.5" customHeight="1" x14ac:dyDescent="0.3">
      <c r="A45" s="10">
        <f>C42+3</f>
        <v>42674</v>
      </c>
      <c r="B45" s="11" t="s">
        <v>2</v>
      </c>
      <c r="C45" s="15">
        <f>A45+4</f>
        <v>42678</v>
      </c>
      <c r="D45" s="9" t="s">
        <v>55</v>
      </c>
      <c r="E45" s="13" t="s">
        <v>89</v>
      </c>
      <c r="F45" s="40" t="s">
        <v>90</v>
      </c>
      <c r="G45" s="41"/>
      <c r="H45" s="42"/>
      <c r="I45" s="42"/>
      <c r="J45" s="42" t="s">
        <v>142</v>
      </c>
      <c r="K45" s="42"/>
      <c r="L45" s="27"/>
    </row>
    <row r="46" spans="1:12" ht="19.5" customHeight="1" x14ac:dyDescent="0.3">
      <c r="A46" s="6">
        <f>A43+1</f>
        <v>10</v>
      </c>
      <c r="B46" s="7"/>
      <c r="C46" s="14" t="s">
        <v>3</v>
      </c>
      <c r="D46" s="9" t="s">
        <v>13</v>
      </c>
      <c r="E46" s="13" t="s">
        <v>120</v>
      </c>
      <c r="F46" s="40" t="s">
        <v>91</v>
      </c>
      <c r="G46" s="41"/>
      <c r="H46" s="42" t="s">
        <v>46</v>
      </c>
      <c r="I46" s="42"/>
      <c r="J46" s="42" t="s">
        <v>39</v>
      </c>
      <c r="K46" s="42"/>
      <c r="L46" s="97" t="s">
        <v>53</v>
      </c>
    </row>
    <row r="47" spans="1:12" ht="19.5" customHeight="1" x14ac:dyDescent="0.3">
      <c r="A47" s="10">
        <f>C45+3</f>
        <v>42681</v>
      </c>
      <c r="B47" s="11" t="s">
        <v>2</v>
      </c>
      <c r="C47" s="15">
        <f>A47+4</f>
        <v>42685</v>
      </c>
      <c r="D47" s="9" t="s">
        <v>14</v>
      </c>
      <c r="E47" s="13" t="s">
        <v>92</v>
      </c>
      <c r="F47" s="40" t="s">
        <v>134</v>
      </c>
      <c r="G47" s="41"/>
      <c r="H47" s="42" t="s">
        <v>47</v>
      </c>
      <c r="I47" s="42"/>
      <c r="J47" s="42" t="s">
        <v>40</v>
      </c>
      <c r="K47" s="42"/>
      <c r="L47" s="98"/>
    </row>
    <row r="48" spans="1:12" ht="19.5" customHeight="1" x14ac:dyDescent="0.3">
      <c r="A48" s="10"/>
      <c r="B48" s="18"/>
      <c r="C48" s="15"/>
      <c r="D48" s="9" t="s">
        <v>55</v>
      </c>
      <c r="E48" s="83" t="s">
        <v>28</v>
      </c>
      <c r="F48" s="55"/>
      <c r="G48" s="55"/>
      <c r="H48" s="55"/>
      <c r="I48" s="55"/>
      <c r="J48" s="55"/>
      <c r="K48" s="55"/>
      <c r="L48" s="99"/>
    </row>
    <row r="49" spans="1:20" ht="19.5" customHeight="1" x14ac:dyDescent="0.3">
      <c r="A49" s="6">
        <f>A46+1</f>
        <v>11</v>
      </c>
      <c r="B49" s="7"/>
      <c r="C49" s="14" t="s">
        <v>3</v>
      </c>
      <c r="D49" s="9" t="s">
        <v>13</v>
      </c>
      <c r="E49" s="13" t="s">
        <v>93</v>
      </c>
      <c r="F49" s="40" t="s">
        <v>94</v>
      </c>
      <c r="G49" s="41"/>
      <c r="H49" s="43"/>
      <c r="I49" s="44"/>
      <c r="J49" s="45"/>
      <c r="K49" s="46"/>
      <c r="L49" s="16"/>
    </row>
    <row r="50" spans="1:20" ht="19.5" customHeight="1" x14ac:dyDescent="0.3">
      <c r="A50" s="34"/>
      <c r="B50" s="32"/>
      <c r="C50" s="35"/>
      <c r="D50" s="9" t="s">
        <v>14</v>
      </c>
      <c r="E50" s="13" t="s">
        <v>95</v>
      </c>
      <c r="F50" s="40" t="s">
        <v>96</v>
      </c>
      <c r="G50" s="47"/>
      <c r="H50" s="45"/>
      <c r="I50" s="44"/>
      <c r="J50" s="45" t="s">
        <v>143</v>
      </c>
      <c r="K50" s="46"/>
      <c r="L50" s="33"/>
    </row>
    <row r="51" spans="1:20" ht="19.5" customHeight="1" x14ac:dyDescent="0.3">
      <c r="A51" s="10">
        <f>C47+3</f>
        <v>42688</v>
      </c>
      <c r="B51" s="11" t="s">
        <v>2</v>
      </c>
      <c r="C51" s="15">
        <f>A51+4</f>
        <v>42692</v>
      </c>
      <c r="D51" s="9" t="s">
        <v>55</v>
      </c>
      <c r="E51" s="13" t="s">
        <v>121</v>
      </c>
      <c r="F51" s="40" t="s">
        <v>97</v>
      </c>
      <c r="G51" s="47"/>
      <c r="H51" s="45"/>
      <c r="I51" s="44"/>
      <c r="J51" s="45" t="s">
        <v>114</v>
      </c>
      <c r="K51" s="46"/>
      <c r="L51" s="27"/>
    </row>
    <row r="52" spans="1:20" ht="19.5" customHeight="1" x14ac:dyDescent="0.3">
      <c r="A52" s="6">
        <f>A49+1</f>
        <v>12</v>
      </c>
      <c r="B52" s="7"/>
      <c r="C52" s="14" t="s">
        <v>3</v>
      </c>
      <c r="D52" s="9" t="s">
        <v>13</v>
      </c>
      <c r="E52" s="13" t="s">
        <v>98</v>
      </c>
      <c r="F52" s="40" t="s">
        <v>35</v>
      </c>
      <c r="G52" s="41"/>
      <c r="H52" s="43"/>
      <c r="I52" s="44"/>
      <c r="J52" s="45"/>
      <c r="K52" s="46"/>
      <c r="L52" s="97" t="s">
        <v>147</v>
      </c>
      <c r="M52" s="25"/>
      <c r="N52" s="25"/>
      <c r="O52" s="25"/>
      <c r="P52" s="25"/>
      <c r="Q52" s="25"/>
      <c r="R52" s="25"/>
      <c r="S52" s="25"/>
      <c r="T52" s="25"/>
    </row>
    <row r="53" spans="1:20" ht="19.5" customHeight="1" x14ac:dyDescent="0.3">
      <c r="A53" s="34"/>
      <c r="B53" s="32"/>
      <c r="C53" s="35"/>
      <c r="D53" s="9" t="s">
        <v>14</v>
      </c>
      <c r="E53" s="13" t="s">
        <v>122</v>
      </c>
      <c r="F53" s="40" t="s">
        <v>99</v>
      </c>
      <c r="G53" s="47"/>
      <c r="H53" s="45"/>
      <c r="I53" s="44"/>
      <c r="J53" s="45"/>
      <c r="K53" s="46"/>
      <c r="L53" s="98"/>
      <c r="M53" s="25"/>
      <c r="N53" s="25"/>
      <c r="O53" s="25"/>
      <c r="P53" s="25"/>
      <c r="Q53" s="25"/>
      <c r="R53" s="25"/>
      <c r="S53" s="25"/>
      <c r="T53" s="25"/>
    </row>
    <row r="54" spans="1:20" ht="19.5" customHeight="1" x14ac:dyDescent="0.3">
      <c r="A54" s="10">
        <f>C51+3</f>
        <v>42695</v>
      </c>
      <c r="B54" s="11" t="s">
        <v>2</v>
      </c>
      <c r="C54" s="15">
        <f>A54+4</f>
        <v>42699</v>
      </c>
      <c r="D54" s="9" t="s">
        <v>55</v>
      </c>
      <c r="E54" s="13" t="s">
        <v>123</v>
      </c>
      <c r="F54" s="40" t="s">
        <v>100</v>
      </c>
      <c r="G54" s="41"/>
      <c r="H54" s="43"/>
      <c r="I54" s="44"/>
      <c r="J54" s="45" t="s">
        <v>144</v>
      </c>
      <c r="K54" s="46"/>
      <c r="L54" s="99"/>
      <c r="M54" s="26"/>
      <c r="N54" s="26"/>
      <c r="O54" s="26"/>
      <c r="P54" s="26"/>
      <c r="Q54" s="26"/>
      <c r="R54" s="26"/>
      <c r="S54" s="26"/>
      <c r="T54" s="25"/>
    </row>
    <row r="55" spans="1:20" ht="19.5" customHeight="1" x14ac:dyDescent="0.3">
      <c r="A55" s="6">
        <f>A52+1</f>
        <v>13</v>
      </c>
      <c r="B55" s="7"/>
      <c r="C55" s="8" t="s">
        <v>3</v>
      </c>
      <c r="D55" s="9" t="s">
        <v>13</v>
      </c>
      <c r="E55" s="13" t="s">
        <v>124</v>
      </c>
      <c r="F55" s="40" t="s">
        <v>101</v>
      </c>
      <c r="G55" s="41"/>
      <c r="H55" s="43"/>
      <c r="I55" s="44"/>
      <c r="J55" s="45" t="s">
        <v>145</v>
      </c>
      <c r="K55" s="46"/>
      <c r="L55" s="16"/>
      <c r="M55" s="25"/>
      <c r="N55" s="25"/>
      <c r="O55" s="25"/>
      <c r="P55" s="25"/>
      <c r="Q55" s="25"/>
      <c r="R55" s="25"/>
      <c r="S55" s="25"/>
      <c r="T55" s="25"/>
    </row>
    <row r="56" spans="1:20" ht="19.5" customHeight="1" x14ac:dyDescent="0.3">
      <c r="A56" s="34"/>
      <c r="B56" s="32"/>
      <c r="C56" s="36"/>
      <c r="D56" s="9" t="s">
        <v>14</v>
      </c>
      <c r="E56" s="13" t="s">
        <v>102</v>
      </c>
      <c r="F56" s="40" t="s">
        <v>103</v>
      </c>
      <c r="G56" s="41"/>
      <c r="H56" s="43"/>
      <c r="I56" s="44"/>
      <c r="J56" s="45"/>
      <c r="K56" s="46"/>
      <c r="L56" s="33"/>
      <c r="M56" s="25"/>
      <c r="N56" s="25"/>
      <c r="O56" s="25"/>
      <c r="P56" s="25"/>
      <c r="Q56" s="25"/>
      <c r="R56" s="25"/>
      <c r="S56" s="25"/>
      <c r="T56" s="25"/>
    </row>
    <row r="57" spans="1:20" ht="19.5" customHeight="1" x14ac:dyDescent="0.3">
      <c r="A57" s="10">
        <f>C54+3</f>
        <v>42702</v>
      </c>
      <c r="B57" s="11" t="s">
        <v>2</v>
      </c>
      <c r="C57" s="12">
        <f>A57+4</f>
        <v>42706</v>
      </c>
      <c r="D57" s="9" t="s">
        <v>55</v>
      </c>
      <c r="E57" s="13" t="s">
        <v>125</v>
      </c>
      <c r="F57" s="40" t="s">
        <v>104</v>
      </c>
      <c r="G57" s="47"/>
      <c r="H57" s="45"/>
      <c r="I57" s="44"/>
      <c r="J57" s="45"/>
      <c r="K57" s="46"/>
      <c r="L57" s="31"/>
      <c r="M57" s="25"/>
      <c r="N57" s="25"/>
      <c r="O57" s="25"/>
      <c r="P57" s="25"/>
      <c r="Q57" s="25"/>
      <c r="R57" s="25"/>
      <c r="S57" s="25"/>
      <c r="T57" s="25"/>
    </row>
    <row r="58" spans="1:20" ht="19.5" customHeight="1" x14ac:dyDescent="0.3">
      <c r="A58" s="6">
        <f>A55+1</f>
        <v>14</v>
      </c>
      <c r="B58" s="7"/>
      <c r="C58" s="14" t="s">
        <v>3</v>
      </c>
      <c r="D58" s="9" t="s">
        <v>13</v>
      </c>
      <c r="E58" s="13" t="s">
        <v>126</v>
      </c>
      <c r="F58" s="40" t="s">
        <v>135</v>
      </c>
      <c r="G58" s="41"/>
      <c r="H58" s="43"/>
      <c r="I58" s="44"/>
      <c r="J58" s="45"/>
      <c r="K58" s="46"/>
      <c r="L58" s="97" t="s">
        <v>151</v>
      </c>
    </row>
    <row r="59" spans="1:20" ht="19.5" customHeight="1" x14ac:dyDescent="0.3">
      <c r="A59" s="34"/>
      <c r="B59" s="32"/>
      <c r="C59" s="35"/>
      <c r="D59" s="9" t="s">
        <v>14</v>
      </c>
      <c r="E59" s="13" t="s">
        <v>127</v>
      </c>
      <c r="F59" s="40" t="s">
        <v>105</v>
      </c>
      <c r="G59" s="41"/>
      <c r="H59" s="42"/>
      <c r="I59" s="42"/>
      <c r="J59" s="42"/>
      <c r="K59" s="42"/>
      <c r="L59" s="98"/>
    </row>
    <row r="60" spans="1:20" ht="19.5" customHeight="1" x14ac:dyDescent="0.3">
      <c r="A60" s="10">
        <f>C57+3</f>
        <v>42709</v>
      </c>
      <c r="B60" s="11" t="s">
        <v>2</v>
      </c>
      <c r="C60" s="15">
        <f>A60+4</f>
        <v>42713</v>
      </c>
      <c r="D60" s="9" t="s">
        <v>55</v>
      </c>
      <c r="E60" s="48" t="s">
        <v>149</v>
      </c>
      <c r="F60" s="49"/>
      <c r="G60" s="49"/>
      <c r="H60" s="49"/>
      <c r="I60" s="49"/>
      <c r="J60" s="49"/>
      <c r="K60" s="50"/>
      <c r="L60" s="99"/>
    </row>
    <row r="61" spans="1:20" ht="19.5" customHeight="1" x14ac:dyDescent="0.3">
      <c r="A61" s="6">
        <f>A58+1</f>
        <v>15</v>
      </c>
      <c r="B61" s="7"/>
      <c r="C61" s="14" t="s">
        <v>3</v>
      </c>
      <c r="D61" s="9" t="s">
        <v>13</v>
      </c>
      <c r="E61" s="48" t="s">
        <v>148</v>
      </c>
      <c r="F61" s="49"/>
      <c r="G61" s="49"/>
      <c r="H61" s="49"/>
      <c r="I61" s="49"/>
      <c r="J61" s="49"/>
      <c r="K61" s="50"/>
      <c r="L61" s="31"/>
    </row>
    <row r="62" spans="1:20" ht="19.5" customHeight="1" x14ac:dyDescent="0.3">
      <c r="A62" s="34"/>
      <c r="B62" s="32"/>
      <c r="C62" s="35"/>
      <c r="D62" s="9" t="s">
        <v>14</v>
      </c>
      <c r="E62" s="54" t="s">
        <v>34</v>
      </c>
      <c r="F62" s="95"/>
      <c r="G62" s="95"/>
      <c r="H62" s="95"/>
      <c r="I62" s="95"/>
      <c r="J62" s="95"/>
      <c r="K62" s="96"/>
      <c r="L62" s="33"/>
    </row>
    <row r="63" spans="1:20" ht="19.5" customHeight="1" x14ac:dyDescent="0.3">
      <c r="A63" s="37">
        <f>C60+3</f>
        <v>42716</v>
      </c>
      <c r="B63" s="38" t="s">
        <v>2</v>
      </c>
      <c r="C63" s="39">
        <f>A63+4</f>
        <v>42720</v>
      </c>
      <c r="D63" s="9"/>
      <c r="E63" s="51"/>
      <c r="F63" s="52"/>
      <c r="G63" s="52"/>
      <c r="H63" s="52"/>
      <c r="I63" s="52"/>
      <c r="J63" s="52"/>
      <c r="K63" s="53"/>
      <c r="L63" s="16"/>
    </row>
    <row r="64" spans="1:20" ht="21.2" customHeight="1" x14ac:dyDescent="0.3">
      <c r="A64" s="4"/>
      <c r="B64" s="4"/>
      <c r="C64" s="4"/>
      <c r="D64" s="4"/>
      <c r="E64" s="4"/>
      <c r="F64" s="4"/>
      <c r="G64" s="4"/>
      <c r="H64" s="4"/>
      <c r="I64" s="4"/>
      <c r="J64" s="4"/>
      <c r="K64" s="4"/>
    </row>
    <row r="65" spans="1:12" ht="21.2" customHeight="1" thickBot="1" x14ac:dyDescent="0.35">
      <c r="A65" s="4"/>
      <c r="B65" s="4"/>
      <c r="C65" s="4"/>
      <c r="D65" s="4"/>
      <c r="E65" s="4"/>
      <c r="F65" s="4"/>
      <c r="G65" s="4"/>
      <c r="H65" s="4"/>
      <c r="I65" s="4"/>
      <c r="J65" s="4"/>
      <c r="K65" s="4"/>
    </row>
    <row r="66" spans="1:12" ht="21.2" customHeight="1" x14ac:dyDescent="0.3">
      <c r="A66" s="73" t="s">
        <v>23</v>
      </c>
      <c r="B66" s="74"/>
      <c r="C66" s="74"/>
      <c r="D66" s="74"/>
      <c r="E66" s="74"/>
      <c r="F66" s="74"/>
      <c r="G66" s="74"/>
      <c r="H66" s="74"/>
      <c r="I66" s="74"/>
      <c r="J66" s="74"/>
      <c r="K66" s="74"/>
      <c r="L66" s="75"/>
    </row>
    <row r="67" spans="1:12" ht="21.2" customHeight="1" x14ac:dyDescent="0.3">
      <c r="A67" s="76"/>
      <c r="B67" s="77"/>
      <c r="C67" s="77"/>
      <c r="D67" s="77"/>
      <c r="E67" s="77"/>
      <c r="F67" s="77"/>
      <c r="G67" s="77"/>
      <c r="H67" s="77"/>
      <c r="I67" s="77"/>
      <c r="J67" s="77"/>
      <c r="K67" s="77"/>
      <c r="L67" s="78"/>
    </row>
    <row r="68" spans="1:12" ht="13.5" customHeight="1" x14ac:dyDescent="0.3">
      <c r="A68" s="76"/>
      <c r="B68" s="77"/>
      <c r="C68" s="77"/>
      <c r="D68" s="77"/>
      <c r="E68" s="77"/>
      <c r="F68" s="77"/>
      <c r="G68" s="77"/>
      <c r="H68" s="77"/>
      <c r="I68" s="77"/>
      <c r="J68" s="77"/>
      <c r="K68" s="77"/>
      <c r="L68" s="78"/>
    </row>
    <row r="69" spans="1:12" ht="13.5" customHeight="1" x14ac:dyDescent="0.3">
      <c r="A69" s="76"/>
      <c r="B69" s="77"/>
      <c r="C69" s="77"/>
      <c r="D69" s="77"/>
      <c r="E69" s="77"/>
      <c r="F69" s="77"/>
      <c r="G69" s="77"/>
      <c r="H69" s="77"/>
      <c r="I69" s="77"/>
      <c r="J69" s="77"/>
      <c r="K69" s="77"/>
      <c r="L69" s="78"/>
    </row>
    <row r="70" spans="1:12" ht="13.5" customHeight="1" thickBot="1" x14ac:dyDescent="0.35">
      <c r="A70" s="79"/>
      <c r="B70" s="80"/>
      <c r="C70" s="80"/>
      <c r="D70" s="80"/>
      <c r="E70" s="80"/>
      <c r="F70" s="80"/>
      <c r="G70" s="80"/>
      <c r="H70" s="80"/>
      <c r="I70" s="80"/>
      <c r="J70" s="80"/>
      <c r="K70" s="80"/>
      <c r="L70" s="81"/>
    </row>
    <row r="71" spans="1:12" ht="14.25" customHeight="1" x14ac:dyDescent="0.3"/>
    <row r="72" spans="1:12" ht="14.25" customHeight="1" x14ac:dyDescent="0.3"/>
    <row r="73" spans="1:12" ht="13.5" customHeight="1" x14ac:dyDescent="0.3"/>
    <row r="74" spans="1:12" ht="13.5" customHeight="1" x14ac:dyDescent="0.3">
      <c r="A74" s="2"/>
      <c r="B74" s="3"/>
      <c r="C74" s="3"/>
      <c r="D74" s="3"/>
      <c r="E74" s="3"/>
      <c r="F74" s="3"/>
      <c r="G74" s="3"/>
      <c r="H74" s="3"/>
      <c r="I74" s="3"/>
      <c r="J74" s="3"/>
      <c r="K74" s="3"/>
    </row>
    <row r="75" spans="1:12" ht="13.5" customHeight="1" x14ac:dyDescent="0.3">
      <c r="A75" s="3"/>
      <c r="B75" s="3"/>
      <c r="C75" s="3"/>
      <c r="D75" s="3"/>
      <c r="E75" s="3"/>
      <c r="F75" s="3"/>
      <c r="G75" s="3"/>
      <c r="H75" s="3"/>
      <c r="I75" s="3"/>
      <c r="J75" s="3"/>
      <c r="K75" s="3"/>
    </row>
    <row r="76" spans="1:12" x14ac:dyDescent="0.3">
      <c r="A76" s="3"/>
      <c r="B76" s="3"/>
      <c r="C76" s="3"/>
      <c r="D76" s="3"/>
      <c r="E76" s="3"/>
      <c r="F76" s="3"/>
      <c r="G76" s="3"/>
      <c r="H76" s="3"/>
      <c r="I76" s="3"/>
      <c r="J76" s="3"/>
      <c r="K76" s="3"/>
    </row>
    <row r="77" spans="1:12" x14ac:dyDescent="0.3">
      <c r="A77" s="3"/>
      <c r="B77" s="3"/>
      <c r="C77" s="3"/>
      <c r="D77" s="3"/>
      <c r="E77" s="3"/>
      <c r="F77" s="3"/>
      <c r="G77" s="3"/>
      <c r="H77" s="3"/>
      <c r="I77" s="3"/>
      <c r="J77" s="3"/>
      <c r="K77" s="3"/>
    </row>
    <row r="78" spans="1:12" x14ac:dyDescent="0.3">
      <c r="A78" s="3"/>
      <c r="B78" s="3"/>
      <c r="C78" s="3"/>
      <c r="D78" s="3"/>
      <c r="E78" s="3"/>
      <c r="F78" s="3"/>
      <c r="G78" s="3"/>
      <c r="H78" s="3"/>
      <c r="I78" s="3"/>
      <c r="J78" s="3"/>
      <c r="K78" s="3"/>
    </row>
    <row r="79" spans="1:12" x14ac:dyDescent="0.3">
      <c r="A79" s="3"/>
      <c r="B79" s="3"/>
      <c r="C79" s="3"/>
      <c r="D79" s="3"/>
      <c r="E79" s="3"/>
      <c r="F79" s="3"/>
      <c r="G79" s="3"/>
      <c r="H79" s="3"/>
      <c r="I79" s="3"/>
      <c r="J79" s="3"/>
      <c r="K79" s="3"/>
    </row>
    <row r="80" spans="1:12" x14ac:dyDescent="0.3">
      <c r="A80" s="3"/>
      <c r="B80" s="3"/>
      <c r="C80" s="3"/>
      <c r="D80" s="3"/>
      <c r="E80" s="3"/>
      <c r="F80" s="3"/>
      <c r="G80" s="3"/>
      <c r="H80" s="3"/>
      <c r="I80" s="3"/>
      <c r="J80" s="3"/>
      <c r="K80" s="3"/>
    </row>
    <row r="81" spans="1:11" x14ac:dyDescent="0.3">
      <c r="A81" s="3"/>
      <c r="B81" s="3"/>
      <c r="C81" s="3"/>
      <c r="D81" s="3"/>
      <c r="E81" s="3"/>
      <c r="F81" s="3"/>
      <c r="G81" s="3"/>
      <c r="H81" s="3"/>
      <c r="I81" s="3"/>
      <c r="J81" s="3"/>
      <c r="K81" s="3"/>
    </row>
    <row r="82" spans="1:11" x14ac:dyDescent="0.3">
      <c r="A82" s="3"/>
      <c r="B82" s="3"/>
      <c r="C82" s="3"/>
      <c r="D82" s="3"/>
      <c r="E82" s="3"/>
      <c r="F82" s="3"/>
      <c r="G82" s="3"/>
      <c r="H82" s="3"/>
      <c r="I82" s="3"/>
      <c r="J82" s="3"/>
      <c r="K82" s="3"/>
    </row>
    <row r="83" spans="1:11" x14ac:dyDescent="0.3">
      <c r="A83" s="3"/>
      <c r="B83" s="3"/>
      <c r="C83" s="3"/>
      <c r="D83" s="3"/>
      <c r="E83" s="3"/>
      <c r="F83" s="3"/>
      <c r="G83" s="3"/>
      <c r="H83" s="3"/>
      <c r="I83" s="3"/>
      <c r="J83" s="3"/>
      <c r="K83" s="3"/>
    </row>
    <row r="84" spans="1:11" x14ac:dyDescent="0.3">
      <c r="A84" s="3"/>
      <c r="B84" s="3"/>
      <c r="C84" s="3"/>
      <c r="D84" s="3"/>
      <c r="E84" s="3"/>
      <c r="F84" s="3"/>
      <c r="G84" s="3"/>
      <c r="H84" s="3"/>
      <c r="I84" s="3"/>
      <c r="J84" s="3"/>
      <c r="K84" s="3"/>
    </row>
    <row r="85" spans="1:11" x14ac:dyDescent="0.3">
      <c r="A85" s="3"/>
      <c r="B85" s="3"/>
      <c r="C85" s="3"/>
      <c r="D85" s="3"/>
      <c r="E85" s="3"/>
      <c r="F85" s="3"/>
      <c r="G85" s="3"/>
      <c r="H85" s="3"/>
      <c r="I85" s="3"/>
      <c r="J85" s="3"/>
      <c r="K85" s="3"/>
    </row>
    <row r="86" spans="1:11" x14ac:dyDescent="0.3">
      <c r="A86" s="3"/>
      <c r="B86" s="3"/>
      <c r="C86" s="3"/>
      <c r="D86" s="3"/>
      <c r="E86" s="3"/>
      <c r="F86" s="3"/>
      <c r="G86" s="3"/>
      <c r="H86" s="3"/>
      <c r="I86" s="3"/>
      <c r="J86" s="3"/>
      <c r="K86" s="3"/>
    </row>
    <row r="87" spans="1:11" x14ac:dyDescent="0.3">
      <c r="A87" s="3"/>
      <c r="B87" s="3"/>
      <c r="C87" s="3"/>
      <c r="D87" s="3"/>
      <c r="E87" s="3"/>
      <c r="F87" s="3"/>
      <c r="G87" s="3"/>
      <c r="H87" s="3"/>
      <c r="I87" s="3"/>
      <c r="J87" s="3"/>
      <c r="K87" s="3"/>
    </row>
    <row r="88" spans="1:11" x14ac:dyDescent="0.3">
      <c r="A88" s="3"/>
      <c r="B88" s="3"/>
      <c r="C88" s="3"/>
      <c r="D88" s="3"/>
      <c r="E88" s="3"/>
      <c r="F88" s="3"/>
      <c r="G88" s="3"/>
      <c r="H88" s="3"/>
      <c r="I88" s="3"/>
      <c r="J88" s="3"/>
      <c r="K88" s="3"/>
    </row>
    <row r="89" spans="1:11" x14ac:dyDescent="0.3">
      <c r="A89" s="3"/>
      <c r="B89" s="3"/>
      <c r="C89" s="3"/>
      <c r="D89" s="3"/>
      <c r="E89" s="3"/>
      <c r="F89" s="3"/>
      <c r="G89" s="3"/>
      <c r="H89" s="3"/>
      <c r="I89" s="3"/>
      <c r="J89" s="3"/>
      <c r="K89" s="3"/>
    </row>
    <row r="90" spans="1:11" x14ac:dyDescent="0.3">
      <c r="A90" s="3"/>
      <c r="B90" s="3"/>
      <c r="C90" s="3"/>
      <c r="D90" s="3"/>
      <c r="E90" s="3"/>
      <c r="F90" s="3"/>
      <c r="G90" s="3"/>
      <c r="H90" s="3"/>
      <c r="I90" s="3"/>
      <c r="J90" s="3"/>
      <c r="K90" s="3"/>
    </row>
    <row r="91" spans="1:11" x14ac:dyDescent="0.3">
      <c r="A91" s="3"/>
      <c r="B91" s="3"/>
      <c r="C91" s="3"/>
      <c r="D91" s="3"/>
      <c r="E91" s="3"/>
      <c r="F91" s="3"/>
      <c r="G91" s="3"/>
      <c r="H91" s="3"/>
      <c r="I91" s="3"/>
      <c r="J91" s="3"/>
      <c r="K91" s="3"/>
    </row>
    <row r="92" spans="1:11" x14ac:dyDescent="0.3">
      <c r="A92" s="3"/>
      <c r="B92" s="3"/>
      <c r="C92" s="3"/>
      <c r="D92" s="3"/>
      <c r="E92" s="3"/>
      <c r="F92" s="3"/>
      <c r="G92" s="3"/>
      <c r="H92" s="3"/>
      <c r="I92" s="3"/>
      <c r="J92" s="3"/>
      <c r="K92" s="3"/>
    </row>
    <row r="93" spans="1:11" x14ac:dyDescent="0.3">
      <c r="A93" s="3"/>
      <c r="B93" s="3"/>
      <c r="C93" s="3"/>
      <c r="D93" s="3"/>
      <c r="E93" s="3"/>
      <c r="F93" s="3"/>
      <c r="G93" s="3"/>
      <c r="H93" s="3"/>
      <c r="I93" s="3"/>
      <c r="J93" s="3"/>
      <c r="K93" s="3"/>
    </row>
    <row r="94" spans="1:11" x14ac:dyDescent="0.3">
      <c r="A94" s="3"/>
      <c r="B94" s="3"/>
      <c r="C94" s="3"/>
      <c r="D94" s="3"/>
      <c r="E94" s="3"/>
      <c r="F94" s="3"/>
      <c r="G94" s="3"/>
      <c r="H94" s="3"/>
      <c r="I94" s="3"/>
      <c r="J94" s="3"/>
      <c r="K94" s="3"/>
    </row>
    <row r="95" spans="1:11" x14ac:dyDescent="0.3">
      <c r="A95" s="3"/>
      <c r="B95" s="3"/>
      <c r="C95" s="3"/>
      <c r="D95" s="3"/>
      <c r="E95" s="3"/>
      <c r="F95" s="3"/>
      <c r="G95" s="3"/>
      <c r="H95" s="3"/>
      <c r="I95" s="3"/>
      <c r="J95" s="3"/>
      <c r="K95" s="3"/>
    </row>
    <row r="96" spans="1:11" x14ac:dyDescent="0.3">
      <c r="A96" s="3"/>
      <c r="B96" s="3"/>
      <c r="C96" s="3"/>
      <c r="D96" s="3"/>
      <c r="E96" s="3"/>
      <c r="F96" s="3"/>
      <c r="G96" s="3"/>
      <c r="H96" s="3"/>
      <c r="I96" s="3"/>
      <c r="J96" s="3"/>
      <c r="K96" s="3"/>
    </row>
    <row r="97" spans="1:11" x14ac:dyDescent="0.3">
      <c r="A97" s="3"/>
      <c r="B97" s="3"/>
      <c r="C97" s="3"/>
      <c r="D97" s="3"/>
      <c r="E97" s="3"/>
      <c r="F97" s="3"/>
      <c r="G97" s="3"/>
      <c r="H97" s="3"/>
      <c r="I97" s="3"/>
      <c r="J97" s="3"/>
      <c r="K97" s="3"/>
    </row>
    <row r="98" spans="1:11" x14ac:dyDescent="0.3">
      <c r="A98" s="3"/>
      <c r="B98" s="3"/>
      <c r="C98" s="3"/>
      <c r="D98" s="3"/>
      <c r="E98" s="3"/>
      <c r="F98" s="3"/>
      <c r="G98" s="3"/>
      <c r="H98" s="3"/>
      <c r="I98" s="3"/>
      <c r="J98" s="3"/>
      <c r="K98" s="3"/>
    </row>
    <row r="99" spans="1:11" x14ac:dyDescent="0.3">
      <c r="A99" s="3"/>
      <c r="B99" s="3"/>
      <c r="C99" s="3"/>
      <c r="D99" s="3"/>
      <c r="E99" s="3"/>
      <c r="F99" s="3"/>
      <c r="G99" s="3"/>
      <c r="H99" s="3"/>
      <c r="I99" s="3"/>
      <c r="J99" s="3"/>
      <c r="K99" s="3"/>
    </row>
    <row r="100" spans="1:11" x14ac:dyDescent="0.3">
      <c r="A100" s="3"/>
      <c r="B100" s="3"/>
      <c r="C100" s="3"/>
      <c r="D100" s="3"/>
      <c r="E100" s="3"/>
      <c r="F100" s="3"/>
      <c r="G100" s="3"/>
      <c r="H100" s="3"/>
      <c r="I100" s="3"/>
      <c r="J100" s="3"/>
      <c r="K100" s="3"/>
    </row>
    <row r="101" spans="1:11" x14ac:dyDescent="0.3">
      <c r="A101" s="3"/>
      <c r="B101" s="3"/>
      <c r="C101" s="3"/>
      <c r="D101" s="3"/>
      <c r="E101" s="3"/>
      <c r="F101" s="3"/>
      <c r="G101" s="3"/>
      <c r="H101" s="3"/>
      <c r="I101" s="3"/>
      <c r="J101" s="3"/>
      <c r="K101" s="3"/>
    </row>
    <row r="102" spans="1:11" x14ac:dyDescent="0.3">
      <c r="A102" s="3"/>
      <c r="B102" s="3"/>
      <c r="C102" s="3"/>
      <c r="D102" s="3"/>
      <c r="E102" s="3"/>
      <c r="F102" s="3"/>
      <c r="G102" s="3"/>
      <c r="H102" s="3"/>
      <c r="I102" s="3"/>
      <c r="J102" s="3"/>
      <c r="K102" s="3"/>
    </row>
    <row r="103" spans="1:11" x14ac:dyDescent="0.3">
      <c r="A103" s="3"/>
      <c r="B103" s="3"/>
      <c r="C103" s="3"/>
      <c r="D103" s="3"/>
      <c r="E103" s="3"/>
      <c r="F103" s="3"/>
      <c r="G103" s="3"/>
      <c r="H103" s="3"/>
      <c r="I103" s="3"/>
      <c r="J103" s="3"/>
      <c r="K103" s="3"/>
    </row>
    <row r="104" spans="1:11" x14ac:dyDescent="0.3">
      <c r="A104" s="3"/>
      <c r="B104" s="3"/>
      <c r="C104" s="3"/>
      <c r="D104" s="3"/>
      <c r="E104" s="3"/>
      <c r="F104" s="3"/>
      <c r="G104" s="3"/>
      <c r="H104" s="3"/>
      <c r="I104" s="3"/>
      <c r="J104" s="3"/>
      <c r="K104" s="3"/>
    </row>
    <row r="105" spans="1:11" x14ac:dyDescent="0.3">
      <c r="A105" s="3"/>
      <c r="B105" s="3"/>
      <c r="C105" s="3"/>
      <c r="D105" s="3"/>
      <c r="E105" s="3"/>
      <c r="F105" s="3"/>
      <c r="G105" s="3"/>
      <c r="H105" s="3"/>
      <c r="I105" s="3"/>
      <c r="J105" s="3"/>
      <c r="K105" s="3"/>
    </row>
    <row r="106" spans="1:11" x14ac:dyDescent="0.3">
      <c r="A106" s="3"/>
      <c r="B106" s="3"/>
      <c r="C106" s="3"/>
      <c r="D106" s="3"/>
      <c r="E106" s="3"/>
      <c r="F106" s="3"/>
      <c r="G106" s="3"/>
      <c r="H106" s="3"/>
      <c r="I106" s="3"/>
      <c r="J106" s="3"/>
      <c r="K106" s="3"/>
    </row>
    <row r="107" spans="1:11" x14ac:dyDescent="0.3">
      <c r="A107" s="3"/>
      <c r="B107" s="3"/>
      <c r="C107" s="3"/>
      <c r="D107" s="3"/>
      <c r="E107" s="3"/>
      <c r="F107" s="3"/>
      <c r="G107" s="3"/>
      <c r="H107" s="3"/>
      <c r="I107" s="3"/>
      <c r="J107" s="3"/>
      <c r="K107" s="3"/>
    </row>
    <row r="108" spans="1:11" x14ac:dyDescent="0.3">
      <c r="A108" s="3"/>
      <c r="B108" s="3"/>
      <c r="C108" s="3"/>
      <c r="D108" s="3"/>
      <c r="E108" s="3"/>
      <c r="F108" s="3"/>
      <c r="G108" s="3"/>
      <c r="H108" s="3"/>
      <c r="I108" s="3"/>
      <c r="J108" s="3"/>
      <c r="K108" s="3"/>
    </row>
    <row r="109" spans="1:11" x14ac:dyDescent="0.3">
      <c r="A109" s="3"/>
      <c r="B109" s="3"/>
      <c r="C109" s="3"/>
      <c r="D109" s="3"/>
      <c r="E109" s="3"/>
      <c r="F109" s="3"/>
      <c r="G109" s="3"/>
      <c r="H109" s="3"/>
      <c r="I109" s="3"/>
      <c r="J109" s="3"/>
      <c r="K109" s="3"/>
    </row>
    <row r="110" spans="1:11" x14ac:dyDescent="0.3">
      <c r="A110" s="3"/>
      <c r="B110" s="3"/>
      <c r="C110" s="3"/>
      <c r="D110" s="3"/>
      <c r="E110" s="3"/>
      <c r="F110" s="3"/>
      <c r="G110" s="3"/>
      <c r="H110" s="3"/>
      <c r="I110" s="3"/>
      <c r="J110" s="3"/>
      <c r="K110" s="3"/>
    </row>
    <row r="111" spans="1:11" x14ac:dyDescent="0.3">
      <c r="A111" s="3"/>
      <c r="B111" s="3"/>
      <c r="C111" s="3"/>
      <c r="D111" s="3"/>
      <c r="E111" s="3"/>
      <c r="F111" s="3"/>
      <c r="G111" s="3"/>
      <c r="H111" s="3"/>
      <c r="I111" s="3"/>
      <c r="J111" s="3"/>
      <c r="K111" s="3"/>
    </row>
    <row r="112" spans="1:11" x14ac:dyDescent="0.3">
      <c r="A112" s="3"/>
      <c r="B112" s="3"/>
      <c r="C112" s="3"/>
      <c r="D112" s="3"/>
      <c r="E112" s="3"/>
      <c r="F112" s="3"/>
      <c r="G112" s="3"/>
      <c r="H112" s="3"/>
      <c r="I112" s="3"/>
      <c r="J112" s="3"/>
      <c r="K112" s="3"/>
    </row>
    <row r="113" spans="1:11" x14ac:dyDescent="0.3">
      <c r="A113" s="3"/>
      <c r="B113" s="3"/>
      <c r="C113" s="3"/>
      <c r="D113" s="3"/>
      <c r="E113" s="3"/>
      <c r="F113" s="3"/>
      <c r="G113" s="3"/>
      <c r="H113" s="3"/>
      <c r="I113" s="3"/>
      <c r="J113" s="3"/>
      <c r="K113" s="3"/>
    </row>
    <row r="114" spans="1:11" x14ac:dyDescent="0.3">
      <c r="A114" s="3"/>
      <c r="B114" s="3"/>
      <c r="C114" s="3"/>
      <c r="D114" s="3"/>
      <c r="E114" s="3"/>
      <c r="F114" s="3"/>
      <c r="G114" s="3"/>
      <c r="H114" s="3"/>
      <c r="I114" s="3"/>
      <c r="J114" s="3"/>
      <c r="K114" s="3"/>
    </row>
    <row r="115" spans="1:11" x14ac:dyDescent="0.3">
      <c r="A115" s="3"/>
      <c r="B115" s="3"/>
      <c r="C115" s="3"/>
      <c r="D115" s="3"/>
      <c r="E115" s="3"/>
      <c r="F115" s="3"/>
      <c r="G115" s="3"/>
      <c r="H115" s="3"/>
      <c r="I115" s="3"/>
      <c r="J115" s="3"/>
      <c r="K115" s="3"/>
    </row>
    <row r="116" spans="1:11" x14ac:dyDescent="0.3">
      <c r="A116" s="3"/>
      <c r="B116" s="3"/>
      <c r="C116" s="3"/>
      <c r="D116" s="3"/>
      <c r="E116" s="3"/>
      <c r="F116" s="3"/>
      <c r="G116" s="3"/>
      <c r="H116" s="3"/>
      <c r="I116" s="3"/>
      <c r="J116" s="3"/>
      <c r="K116" s="3"/>
    </row>
    <row r="117" spans="1:11" x14ac:dyDescent="0.3">
      <c r="A117" s="3"/>
      <c r="B117" s="3"/>
      <c r="C117" s="3"/>
      <c r="D117" s="3"/>
      <c r="E117" s="3"/>
      <c r="F117" s="3"/>
      <c r="G117" s="3"/>
      <c r="H117" s="3"/>
      <c r="I117" s="3"/>
      <c r="J117" s="3"/>
      <c r="K117" s="3"/>
    </row>
    <row r="118" spans="1:11" x14ac:dyDescent="0.3">
      <c r="A118" s="3"/>
      <c r="B118" s="3"/>
      <c r="C118" s="3"/>
      <c r="D118" s="3"/>
      <c r="E118" s="3"/>
      <c r="F118" s="3"/>
      <c r="G118" s="3"/>
      <c r="H118" s="3"/>
      <c r="I118" s="3"/>
      <c r="J118" s="3"/>
      <c r="K118" s="3"/>
    </row>
    <row r="119" spans="1:11" x14ac:dyDescent="0.3">
      <c r="A119" s="3"/>
      <c r="B119" s="3"/>
      <c r="C119" s="3"/>
      <c r="D119" s="3"/>
      <c r="E119" s="3"/>
      <c r="F119" s="3"/>
      <c r="G119" s="3"/>
      <c r="H119" s="3"/>
      <c r="I119" s="3"/>
      <c r="J119" s="3"/>
      <c r="K119" s="3"/>
    </row>
    <row r="120" spans="1:11" x14ac:dyDescent="0.3">
      <c r="A120" s="3"/>
      <c r="B120" s="3"/>
      <c r="C120" s="3"/>
      <c r="D120" s="3"/>
      <c r="E120" s="3"/>
      <c r="F120" s="3"/>
      <c r="G120" s="3"/>
      <c r="H120" s="3"/>
      <c r="I120" s="3"/>
      <c r="J120" s="3"/>
      <c r="K120" s="3"/>
    </row>
    <row r="121" spans="1:11" x14ac:dyDescent="0.3">
      <c r="A121" s="3"/>
      <c r="B121" s="3"/>
      <c r="C121" s="3"/>
      <c r="D121" s="3"/>
      <c r="E121" s="3"/>
      <c r="F121" s="3"/>
      <c r="G121" s="3"/>
      <c r="H121" s="3"/>
      <c r="I121" s="3"/>
      <c r="J121" s="3"/>
      <c r="K121" s="3"/>
    </row>
    <row r="122" spans="1:11" x14ac:dyDescent="0.3">
      <c r="A122" s="3"/>
      <c r="B122" s="3"/>
      <c r="C122" s="3"/>
      <c r="D122" s="3"/>
      <c r="E122" s="3"/>
      <c r="F122" s="3"/>
      <c r="G122" s="3"/>
      <c r="H122" s="3"/>
      <c r="I122" s="3"/>
      <c r="J122" s="3"/>
      <c r="K122" s="3"/>
    </row>
    <row r="123" spans="1:11" x14ac:dyDescent="0.3">
      <c r="A123" s="3"/>
      <c r="B123" s="3"/>
      <c r="C123" s="3"/>
      <c r="D123" s="3"/>
      <c r="E123" s="3"/>
      <c r="F123" s="3"/>
      <c r="G123" s="3"/>
      <c r="H123" s="3"/>
      <c r="I123" s="3"/>
      <c r="J123" s="3"/>
      <c r="K123" s="3"/>
    </row>
    <row r="124" spans="1:11" x14ac:dyDescent="0.3">
      <c r="A124" s="3"/>
      <c r="B124" s="3"/>
      <c r="C124" s="3"/>
      <c r="D124" s="3"/>
      <c r="E124" s="3"/>
      <c r="F124" s="3"/>
      <c r="G124" s="3"/>
      <c r="H124" s="3"/>
      <c r="I124" s="3"/>
      <c r="J124" s="3"/>
      <c r="K124" s="3"/>
    </row>
  </sheetData>
  <mergeCells count="149">
    <mergeCell ref="E62:K62"/>
    <mergeCell ref="F47:G47"/>
    <mergeCell ref="H47:I47"/>
    <mergeCell ref="J47:K47"/>
    <mergeCell ref="L46:L48"/>
    <mergeCell ref="L52:L54"/>
    <mergeCell ref="L58:L60"/>
    <mergeCell ref="E14:K15"/>
    <mergeCell ref="H16:I16"/>
    <mergeCell ref="F16:G16"/>
    <mergeCell ref="J16:K16"/>
    <mergeCell ref="L17:L19"/>
    <mergeCell ref="L20:L22"/>
    <mergeCell ref="L26:L27"/>
    <mergeCell ref="L30:L31"/>
    <mergeCell ref="L40:L42"/>
    <mergeCell ref="J53:K53"/>
    <mergeCell ref="F56:G56"/>
    <mergeCell ref="H56:I56"/>
    <mergeCell ref="J56:K56"/>
    <mergeCell ref="F59:G59"/>
    <mergeCell ref="H59:I59"/>
    <mergeCell ref="J59:K59"/>
    <mergeCell ref="F30:G30"/>
    <mergeCell ref="A66:L70"/>
    <mergeCell ref="A1:L2"/>
    <mergeCell ref="E48:K48"/>
    <mergeCell ref="H23:I23"/>
    <mergeCell ref="H25:I25"/>
    <mergeCell ref="H26:I26"/>
    <mergeCell ref="F20:G20"/>
    <mergeCell ref="J28:K28"/>
    <mergeCell ref="J26:K26"/>
    <mergeCell ref="J25:K25"/>
    <mergeCell ref="J23:K23"/>
    <mergeCell ref="F19:G19"/>
    <mergeCell ref="H19:I19"/>
    <mergeCell ref="J19:K19"/>
    <mergeCell ref="F17:G17"/>
    <mergeCell ref="A13:C13"/>
    <mergeCell ref="F13:G13"/>
    <mergeCell ref="H13:I13"/>
    <mergeCell ref="J13:K13"/>
    <mergeCell ref="D7:E7"/>
    <mergeCell ref="D8:E8"/>
    <mergeCell ref="A4:D4"/>
    <mergeCell ref="A11:C11"/>
    <mergeCell ref="A10:C10"/>
    <mergeCell ref="F39:G39"/>
    <mergeCell ref="H39:I39"/>
    <mergeCell ref="J39:K39"/>
    <mergeCell ref="H20:I20"/>
    <mergeCell ref="E29:K29"/>
    <mergeCell ref="J37:K37"/>
    <mergeCell ref="H17:I17"/>
    <mergeCell ref="J17:K17"/>
    <mergeCell ref="E22:K22"/>
    <mergeCell ref="F18:G18"/>
    <mergeCell ref="H18:I18"/>
    <mergeCell ref="J18:K18"/>
    <mergeCell ref="F21:G21"/>
    <mergeCell ref="H21:I21"/>
    <mergeCell ref="J21:K21"/>
    <mergeCell ref="H30:I30"/>
    <mergeCell ref="J30:K30"/>
    <mergeCell ref="F38:G38"/>
    <mergeCell ref="H38:I38"/>
    <mergeCell ref="J38:K38"/>
    <mergeCell ref="F24:G24"/>
    <mergeCell ref="H24:I24"/>
    <mergeCell ref="J24:K24"/>
    <mergeCell ref="F27:G27"/>
    <mergeCell ref="A5:L6"/>
    <mergeCell ref="F34:G34"/>
    <mergeCell ref="F28:G28"/>
    <mergeCell ref="F26:G26"/>
    <mergeCell ref="F23:G23"/>
    <mergeCell ref="F25:G25"/>
    <mergeCell ref="J20:K20"/>
    <mergeCell ref="J34:K34"/>
    <mergeCell ref="H28:I28"/>
    <mergeCell ref="F31:G31"/>
    <mergeCell ref="H31:I31"/>
    <mergeCell ref="J31:K31"/>
    <mergeCell ref="D9:L9"/>
    <mergeCell ref="I7:L7"/>
    <mergeCell ref="I8:L8"/>
    <mergeCell ref="D10:L10"/>
    <mergeCell ref="A8:C8"/>
    <mergeCell ref="A7:C7"/>
    <mergeCell ref="A9:C9"/>
    <mergeCell ref="D11:L11"/>
    <mergeCell ref="H27:I27"/>
    <mergeCell ref="J27:K27"/>
    <mergeCell ref="H58:I58"/>
    <mergeCell ref="F57:G57"/>
    <mergeCell ref="J58:K58"/>
    <mergeCell ref="F58:G58"/>
    <mergeCell ref="E60:K60"/>
    <mergeCell ref="E61:K61"/>
    <mergeCell ref="E63:K63"/>
    <mergeCell ref="H34:I34"/>
    <mergeCell ref="H37:I37"/>
    <mergeCell ref="J54:K54"/>
    <mergeCell ref="J57:K57"/>
    <mergeCell ref="H51:I51"/>
    <mergeCell ref="H52:I52"/>
    <mergeCell ref="H54:I54"/>
    <mergeCell ref="H49:I49"/>
    <mergeCell ref="H57:I57"/>
    <mergeCell ref="J43:K43"/>
    <mergeCell ref="J42:K42"/>
    <mergeCell ref="H46:I46"/>
    <mergeCell ref="H45:I45"/>
    <mergeCell ref="H40:I40"/>
    <mergeCell ref="E36:K36"/>
    <mergeCell ref="E35:K35"/>
    <mergeCell ref="F37:G37"/>
    <mergeCell ref="F55:G55"/>
    <mergeCell ref="H55:I55"/>
    <mergeCell ref="J55:K55"/>
    <mergeCell ref="F49:G49"/>
    <mergeCell ref="F51:G51"/>
    <mergeCell ref="F52:G52"/>
    <mergeCell ref="F54:G54"/>
    <mergeCell ref="J49:K49"/>
    <mergeCell ref="J51:K51"/>
    <mergeCell ref="J52:K52"/>
    <mergeCell ref="F50:G50"/>
    <mergeCell ref="H50:I50"/>
    <mergeCell ref="J50:K50"/>
    <mergeCell ref="F53:G53"/>
    <mergeCell ref="H53:I53"/>
    <mergeCell ref="F40:G40"/>
    <mergeCell ref="F45:G45"/>
    <mergeCell ref="H42:I42"/>
    <mergeCell ref="J40:K40"/>
    <mergeCell ref="J45:K45"/>
    <mergeCell ref="J46:K46"/>
    <mergeCell ref="F44:G44"/>
    <mergeCell ref="H44:I44"/>
    <mergeCell ref="J44:K44"/>
    <mergeCell ref="F43:G43"/>
    <mergeCell ref="H43:I43"/>
    <mergeCell ref="F42:G42"/>
    <mergeCell ref="F41:G41"/>
    <mergeCell ref="H41:I41"/>
    <mergeCell ref="J41:K41"/>
    <mergeCell ref="F46:G46"/>
  </mergeCells>
  <phoneticPr fontId="1" type="noConversion"/>
  <pageMargins left="0.7" right="0.7" top="0.75" bottom="0.75" header="0.3" footer="0.3"/>
  <pageSetup paperSize="9"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Company>서울대학교 자연과학대학</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물리학과 전산조교실</dc:creator>
  <cp:lastModifiedBy>hjhj98</cp:lastModifiedBy>
  <cp:lastPrinted>2016-02-24T14:16:21Z</cp:lastPrinted>
  <dcterms:created xsi:type="dcterms:W3CDTF">2012-01-30T04:51:45Z</dcterms:created>
  <dcterms:modified xsi:type="dcterms:W3CDTF">2016-07-22T00:00:25Z</dcterms:modified>
</cp:coreProperties>
</file>