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2ECC2F56-BDE4-4D9E-B82B-FF6B635BD398}" xr6:coauthVersionLast="47" xr6:coauthVersionMax="47" xr10:uidLastSave="{00000000-0000-0000-0000-000000000000}"/>
  <bookViews>
    <workbookView xWindow="1884" yWindow="3192" windowWidth="17280" windowHeight="8964" xr2:uid="{00000000-000D-0000-FFFF-FFFF00000000}"/>
  </bookViews>
  <sheets>
    <sheet name="Lab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28" i="1"/>
  <c r="H25" i="1"/>
  <c r="H26" i="1"/>
  <c r="H27" i="1"/>
  <c r="H24" i="1"/>
  <c r="H23" i="1"/>
  <c r="H21" i="1"/>
  <c r="H22" i="1"/>
  <c r="H20" i="1"/>
  <c r="H19" i="1"/>
  <c r="H13" i="1"/>
  <c r="H14" i="1"/>
  <c r="H15" i="1"/>
  <c r="H16" i="1"/>
  <c r="H17" i="1"/>
  <c r="H18" i="1"/>
  <c r="H12" i="1"/>
</calcChain>
</file>

<file path=xl/sharedStrings.xml><?xml version="1.0" encoding="utf-8"?>
<sst xmlns="http://schemas.openxmlformats.org/spreadsheetml/2006/main" count="98" uniqueCount="11">
  <si>
    <t>FuncName</t>
  </si>
  <si>
    <t>ElenentType</t>
  </si>
  <si>
    <t>Optimization</t>
  </si>
  <si>
    <t>Size</t>
  </si>
  <si>
    <t>BlockSize</t>
  </si>
  <si>
    <t>Timer</t>
  </si>
  <si>
    <t>TimeFunc</t>
  </si>
  <si>
    <t>DGEMM</t>
  </si>
  <si>
    <t>double</t>
  </si>
  <si>
    <t>clock()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</si>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</sst>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'Lab4'!$E$13:$E$18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'Lab4'!$H$13:$H$18</c:f>
              <c:numCache>
                <c:formatCode>General</c:formatCode>
                <c:ptCount val="6"/>
                <c:pt idx="0">
                  <c:v>0.9560173058484861</c:v>
                </c:pt>
                <c:pt idx="1">
                  <c:v>0.86422657567309591</c:v>
                </c:pt>
                <c:pt idx="2">
                  <c:v>1.4138760095207958</c:v>
                </c:pt>
                <c:pt idx="3">
                  <c:v>1.0836069970930022</c:v>
                </c:pt>
                <c:pt idx="4">
                  <c:v>1.4447798125394864</c:v>
                </c:pt>
                <c:pt idx="5">
                  <c:v>1.2026864920534608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F-4FBB-8586-A899573D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625104"/>
        <c:axId val="1792625520"/>
      </c:barChart>
      <c:catAx>
        <c:axId val="17926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25520"/>
        <c:crosses val="autoZero"/>
        <c:auto val="1"/>
        <c:lblAlgn val="ctr"/>
        <c:lblOffset val="100"/>
        <c:noMultiLvlLbl val="0"/>
      </c:catAx>
      <c:valAx>
        <c:axId val="17926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'Lab4'!$E$21:$E$22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'Lab4'!$H$21:$H$22</c:f>
              <c:numCache>
                <c:formatCode>General</c:formatCode>
                <c:ptCount val="2"/>
                <c:pt idx="0">
                  <c:v>4.5053215202571728</c:v>
                </c:pt>
                <c:pt idx="1">
                  <c:v>3.7643265673773172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9-4AD9-B380-70BCD6FC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881008"/>
        <c:axId val="1844880176"/>
      </c:barChart>
      <c:catAx>
        <c:axId val="1844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880176"/>
        <c:crosses val="autoZero"/>
        <c:auto val="1"/>
        <c:lblAlgn val="ctr"/>
        <c:lblOffset val="100"/>
        <c:noMultiLvlLbl val="0"/>
      </c:catAx>
      <c:valAx>
        <c:axId val="18448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8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'Lab4'!$H$25:$H$26</c:f>
              <c:strCache>
                <c:ptCount val="2"/>
                <c:pt idx="0">
                  <c:v>14.80801302</c:v>
                </c:pt>
                <c:pt idx="1">
                  <c:v>14.07997853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'Lab4'!$E$25:$E$26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'Lab4'!$H$25:$H$26</c:f>
              <c:numCache>
                <c:formatCode>General</c:formatCode>
                <c:ptCount val="2"/>
                <c:pt idx="0">
                  <c:v>14.808013021396189</c:v>
                </c:pt>
                <c:pt idx="1">
                  <c:v>14.079978528450969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8-4266-B63B-D23783F2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961168"/>
        <c:axId val="1881960336"/>
      </c:barChart>
      <c:catAx>
        <c:axId val="18819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960336"/>
        <c:crosses val="autoZero"/>
        <c:auto val="1"/>
        <c:lblAlgn val="ctr"/>
        <c:lblOffset val="100"/>
        <c:noMultiLvlLbl val="0"/>
      </c:catAx>
      <c:valAx>
        <c:axId val="18819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9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'Lab4'!$E$29:$E$30</c:f>
              <c:numCache>
                <c:formatCode>General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cat>
          <c:val>
            <c:numRef>
              <c:f>'Lab4'!$H$29:$H$30</c:f>
              <c:numCache>
                <c:formatCode>General</c:formatCode>
                <c:ptCount val="2"/>
                <c:pt idx="0">
                  <c:v>17.189027445823911</c:v>
                </c:pt>
                <c:pt idx="1">
                  <c:v>17.506597332895513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7-4E26-95EA-8222AA59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046032"/>
        <c:axId val="1882046448"/>
      </c:barChart>
      <c:catAx>
        <c:axId val="18820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046448"/>
        <c:crosses val="autoZero"/>
        <c:auto val="1"/>
        <c:lblAlgn val="ctr"/>
        <c:lblOffset val="100"/>
        <c:noMultiLvlLbl val="0"/>
      </c:catAx>
      <c:valAx>
        <c:axId val="1882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0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</a:t>
            </a:r>
            <a:r>
              <a:rPr lang="en-US"/>
              <a:t>DGEMM </a:t>
            </a:r>
            <a:endParaRPr lang="ru-RU"/>
          </a:p>
          <a:p>
            <a:pPr>
              <a:defRPr/>
            </a:pPr>
            <a:r>
              <a:rPr lang="en-US"/>
              <a:t>(N&gt;=4000 </a:t>
            </a:r>
            <a:r>
              <a:rPr lang="ru-RU"/>
              <a:t>согласно 1%)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Время выполнения DGEMM (N&gt;=4000 согласно 1%)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'Lab4'!$D$2:$D$11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'Lab4'!$G$2:$G$11</c:f>
              <c:numCache>
                <c:formatCode>General</c:formatCode>
                <c:ptCount val="10"/>
                <c:pt idx="0">
                  <c:v>1.644236</c:v>
                </c:pt>
                <c:pt idx="1">
                  <c:v>46.204450999999999</c:v>
                </c:pt>
                <c:pt idx="2">
                  <c:v>295.73434300000002</c:v>
                </c:pt>
                <c:pt idx="3">
                  <c:v>770.51969999999994</c:v>
                </c:pt>
                <c:pt idx="4">
                  <c:v>1675.4686999999999</c:v>
                </c:pt>
                <c:pt idx="5">
                  <c:v>3663.8744000000002</c:v>
                </c:pt>
                <c:pt idx="6">
                  <c:v>5446.6675999999998</c:v>
                </c:pt>
                <c:pt idx="7">
                  <c:v>10267.5538</c:v>
                </c:pt>
                <c:pt idx="8">
                  <c:v>11059.104499999999</c:v>
                </c:pt>
                <c:pt idx="9">
                  <c:v>15993.202499999999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18A-8CA3-5343679C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435840"/>
        <c:axId val="1798435424"/>
      </c:barChart>
      <c:catAx>
        <c:axId val="17984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435424"/>
        <c:crosses val="autoZero"/>
        <c:auto val="1"/>
        <c:lblAlgn val="ctr"/>
        <c:lblOffset val="100"/>
        <c:noMultiLvlLbl val="0"/>
      </c:catAx>
      <c:valAx>
        <c:axId val="17984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4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O1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1000</c:v>
              </c:pt>
              <c:pt idx="1">
                <c:v>2000</c:v>
              </c:pt>
              <c:pt idx="2">
                <c:v>5000</c:v>
              </c:pt>
              <c:pt idx="3">
                <c:v>10000</c:v>
              </c:pt>
            </c:numLit>
          </c:cat>
          <c:val>
            <c:numRef>
              <c:f>('Lab4'!$H$12,'Lab4'!$H$20,'Lab4'!$H$24,'Lab4'!$H$28)</c:f>
              <c:numCache>
                <c:formatCode>General</c:formatCode>
                <c:ptCount val="4"/>
                <c:pt idx="0">
                  <c:v>1.6124987986450678</c:v>
                </c:pt>
                <c:pt idx="1">
                  <c:v>6.0295480727923412</c:v>
                </c:pt>
                <c:pt idx="2">
                  <c:v>12.214693190773671</c:v>
                </c:pt>
                <c:pt idx="3">
                  <c:v>16.097692622814691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1-452B-9A25-23F3B1202DFF}"/>
            </c:ext>
          </c:extLst>
        </c:ser>
        <c:ser>
          <c:idx val="1"/>
          <c:order val="1"/>
          <c:tx>
            <c:v>O2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1000</c:v>
              </c:pt>
              <c:pt idx="1">
                <c:v>2000</c:v>
              </c:pt>
              <c:pt idx="2">
                <c:v>5000</c:v>
              </c:pt>
              <c:pt idx="3">
                <c:v>10000</c:v>
              </c:pt>
            </c:numLit>
          </c:cat>
          <c:val>
            <c:numRef>
              <c:f>('Lab4'!$H$17,'Lab4'!$H$21,'Lab4'!$H$25,'Lab4'!$H$30)</c:f>
              <c:numCache>
                <c:formatCode>General</c:formatCode>
                <c:ptCount val="4"/>
                <c:pt idx="0">
                  <c:v>1.4447798125394864</c:v>
                </c:pt>
                <c:pt idx="1">
                  <c:v>4.5053215202571728</c:v>
                </c:pt>
                <c:pt idx="2">
                  <c:v>14.808013021396189</c:v>
                </c:pt>
                <c:pt idx="3">
                  <c:v>17.506597332895513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F1-452B-9A25-23F3B1202DFF}"/>
            </c:ext>
          </c:extLst>
        </c:ser>
        <c:ser>
          <c:idx val="2"/>
          <c:order val="2"/>
          <c:tx>
            <c:v>O3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1000</c:v>
              </c:pt>
              <c:pt idx="1">
                <c:v>2000</c:v>
              </c:pt>
              <c:pt idx="2">
                <c:v>5000</c:v>
              </c:pt>
              <c:pt idx="3">
                <c:v>10000</c:v>
              </c:pt>
            </c:numLit>
          </c:cat>
          <c:val>
            <c:numRef>
              <c:f>('Lab4'!$H$19,'Lab4'!$H$23,'Lab4'!$H$27,'Lab4'!$H$31)</c:f>
              <c:numCache>
                <c:formatCode>General</c:formatCode>
                <c:ptCount val="4"/>
                <c:pt idx="0">
                  <c:v>3.3507763351762674</c:v>
                </c:pt>
                <c:pt idx="1">
                  <c:v>11.563433588488534</c:v>
                </c:pt>
                <c:pt idx="2">
                  <c:v>38.922355848460946</c:v>
                </c:pt>
                <c:pt idx="3">
                  <c:v>43.71657940162855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F1-452B-9A25-23F3B120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714992"/>
        <c:axId val="1887717488"/>
      </c:barChart>
      <c:catAx>
        <c:axId val="1887714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717488"/>
        <c:crosses val="autoZero"/>
        <c:auto val="1"/>
        <c:lblAlgn val="ctr"/>
        <c:lblOffset val="100"/>
        <c:noMultiLvlLbl val="0"/>
      </c:catAx>
      <c:valAx>
        <c:axId val="18877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7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30480</xdr:rowOff>
    </xdr:from>
    <xdr:to>
      <xdr:col>14</xdr:col>
      <xdr:colOff>579120</xdr:colOff>
      <xdr:row>10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E5947C-6984-9FDE-AD55-2ABF2913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0</xdr:row>
      <xdr:rowOff>15240</xdr:rowOff>
    </xdr:from>
    <xdr:to>
      <xdr:col>19</xdr:col>
      <xdr:colOff>411480</xdr:colOff>
      <xdr:row>10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DA7026-4AD1-2C97-2A9B-9D9BA5781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396240</xdr:colOff>
      <xdr:row>11</xdr:row>
      <xdr:rowOff>53340</xdr:rowOff>
    </xdr:from>
    <xdr:to>
      <xdr:col>14</xdr:col>
      <xdr:colOff>236220</xdr:colOff>
      <xdr:row>20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7E6A24-F677-92C5-6F01-B713FC651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</xdr:colOff>
      <xdr:row>11</xdr:row>
      <xdr:rowOff>45720</xdr:rowOff>
    </xdr:from>
    <xdr:to>
      <xdr:col>19</xdr:col>
      <xdr:colOff>426720</xdr:colOff>
      <xdr:row>21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842563-F2F8-9DAA-0E1A-9F7E0D284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220980</xdr:colOff>
      <xdr:row>22</xdr:row>
      <xdr:rowOff>38100</xdr:rowOff>
    </xdr:from>
    <xdr:to>
      <xdr:col>16</xdr:col>
      <xdr:colOff>525780</xdr:colOff>
      <xdr:row>37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71A7CF7-742E-3E04-9D54-68C97EC5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115389</xdr:colOff>
      <xdr:row>22</xdr:row>
      <xdr:rowOff>17417</xdr:rowOff>
    </xdr:from>
    <xdr:to>
      <xdr:col>24</xdr:col>
      <xdr:colOff>420189</xdr:colOff>
      <xdr:row>37</xdr:row>
      <xdr:rowOff>17417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94D6C34-80F7-63F1-6F18-F13C2A5BB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F18" zoomScale="70" zoomScaleNormal="70" workbookViewId="0">
      <selection activeCell="Y20" sqref="Y20"/>
    </sheetView>
  </sheetViews>
  <sheetFormatPr defaultRowHeight="14.4" x14ac:dyDescent="0.3"/>
  <cols>
    <col min="7" max="7" width="13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 t="s">
        <v>7</v>
      </c>
      <c r="B2" t="s">
        <v>8</v>
      </c>
      <c r="C2">
        <v>0</v>
      </c>
      <c r="D2">
        <v>1000</v>
      </c>
      <c r="E2">
        <v>40</v>
      </c>
      <c r="F2" t="s">
        <v>9</v>
      </c>
      <c r="G2" s="1">
        <v>1.644236</v>
      </c>
    </row>
    <row r="3" spans="1:8" x14ac:dyDescent="0.3">
      <c r="A3" t="s">
        <v>7</v>
      </c>
      <c r="B3" t="s">
        <v>8</v>
      </c>
      <c r="C3">
        <v>0</v>
      </c>
      <c r="D3">
        <v>2000</v>
      </c>
      <c r="E3">
        <v>40</v>
      </c>
      <c r="F3" t="s">
        <v>9</v>
      </c>
      <c r="G3" s="1">
        <v>46.204450999999999</v>
      </c>
    </row>
    <row r="4" spans="1:8" x14ac:dyDescent="0.3">
      <c r="A4" t="s">
        <v>7</v>
      </c>
      <c r="B4" t="s">
        <v>8</v>
      </c>
      <c r="C4">
        <v>0</v>
      </c>
      <c r="D4">
        <v>3000</v>
      </c>
      <c r="E4">
        <v>40</v>
      </c>
      <c r="F4" t="s">
        <v>9</v>
      </c>
      <c r="G4" s="1">
        <v>295.73434300000002</v>
      </c>
    </row>
    <row r="5" spans="1:8" x14ac:dyDescent="0.3">
      <c r="A5" t="s">
        <v>7</v>
      </c>
      <c r="B5" t="s">
        <v>8</v>
      </c>
      <c r="C5">
        <v>0</v>
      </c>
      <c r="D5">
        <v>4000</v>
      </c>
      <c r="E5">
        <v>40</v>
      </c>
      <c r="F5" t="s">
        <v>9</v>
      </c>
      <c r="G5" s="1">
        <v>770.51969999999994</v>
      </c>
    </row>
    <row r="6" spans="1:8" x14ac:dyDescent="0.3">
      <c r="A6" t="s">
        <v>7</v>
      </c>
      <c r="B6" t="s">
        <v>8</v>
      </c>
      <c r="C6">
        <v>0</v>
      </c>
      <c r="D6">
        <v>5000</v>
      </c>
      <c r="E6">
        <v>40</v>
      </c>
      <c r="F6" t="s">
        <v>9</v>
      </c>
      <c r="G6" s="1">
        <v>1675.4686999999999</v>
      </c>
    </row>
    <row r="7" spans="1:8" x14ac:dyDescent="0.3">
      <c r="A7" t="s">
        <v>7</v>
      </c>
      <c r="B7" t="s">
        <v>8</v>
      </c>
      <c r="C7">
        <v>0</v>
      </c>
      <c r="D7">
        <v>6000</v>
      </c>
      <c r="E7">
        <v>40</v>
      </c>
      <c r="F7" t="s">
        <v>9</v>
      </c>
      <c r="G7" s="1">
        <v>3663.8744000000002</v>
      </c>
    </row>
    <row r="8" spans="1:8" x14ac:dyDescent="0.3">
      <c r="A8" t="s">
        <v>7</v>
      </c>
      <c r="B8" t="s">
        <v>8</v>
      </c>
      <c r="C8">
        <v>0</v>
      </c>
      <c r="D8">
        <v>7000</v>
      </c>
      <c r="E8">
        <v>40</v>
      </c>
      <c r="F8" t="s">
        <v>9</v>
      </c>
      <c r="G8" s="1">
        <v>5446.6675999999998</v>
      </c>
    </row>
    <row r="9" spans="1:8" x14ac:dyDescent="0.3">
      <c r="A9" t="s">
        <v>7</v>
      </c>
      <c r="B9" t="s">
        <v>8</v>
      </c>
      <c r="C9">
        <v>0</v>
      </c>
      <c r="D9">
        <v>8000</v>
      </c>
      <c r="E9">
        <v>40</v>
      </c>
      <c r="F9" t="s">
        <v>9</v>
      </c>
      <c r="G9" s="1">
        <v>10267.5538</v>
      </c>
    </row>
    <row r="10" spans="1:8" x14ac:dyDescent="0.3">
      <c r="A10" t="s">
        <v>7</v>
      </c>
      <c r="B10" t="s">
        <v>8</v>
      </c>
      <c r="C10">
        <v>0</v>
      </c>
      <c r="D10">
        <v>9000</v>
      </c>
      <c r="E10">
        <v>40</v>
      </c>
      <c r="F10" t="s">
        <v>9</v>
      </c>
      <c r="G10" s="1">
        <v>11059.104499999999</v>
      </c>
    </row>
    <row r="11" spans="1:8" x14ac:dyDescent="0.3">
      <c r="A11" t="s">
        <v>7</v>
      </c>
      <c r="B11" t="s">
        <v>8</v>
      </c>
      <c r="C11">
        <v>0</v>
      </c>
      <c r="D11">
        <v>10000</v>
      </c>
      <c r="E11">
        <v>40</v>
      </c>
      <c r="F11" t="s">
        <v>9</v>
      </c>
      <c r="G11" s="1">
        <v>15993.202499999999</v>
      </c>
    </row>
    <row r="12" spans="1:8" x14ac:dyDescent="0.3">
      <c r="A12" t="s">
        <v>7</v>
      </c>
      <c r="B12" t="s">
        <v>8</v>
      </c>
      <c r="C12">
        <v>1</v>
      </c>
      <c r="D12">
        <v>1000</v>
      </c>
      <c r="E12">
        <v>40</v>
      </c>
      <c r="F12" t="s">
        <v>9</v>
      </c>
      <c r="G12" s="1">
        <v>1.019682</v>
      </c>
      <c r="H12">
        <f>$G$2/G12</f>
        <v>1.6124987986450678</v>
      </c>
    </row>
    <row r="13" spans="1:8" x14ac:dyDescent="0.3">
      <c r="A13" t="s">
        <v>7</v>
      </c>
      <c r="B13" t="s">
        <v>8</v>
      </c>
      <c r="C13">
        <v>2</v>
      </c>
      <c r="D13">
        <v>1000</v>
      </c>
      <c r="E13">
        <v>4</v>
      </c>
      <c r="F13" t="s">
        <v>9</v>
      </c>
      <c r="G13" s="1">
        <v>1.719881</v>
      </c>
      <c r="H13">
        <f t="shared" ref="H13:H19" si="0">$G$2/G13</f>
        <v>0.9560173058484861</v>
      </c>
    </row>
    <row r="14" spans="1:8" x14ac:dyDescent="0.3">
      <c r="A14" t="s">
        <v>7</v>
      </c>
      <c r="B14" t="s">
        <v>8</v>
      </c>
      <c r="C14">
        <v>2</v>
      </c>
      <c r="D14">
        <v>1000</v>
      </c>
      <c r="E14">
        <v>8</v>
      </c>
      <c r="F14" t="s">
        <v>9</v>
      </c>
      <c r="G14" s="1">
        <v>1.902552</v>
      </c>
      <c r="H14">
        <f t="shared" si="0"/>
        <v>0.86422657567309591</v>
      </c>
    </row>
    <row r="15" spans="1:8" x14ac:dyDescent="0.3">
      <c r="A15" t="s">
        <v>7</v>
      </c>
      <c r="B15" t="s">
        <v>8</v>
      </c>
      <c r="C15">
        <v>2</v>
      </c>
      <c r="D15">
        <v>1000</v>
      </c>
      <c r="E15">
        <v>20</v>
      </c>
      <c r="F15" t="s">
        <v>9</v>
      </c>
      <c r="G15" s="1">
        <v>1.162928</v>
      </c>
      <c r="H15">
        <f t="shared" si="0"/>
        <v>1.4138760095207958</v>
      </c>
    </row>
    <row r="16" spans="1:8" x14ac:dyDescent="0.3">
      <c r="A16" t="s">
        <v>7</v>
      </c>
      <c r="B16" t="s">
        <v>8</v>
      </c>
      <c r="C16">
        <v>2</v>
      </c>
      <c r="D16">
        <v>1000</v>
      </c>
      <c r="E16">
        <v>40</v>
      </c>
      <c r="F16" t="s">
        <v>9</v>
      </c>
      <c r="G16" s="1">
        <v>1.5173730000000001</v>
      </c>
      <c r="H16">
        <f t="shared" si="0"/>
        <v>1.0836069970930022</v>
      </c>
    </row>
    <row r="17" spans="1:8" x14ac:dyDescent="0.3">
      <c r="A17" t="s">
        <v>7</v>
      </c>
      <c r="B17" t="s">
        <v>8</v>
      </c>
      <c r="C17">
        <v>2</v>
      </c>
      <c r="D17">
        <v>1000</v>
      </c>
      <c r="E17">
        <v>100</v>
      </c>
      <c r="F17" t="s">
        <v>9</v>
      </c>
      <c r="G17" s="1">
        <v>1.138053</v>
      </c>
      <c r="H17">
        <f t="shared" si="0"/>
        <v>1.4447798125394864</v>
      </c>
    </row>
    <row r="18" spans="1:8" x14ac:dyDescent="0.3">
      <c r="A18" t="s">
        <v>7</v>
      </c>
      <c r="B18" t="s">
        <v>8</v>
      </c>
      <c r="C18">
        <v>2</v>
      </c>
      <c r="D18">
        <v>1000</v>
      </c>
      <c r="E18">
        <v>200</v>
      </c>
      <c r="F18" t="s">
        <v>9</v>
      </c>
      <c r="G18" s="1">
        <v>1.3671359999999999</v>
      </c>
      <c r="H18">
        <f t="shared" si="0"/>
        <v>1.2026864920534608</v>
      </c>
    </row>
    <row r="19" spans="1:8" x14ac:dyDescent="0.3">
      <c r="A19" t="s">
        <v>7</v>
      </c>
      <c r="B19" t="s">
        <v>8</v>
      </c>
      <c r="C19">
        <v>3</v>
      </c>
      <c r="D19">
        <v>1000</v>
      </c>
      <c r="E19">
        <v>40</v>
      </c>
      <c r="F19" t="s">
        <v>9</v>
      </c>
      <c r="G19" s="1">
        <v>0.490703</v>
      </c>
      <c r="H19">
        <f t="shared" si="0"/>
        <v>3.3507763351762674</v>
      </c>
    </row>
    <row r="20" spans="1:8" x14ac:dyDescent="0.3">
      <c r="A20" t="s">
        <v>7</v>
      </c>
      <c r="B20" t="s">
        <v>8</v>
      </c>
      <c r="C20">
        <v>1</v>
      </c>
      <c r="D20">
        <v>2000</v>
      </c>
      <c r="E20">
        <v>40</v>
      </c>
      <c r="F20" t="s">
        <v>9</v>
      </c>
      <c r="G20" s="1">
        <v>7.6630039999999999</v>
      </c>
      <c r="H20">
        <f>$G$3/G20</f>
        <v>6.0295480727923412</v>
      </c>
    </row>
    <row r="21" spans="1:8" x14ac:dyDescent="0.3">
      <c r="A21" t="s">
        <v>7</v>
      </c>
      <c r="B21" t="s">
        <v>8</v>
      </c>
      <c r="C21">
        <v>2</v>
      </c>
      <c r="D21">
        <v>2000</v>
      </c>
      <c r="E21">
        <v>20</v>
      </c>
      <c r="F21" t="s">
        <v>9</v>
      </c>
      <c r="G21" s="1">
        <v>10.255528</v>
      </c>
      <c r="H21">
        <f t="shared" ref="H21:H22" si="1">$G$3/G21</f>
        <v>4.5053215202571728</v>
      </c>
    </row>
    <row r="22" spans="1:8" x14ac:dyDescent="0.3">
      <c r="A22" t="s">
        <v>7</v>
      </c>
      <c r="B22" t="s">
        <v>8</v>
      </c>
      <c r="C22">
        <v>2</v>
      </c>
      <c r="D22">
        <v>2000</v>
      </c>
      <c r="E22">
        <v>40</v>
      </c>
      <c r="F22" t="s">
        <v>9</v>
      </c>
      <c r="G22" s="1">
        <v>12.274293999999999</v>
      </c>
      <c r="H22">
        <f t="shared" si="1"/>
        <v>3.7643265673773172</v>
      </c>
    </row>
    <row r="23" spans="1:8" x14ac:dyDescent="0.3">
      <c r="A23" t="s">
        <v>7</v>
      </c>
      <c r="B23" t="s">
        <v>8</v>
      </c>
      <c r="C23">
        <v>3</v>
      </c>
      <c r="D23">
        <v>2000</v>
      </c>
      <c r="E23">
        <v>40</v>
      </c>
      <c r="F23" t="s">
        <v>9</v>
      </c>
      <c r="G23" s="1">
        <v>3.9957379999999998</v>
      </c>
      <c r="H23">
        <f>$G$3/G23</f>
        <v>11.563433588488534</v>
      </c>
    </row>
    <row r="24" spans="1:8" x14ac:dyDescent="0.3">
      <c r="A24" t="s">
        <v>7</v>
      </c>
      <c r="B24" t="s">
        <v>8</v>
      </c>
      <c r="C24">
        <v>1</v>
      </c>
      <c r="D24">
        <v>5000</v>
      </c>
      <c r="E24">
        <v>40</v>
      </c>
      <c r="F24" t="s">
        <v>9</v>
      </c>
      <c r="G24" s="1">
        <v>137.16829999999999</v>
      </c>
      <c r="H24">
        <f>$G$6/G24</f>
        <v>12.214693190773671</v>
      </c>
    </row>
    <row r="25" spans="1:8" x14ac:dyDescent="0.3">
      <c r="A25" t="s">
        <v>7</v>
      </c>
      <c r="B25" t="s">
        <v>8</v>
      </c>
      <c r="C25">
        <v>2</v>
      </c>
      <c r="D25">
        <v>5000</v>
      </c>
      <c r="E25">
        <v>20</v>
      </c>
      <c r="F25" t="s">
        <v>9</v>
      </c>
      <c r="G25" s="1">
        <v>113.146085</v>
      </c>
      <c r="H25">
        <f t="shared" ref="H25:H27" si="2">$G$6/G25</f>
        <v>14.808013021396189</v>
      </c>
    </row>
    <row r="26" spans="1:8" x14ac:dyDescent="0.3">
      <c r="A26" t="s">
        <v>7</v>
      </c>
      <c r="B26" t="s">
        <v>8</v>
      </c>
      <c r="C26">
        <v>2</v>
      </c>
      <c r="D26">
        <v>5000</v>
      </c>
      <c r="E26">
        <v>40</v>
      </c>
      <c r="F26" t="s">
        <v>9</v>
      </c>
      <c r="G26" s="1">
        <v>118.996538</v>
      </c>
      <c r="H26">
        <f t="shared" si="2"/>
        <v>14.079978528450969</v>
      </c>
    </row>
    <row r="27" spans="1:8" x14ac:dyDescent="0.3">
      <c r="A27" t="s">
        <v>7</v>
      </c>
      <c r="B27" t="s">
        <v>8</v>
      </c>
      <c r="C27">
        <v>3</v>
      </c>
      <c r="D27">
        <v>5000</v>
      </c>
      <c r="E27">
        <v>40</v>
      </c>
      <c r="F27" t="s">
        <v>9</v>
      </c>
      <c r="G27" s="1">
        <v>43.046436</v>
      </c>
      <c r="H27">
        <f t="shared" si="2"/>
        <v>38.922355848460946</v>
      </c>
    </row>
    <row r="28" spans="1:8" x14ac:dyDescent="0.3">
      <c r="A28" t="s">
        <v>7</v>
      </c>
      <c r="B28" t="s">
        <v>8</v>
      </c>
      <c r="C28">
        <v>1</v>
      </c>
      <c r="D28">
        <v>10000</v>
      </c>
      <c r="E28">
        <v>100</v>
      </c>
      <c r="F28" t="s">
        <v>9</v>
      </c>
      <c r="G28" s="1">
        <v>993.50900000000001</v>
      </c>
      <c r="H28">
        <f>$G$11/G28</f>
        <v>16.097692622814691</v>
      </c>
    </row>
    <row r="29" spans="1:8" x14ac:dyDescent="0.3">
      <c r="A29" t="s">
        <v>7</v>
      </c>
      <c r="B29" t="s">
        <v>8</v>
      </c>
      <c r="C29">
        <v>2</v>
      </c>
      <c r="D29">
        <v>10000</v>
      </c>
      <c r="E29">
        <v>20</v>
      </c>
      <c r="F29" t="s">
        <v>9</v>
      </c>
      <c r="G29" s="1">
        <v>930.43091300000003</v>
      </c>
      <c r="H29">
        <f t="shared" ref="H29:H31" si="3">$G$11/G29</f>
        <v>17.189027445823911</v>
      </c>
    </row>
    <row r="30" spans="1:8" x14ac:dyDescent="0.3">
      <c r="A30" t="s">
        <v>7</v>
      </c>
      <c r="B30" t="s">
        <v>8</v>
      </c>
      <c r="C30">
        <v>2</v>
      </c>
      <c r="D30">
        <v>10000</v>
      </c>
      <c r="E30">
        <v>100</v>
      </c>
      <c r="F30" t="s">
        <v>9</v>
      </c>
      <c r="G30" s="1">
        <v>913.55288499999995</v>
      </c>
      <c r="H30">
        <f t="shared" si="3"/>
        <v>17.506597332895513</v>
      </c>
    </row>
    <row r="31" spans="1:8" x14ac:dyDescent="0.3">
      <c r="A31" t="s">
        <v>7</v>
      </c>
      <c r="B31" t="s">
        <v>8</v>
      </c>
      <c r="C31">
        <v>3</v>
      </c>
      <c r="D31">
        <v>10000</v>
      </c>
      <c r="E31">
        <v>100</v>
      </c>
      <c r="F31" t="s">
        <v>9</v>
      </c>
      <c r="G31" s="1">
        <v>365.83837799999998</v>
      </c>
      <c r="H31">
        <f t="shared" si="3"/>
        <v>43.71657940162855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2022-11-06T04:24:43Z</dcterms:created>
  <dcterms:modified xsi:type="dcterms:W3CDTF">2022-11-07T07:54:56Z</dcterms:modified>
</cp:coreProperties>
</file>