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制作作品\ProductionWork\3DGame_3_NamelessGame\"/>
    </mc:Choice>
  </mc:AlternateContent>
  <xr:revisionPtr revIDLastSave="0" documentId="13_ncr:1_{03803CC9-2B91-4785-8D96-86F37D86A3A8}" xr6:coauthVersionLast="47" xr6:coauthVersionMax="47" xr10:uidLastSave="{00000000-0000-0000-0000-000000000000}"/>
  <bookViews>
    <workbookView xWindow="-5700" yWindow="-16320" windowWidth="29040" windowHeight="15720" firstSheet="1" activeTab="4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8" l="1"/>
  <c r="K9" i="8"/>
  <c r="K8" i="8"/>
  <c r="I6" i="8"/>
  <c r="J10" i="8"/>
  <c r="J9" i="8"/>
  <c r="J8" i="8"/>
  <c r="I5" i="8"/>
  <c r="I10" i="8"/>
  <c r="I9" i="8"/>
  <c r="I8" i="8"/>
  <c r="I2" i="8"/>
  <c r="I3" i="8" l="1"/>
</calcChain>
</file>

<file path=xl/sharedStrings.xml><?xml version="1.0" encoding="utf-8"?>
<sst xmlns="http://schemas.openxmlformats.org/spreadsheetml/2006/main" count="661" uniqueCount="324">
  <si>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</si>
  <si>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</si>
  <si>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</si>
  <si>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</si>
  <si>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</si>
  <si>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</si>
  <si>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</si>
  <si>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</si>
  <si>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</si>
  <si>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</si>
  <si>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</si>
  <si>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</si>
  <si>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</si>
  <si>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</si>
  <si>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</si>
  <si>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</si>
  <si>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</si>
  <si>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</si>
  <si>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</si>
  <si>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</si>
  <si>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</si>
  <si>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</si>
  <si>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</si>
  <si>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</si>
  <si>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</si>
  <si>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</si>
  <si>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</si>
  <si>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</si>
  <si>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</si>
  <si>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</si>
  <si>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</si>
  <si>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</si>
  <si>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</si>
  <si>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</si>
  <si>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</si>
  <si>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</si>
  <si>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</si>
  <si>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</si>
  <si>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</si>
  <si>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</si>
  <si>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</si>
  <si>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</si>
  <si>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</si>
  <si>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</si>
  <si>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</si>
  <si>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</si>
  <si>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</si>
  <si>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</si>
  <si>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</si>
  <si>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</si>
  <si>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</si>
  <si>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</si>
  <si>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</si>
  <si>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</si>
  <si>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</si>
  <si>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</si>
  <si>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</si>
  <si>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</si>
  <si>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</si>
  <si>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</si>
  <si>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</si>
  <si>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</si>
  <si>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</si>
  <si>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</si>
  <si>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</si>
  <si>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</si>
  <si>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</si>
  <si>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</si>
  <si>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</si>
  <si>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</si>
  <si>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</si>
  <si>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</si>
  <si>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</si>
  <si>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</si>
  <si>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</si>
  <si>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</si>
  <si>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</si>
  <si>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</si>
  <si>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</si>
  <si>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</si>
  <si>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</si>
  <si>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</si>
  <si>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</si>
  <si>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</si>
  <si>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</si>
  <si>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</si>
  <si>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</si>
  <si>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</si>
  <si>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</si>
  <si>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</si>
  <si>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</si>
  <si>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</si>
  <si>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</si>
  <si>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</si>
  <si>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</si>
  <si>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</si>
  <si>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</si>
  <si>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</si>
  <si>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</si>
  <si>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</si>
  <si>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</si>
  <si>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</si>
  <si>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</si>
  <si>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</si>
  <si>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</si>
  <si>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</si>
  <si>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</si>
  <si>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</si>
  <si>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</si>
  <si>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</si>
  <si>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</si>
  <si>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</si>
  <si>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</si>
  <si>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</si>
  <si>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</si>
  <si>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</si>
  <si>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</si>
  <si>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</si>
  <si>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</si>
  <si>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</si>
  <si>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</si>
  <si>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</si>
  <si>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</si>
  <si>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</si>
  <si>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</si>
  <si>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</si>
  <si>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</si>
  <si>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</si>
  <si>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</si>
  <si>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</si>
  <si>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</si>
  <si>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</si>
  <si>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</si>
  <si>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</si>
  <si>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</si>
  <si>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</si>
  <si>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</si>
  <si>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</si>
  <si>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</si>
  <si>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</si>
  <si>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</si>
  <si>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</si>
  <si>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</si>
  <si>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</si>
  <si>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</si>
  <si>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</si>
  <si>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</si>
  <si>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</si>
  <si>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</si>
  <si>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</si>
  <si>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</si>
  <si>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</si>
  <si>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</si>
  <si>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</si>
  <si>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</si>
  <si>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</si>
  <si>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</si>
  <si>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</si>
  <si>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</si>
  <si>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</si>
  <si>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</si>
  <si>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</si>
  <si>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</si>
  <si>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</si>
  <si>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</si>
  <si>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</si>
  <si>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</si>
  <si>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</si>
  <si>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</si>
  <si>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</si>
  <si>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</si>
  <si>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</si>
  <si>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</si>
  <si>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</si>
  <si>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</si>
  <si>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</si>
  <si>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</si>
  <si>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</si>
  <si>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</si>
  <si>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</si>
  <si>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</si>
  <si>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</si>
  <si>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</si>
  <si>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</si>
  <si>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</si>
  <si>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</si>
  <si>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</si>
  <si>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</si>
  <si>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</si>
  <si>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</si>
  <si>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</si>
  <si>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</si>
  <si>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</si>
  <si>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</si>
  <si>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</si>
  <si>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</si>
  <si>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</si>
  <si>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</si>
  <si>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</si>
  <si>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</si>
  <si>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</si>
  <si>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</si>
  <si>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</si>
  <si>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</si>
  <si>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</si>
  <si>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</si>
  <si>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</si>
  <si>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</si>
  <si>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</si>
  <si>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</si>
  <si>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</si>
  <si>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</si>
  <si>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</si>
  <si>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</si>
  <si>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</si>
  <si>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</si>
  <si>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</si>
  <si>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</si>
  <si>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</si>
  <si>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</si>
  <si>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</si>
  <si>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</si>
  <si>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</si>
  <si>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</si>
  <si>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</si>
  <si>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</si>
  <si>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</si>
  <si>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</si>
  <si>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</si>
  <si>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</si>
  <si>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</si>
  <si>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</si>
  <si>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</si>
  <si>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</si>
  <si>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</si>
  <si>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</si>
  <si>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</si>
  <si>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</si>
  <si>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</si>
  <si>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</si>
  <si>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</si>
  <si>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</si>
  <si>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</si>
  <si>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</si>
  <si>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</si>
  <si>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</si>
  <si>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</si>
  <si>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</si>
  <si>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</si>
  <si>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</si>
  <si>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</si>
  <si>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</si>
  <si>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</si>
  <si>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</si>
  <si>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</si>
  <si>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</si>
  <si>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</si>
  <si>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</si>
  <si>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</si>
  <si>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</si>
  <si>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</si>
  <si>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</si>
  <si>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</si>
  <si>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</si>
  <si>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</si>
  <si>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</si>
  <si>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</si>
  <si>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</si>
  <si>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</si>
  <si>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</si>
  <si>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</si>
  <si>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</si>
  <si>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</si>
  <si>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</si>
  <si>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</si>
  <si>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</si>
  <si>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</si>
  <si>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</si>
  <si>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</si>
  <si>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</si>
  <si>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</si>
  <si>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</si>
  <si>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</si>
  <si>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</si>
  <si>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</si>
  <si>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</si>
  <si>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</si>
  <si>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</si>
  <si>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</si>
  <si>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</si>
  <si>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</si>
  <si>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</si>
  <si>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</si>
  <si>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</si>
  <si>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</si>
  <si>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</si>
  <si>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</si>
  <si>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</si>
  <si>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</si>
  <si>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</si>
  <si>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</si>
  <si>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</si>
  <si>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</si>
  <si>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</si>
  <si>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</si>
  <si>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</si>
  <si>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HPを減らす,敵の攻撃力を参照する</t>
    <rPh sb="3" eb="4">
      <t>ヘ</t>
    </rPh>
    <rPh sb="7" eb="8">
      <t>テキ</t>
    </rPh>
    <rPh sb="9" eb="12">
      <t>コウゲキリョク</t>
    </rPh>
    <rPh sb="13" eb="15">
      <t>サンショウ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</si>
  <si>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</si>
  <si>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</si>
  <si>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</si>
  <si>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</si>
  <si>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</si>
  <si>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</si>
  <si>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</si>
  <si>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</si>
  <si>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</si>
  <si>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</si>
  <si>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</si>
  <si>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</si>
  <si>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10/28時点:20日</t>
    <rPh sb="5" eb="7">
      <t>ジテン</t>
    </rPh>
    <rPh sb="10" eb="11">
      <t>ニチ</t>
    </rPh>
    <phoneticPr fontId="1"/>
  </si>
  <si>
    <t>残りコスト</t>
    <rPh sb="0" eb="1">
      <t>ノコ</t>
    </rPh>
    <phoneticPr fontId="1"/>
  </si>
  <si>
    <t>残り日数</t>
    <rPh sb="0" eb="1">
      <t>ノコ</t>
    </rPh>
    <rPh sb="2" eb="4">
      <t>ニッスウ</t>
    </rPh>
    <phoneticPr fontId="1"/>
  </si>
  <si>
    <t>現段階の一日当たりの消費コスト</t>
    <rPh sb="0" eb="3">
      <t>ゲンダンカイ</t>
    </rPh>
    <rPh sb="4" eb="7">
      <t>イチニチア</t>
    </rPh>
    <rPh sb="10" eb="12">
      <t>ショウヒ</t>
    </rPh>
    <phoneticPr fontId="1"/>
  </si>
  <si>
    <t>残り日数当たりの消費コスト</t>
    <rPh sb="0" eb="1">
      <t>ノコ</t>
    </rPh>
    <rPh sb="2" eb="5">
      <t>ニッスウア</t>
    </rPh>
    <rPh sb="8" eb="10">
      <t>ショウヒ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</si>
</sst>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tabSelected="1" zoomScale="55" zoomScaleNormal="5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4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2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2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2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2" t="s">
        <v>183</v>
      </c>
      <c r="X2" s="12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272</v>
      </c>
      <c r="AE2" s="3"/>
      <c r="AF2" s="3"/>
      <c r="AG2" s="3"/>
      <c r="AH2" s="3" t="s">
        <v>284</v>
      </c>
      <c r="AI2" s="3"/>
      <c r="AJ2" s="3"/>
      <c r="AK2" s="3"/>
      <c r="AL2" s="3"/>
    </row>
    <row r="3" spans="1:38" x14ac:dyDescent="0.4">
      <c r="A3" s="3"/>
      <c r="B3" s="3"/>
      <c r="C3" s="12"/>
      <c r="D3" s="12" t="s">
        <v>38</v>
      </c>
      <c r="E3" s="3" t="s">
        <v>57</v>
      </c>
      <c r="F3" s="3"/>
      <c r="G3" s="3" t="s">
        <v>31</v>
      </c>
      <c r="H3" s="3"/>
      <c r="I3" s="12"/>
      <c r="J3" s="3" t="s">
        <v>8</v>
      </c>
      <c r="K3" s="3"/>
      <c r="L3" s="3"/>
      <c r="M3" s="3"/>
      <c r="N3" s="3"/>
      <c r="O3" s="12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2"/>
      <c r="X3" s="12"/>
      <c r="Y3" s="3" t="s">
        <v>193</v>
      </c>
      <c r="Z3" s="3"/>
      <c r="AA3" s="3"/>
      <c r="AB3" s="3"/>
      <c r="AC3" s="3"/>
      <c r="AD3" s="3"/>
      <c r="AE3" s="3" t="s">
        <v>273</v>
      </c>
      <c r="AF3" s="3"/>
      <c r="AG3" s="3"/>
      <c r="AI3" s="3" t="s">
        <v>285</v>
      </c>
      <c r="AJ3" s="3"/>
      <c r="AK3" s="3"/>
      <c r="AL3" s="3"/>
    </row>
    <row r="4" spans="1:38" x14ac:dyDescent="0.4">
      <c r="A4" s="3"/>
      <c r="B4" s="3"/>
      <c r="C4" s="12"/>
      <c r="D4" s="12"/>
      <c r="E4" s="3" t="s">
        <v>61</v>
      </c>
      <c r="F4" s="3"/>
      <c r="G4" s="3" t="s">
        <v>31</v>
      </c>
      <c r="H4" s="3"/>
      <c r="I4" s="12"/>
      <c r="J4" s="3" t="s">
        <v>9</v>
      </c>
      <c r="K4" s="3"/>
      <c r="L4" s="3"/>
      <c r="M4" s="3"/>
      <c r="N4" s="3"/>
      <c r="O4" s="12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2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286</v>
      </c>
      <c r="AJ4" s="3"/>
      <c r="AK4" s="3"/>
      <c r="AL4" s="3"/>
    </row>
    <row r="5" spans="1:38" x14ac:dyDescent="0.4">
      <c r="A5" s="3"/>
      <c r="B5" s="3"/>
      <c r="C5" s="12"/>
      <c r="D5" s="12"/>
      <c r="E5" s="3" t="s">
        <v>25</v>
      </c>
      <c r="F5" s="3"/>
      <c r="G5" s="3" t="s">
        <v>31</v>
      </c>
      <c r="H5" s="3"/>
      <c r="I5" s="12"/>
      <c r="J5" s="3" t="s">
        <v>107</v>
      </c>
      <c r="K5" s="3"/>
      <c r="L5" s="3"/>
      <c r="M5" s="3"/>
      <c r="N5" s="3"/>
      <c r="O5" s="12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2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287</v>
      </c>
      <c r="AJ5" s="3"/>
      <c r="AK5" s="3"/>
      <c r="AL5" s="3"/>
    </row>
    <row r="6" spans="1:38" x14ac:dyDescent="0.4">
      <c r="A6" s="3"/>
      <c r="B6" s="3"/>
      <c r="C6" s="12"/>
      <c r="D6" s="12"/>
      <c r="E6" s="3" t="s">
        <v>26</v>
      </c>
      <c r="F6" s="3"/>
      <c r="G6" s="3" t="s">
        <v>31</v>
      </c>
      <c r="H6" s="3"/>
      <c r="I6" s="12"/>
      <c r="J6" s="3" t="s">
        <v>160</v>
      </c>
      <c r="K6" s="3"/>
      <c r="L6" s="3"/>
      <c r="M6" s="3"/>
      <c r="N6" s="3"/>
      <c r="O6" s="12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2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274</v>
      </c>
      <c r="AG6" s="3"/>
      <c r="AH6" s="3"/>
      <c r="AI6" s="3" t="s">
        <v>288</v>
      </c>
      <c r="AJ6" s="3"/>
      <c r="AK6" s="3"/>
      <c r="AL6" s="3"/>
    </row>
    <row r="7" spans="1:38" x14ac:dyDescent="0.4">
      <c r="A7" s="3"/>
      <c r="B7" s="3"/>
      <c r="C7" s="12"/>
      <c r="D7" s="12"/>
      <c r="E7" s="3" t="s">
        <v>27</v>
      </c>
      <c r="F7" s="3"/>
      <c r="G7" s="3" t="s">
        <v>31</v>
      </c>
      <c r="H7" s="3"/>
      <c r="I7" s="12"/>
      <c r="J7" s="3" t="s">
        <v>161</v>
      </c>
      <c r="K7" s="3"/>
      <c r="L7" s="3"/>
      <c r="M7" s="3"/>
      <c r="N7" s="3"/>
      <c r="O7" s="12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2" t="s">
        <v>97</v>
      </c>
      <c r="X7" s="12" t="s">
        <v>191</v>
      </c>
      <c r="Y7" s="3" t="s">
        <v>198</v>
      </c>
      <c r="Z7" s="3"/>
      <c r="AA7" s="3"/>
      <c r="AB7" s="3"/>
      <c r="AC7" s="3"/>
      <c r="AD7" s="3"/>
      <c r="AE7" s="3" t="s">
        <v>275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2"/>
      <c r="D8" s="12" t="s">
        <v>40</v>
      </c>
      <c r="E8" s="3" t="s">
        <v>13</v>
      </c>
      <c r="F8" s="3"/>
      <c r="G8" s="3" t="s">
        <v>31</v>
      </c>
      <c r="H8" s="3"/>
      <c r="I8" s="12"/>
      <c r="J8" s="3" t="s">
        <v>12</v>
      </c>
      <c r="K8" s="3"/>
      <c r="L8" s="3"/>
      <c r="M8" s="3"/>
      <c r="N8" s="3"/>
      <c r="O8" s="12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2"/>
      <c r="X8" s="12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2"/>
      <c r="D9" s="12"/>
      <c r="E9" s="3" t="s">
        <v>14</v>
      </c>
      <c r="F9" s="3"/>
      <c r="G9" s="3" t="s">
        <v>31</v>
      </c>
      <c r="H9" s="3"/>
      <c r="I9" s="12"/>
      <c r="J9" s="3" t="s">
        <v>16</v>
      </c>
      <c r="K9" s="3"/>
      <c r="L9" s="3"/>
      <c r="M9" s="3"/>
      <c r="N9" s="3"/>
      <c r="O9" s="12"/>
      <c r="P9" s="3" t="s">
        <v>12</v>
      </c>
      <c r="Q9" s="3"/>
      <c r="R9" s="3"/>
      <c r="S9" s="3"/>
      <c r="T9" s="3"/>
      <c r="U9" s="3"/>
      <c r="V9" s="3"/>
      <c r="W9" s="12"/>
      <c r="X9" s="12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2"/>
      <c r="D10" s="12"/>
      <c r="E10" s="3" t="s">
        <v>133</v>
      </c>
      <c r="F10" s="3"/>
      <c r="G10" s="3" t="s">
        <v>31</v>
      </c>
      <c r="H10" s="3"/>
      <c r="I10" s="12"/>
      <c r="J10" s="3" t="s">
        <v>19</v>
      </c>
      <c r="K10" s="3"/>
      <c r="L10" s="3"/>
      <c r="M10" s="3"/>
      <c r="N10" s="3"/>
      <c r="O10" s="12"/>
      <c r="P10" s="3" t="s">
        <v>19</v>
      </c>
      <c r="Q10" s="3"/>
      <c r="R10" s="3"/>
      <c r="S10" s="3"/>
      <c r="T10" s="3"/>
      <c r="U10" s="3"/>
      <c r="V10" s="3"/>
      <c r="W10" s="12"/>
      <c r="X10" s="12"/>
      <c r="Y10" s="3" t="s">
        <v>186</v>
      </c>
      <c r="Z10" s="3"/>
      <c r="AA10" s="3"/>
      <c r="AB10" s="3"/>
      <c r="AC10" s="3"/>
      <c r="AD10" s="3"/>
      <c r="AE10" s="3" t="s">
        <v>276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2"/>
      <c r="D11" s="12"/>
      <c r="E11" s="3" t="s">
        <v>152</v>
      </c>
      <c r="F11" s="3"/>
      <c r="G11" s="3" t="s">
        <v>31</v>
      </c>
      <c r="H11" s="3"/>
      <c r="I11" s="12" t="s">
        <v>134</v>
      </c>
      <c r="J11" s="3" t="s">
        <v>135</v>
      </c>
      <c r="K11" s="3"/>
      <c r="L11" s="3"/>
      <c r="M11" s="3"/>
      <c r="N11" s="3"/>
      <c r="O11" s="12" t="s">
        <v>134</v>
      </c>
      <c r="P11" s="3" t="s">
        <v>135</v>
      </c>
      <c r="Q11" s="3"/>
      <c r="R11" s="3"/>
      <c r="S11" s="3"/>
      <c r="T11" s="3"/>
      <c r="U11" s="3"/>
      <c r="V11" s="3"/>
      <c r="W11" s="12"/>
      <c r="X11" s="12"/>
      <c r="Y11" s="3" t="s">
        <v>200</v>
      </c>
      <c r="Z11" s="3"/>
      <c r="AA11" s="3"/>
      <c r="AB11" s="3"/>
      <c r="AC11" s="3"/>
      <c r="AD11" s="3"/>
      <c r="AE11" s="3"/>
      <c r="AF11" s="3" t="s">
        <v>277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2"/>
      <c r="D12" s="3" t="s">
        <v>12</v>
      </c>
      <c r="E12" s="3"/>
      <c r="F12" s="3"/>
      <c r="G12" s="3"/>
      <c r="H12" s="3"/>
      <c r="I12" s="12"/>
      <c r="J12" s="3" t="s">
        <v>160</v>
      </c>
      <c r="K12" s="3"/>
      <c r="L12" s="3"/>
      <c r="M12" s="3"/>
      <c r="N12" s="3"/>
      <c r="O12" s="12"/>
      <c r="P12" s="3" t="s">
        <v>90</v>
      </c>
      <c r="Q12" s="3" t="s">
        <v>25</v>
      </c>
      <c r="R12" s="3"/>
      <c r="S12" s="3"/>
      <c r="T12" s="3"/>
      <c r="U12" s="3"/>
      <c r="V12" s="3"/>
      <c r="W12" s="12"/>
      <c r="X12" s="12"/>
      <c r="Y12" s="3" t="s">
        <v>201</v>
      </c>
      <c r="Z12" s="3"/>
      <c r="AA12" s="3"/>
      <c r="AB12" s="3"/>
      <c r="AC12" s="3"/>
      <c r="AD12" s="3"/>
      <c r="AE12" s="3"/>
      <c r="AF12" s="3" t="s">
        <v>278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2"/>
      <c r="D13" s="3" t="s">
        <v>32</v>
      </c>
      <c r="E13" s="3"/>
      <c r="F13" s="3"/>
      <c r="G13" s="3"/>
      <c r="H13" s="3"/>
      <c r="I13" s="12"/>
      <c r="J13" s="3" t="s">
        <v>161</v>
      </c>
      <c r="K13" s="3"/>
      <c r="L13" s="3"/>
      <c r="M13" s="3"/>
      <c r="N13" s="3"/>
      <c r="O13" s="12"/>
      <c r="P13" s="3"/>
      <c r="Q13" s="3" t="s">
        <v>132</v>
      </c>
      <c r="R13" s="3"/>
      <c r="S13" s="3"/>
      <c r="T13" s="3"/>
      <c r="U13" s="3"/>
      <c r="V13" s="3"/>
      <c r="W13" s="12"/>
      <c r="X13" s="12"/>
      <c r="Y13" s="3" t="s">
        <v>202</v>
      </c>
      <c r="Z13" s="3"/>
      <c r="AA13" s="3"/>
      <c r="AB13" s="3"/>
      <c r="AC13" s="3"/>
      <c r="AD13" s="3"/>
      <c r="AE13" s="3"/>
      <c r="AF13" s="3" t="s">
        <v>279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2"/>
      <c r="D14" s="3" t="s">
        <v>19</v>
      </c>
      <c r="E14" s="3"/>
      <c r="F14" s="3"/>
      <c r="G14" s="3"/>
      <c r="H14" s="3"/>
      <c r="I14" s="12" t="s">
        <v>162</v>
      </c>
      <c r="J14" s="3" t="s">
        <v>163</v>
      </c>
      <c r="K14" s="3"/>
      <c r="L14" s="3"/>
      <c r="M14" s="3"/>
      <c r="N14" s="3"/>
      <c r="O14" s="12"/>
      <c r="P14" s="3"/>
      <c r="Q14" s="3" t="s">
        <v>171</v>
      </c>
      <c r="R14" s="3"/>
      <c r="S14" s="3"/>
      <c r="T14" s="3"/>
      <c r="U14" s="3"/>
      <c r="V14" s="3"/>
      <c r="W14" s="12"/>
      <c r="X14" s="12"/>
      <c r="Y14" s="3" t="s">
        <v>203</v>
      </c>
      <c r="Z14" s="3"/>
      <c r="AA14" s="3"/>
      <c r="AB14" s="3"/>
      <c r="AC14" s="3"/>
      <c r="AD14" s="3"/>
      <c r="AE14" s="3"/>
      <c r="AF14" s="3" t="s">
        <v>280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2" t="s">
        <v>134</v>
      </c>
      <c r="D15" s="3" t="s">
        <v>135</v>
      </c>
      <c r="E15" s="3"/>
      <c r="F15" s="3"/>
      <c r="G15" s="3"/>
      <c r="H15" s="3"/>
      <c r="I15" s="12"/>
      <c r="J15" s="12" t="s">
        <v>147</v>
      </c>
      <c r="K15" s="3" t="s">
        <v>148</v>
      </c>
      <c r="L15" s="3"/>
      <c r="M15" s="3"/>
      <c r="N15" s="3"/>
      <c r="O15" s="12"/>
      <c r="P15" s="3" t="s">
        <v>57</v>
      </c>
      <c r="Q15" s="3"/>
      <c r="R15" s="3"/>
      <c r="S15" s="3"/>
      <c r="T15" s="3"/>
      <c r="U15" s="3"/>
      <c r="V15" s="3"/>
      <c r="W15" s="12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281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2"/>
      <c r="D16" s="12" t="s">
        <v>90</v>
      </c>
      <c r="E16" s="3" t="s">
        <v>25</v>
      </c>
      <c r="F16" s="3"/>
      <c r="G16" s="3"/>
      <c r="H16" s="3"/>
      <c r="I16" s="12"/>
      <c r="J16" s="12"/>
      <c r="K16" s="3" t="s">
        <v>164</v>
      </c>
      <c r="L16" s="3"/>
      <c r="M16" s="3"/>
      <c r="N16" s="3"/>
      <c r="O16" s="12"/>
      <c r="P16" s="3" t="s">
        <v>61</v>
      </c>
      <c r="Q16" s="3"/>
      <c r="R16" s="3"/>
      <c r="S16" s="3"/>
      <c r="T16" s="3"/>
      <c r="U16" s="3"/>
      <c r="V16" s="3"/>
      <c r="W16" s="12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282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2"/>
      <c r="D17" s="12"/>
      <c r="E17" s="3" t="s">
        <v>26</v>
      </c>
      <c r="F17" s="3"/>
      <c r="G17" s="3"/>
      <c r="H17" s="3"/>
      <c r="I17" s="12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2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283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2"/>
      <c r="D18" s="12"/>
      <c r="E18" s="3" t="s">
        <v>27</v>
      </c>
      <c r="F18" s="3"/>
      <c r="G18" s="3"/>
      <c r="H18" s="3"/>
      <c r="I18" s="12"/>
      <c r="J18" s="4" t="s">
        <v>167</v>
      </c>
      <c r="K18" s="3"/>
      <c r="L18" s="3"/>
      <c r="M18" s="3"/>
      <c r="N18" s="3"/>
      <c r="O18" s="12" t="s">
        <v>172</v>
      </c>
      <c r="P18" s="3" t="s">
        <v>173</v>
      </c>
      <c r="Q18" s="3"/>
      <c r="R18" s="3"/>
      <c r="S18" s="3"/>
      <c r="T18" s="3"/>
      <c r="U18" s="3"/>
      <c r="V18" s="3"/>
      <c r="W18" s="12"/>
      <c r="X18" s="12" t="s">
        <v>197</v>
      </c>
      <c r="Y18" s="3" t="s">
        <v>184</v>
      </c>
      <c r="Z18" s="3"/>
      <c r="AA18" s="3"/>
      <c r="AB18" s="3"/>
      <c r="AC18" s="3"/>
      <c r="AD18" s="3"/>
      <c r="AE18" s="3" t="s">
        <v>290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2"/>
      <c r="D19" s="12" t="s">
        <v>136</v>
      </c>
      <c r="E19" s="3" t="s">
        <v>57</v>
      </c>
      <c r="F19" s="3"/>
      <c r="G19" s="3"/>
      <c r="H19" s="3"/>
      <c r="I19" s="12"/>
      <c r="J19" s="4" t="s">
        <v>169</v>
      </c>
      <c r="K19" s="3"/>
      <c r="L19" s="3"/>
      <c r="M19" s="3"/>
      <c r="N19" s="3"/>
      <c r="O19" s="12"/>
      <c r="P19" s="4" t="s">
        <v>174</v>
      </c>
      <c r="Q19" s="3"/>
      <c r="R19" s="3"/>
      <c r="S19" s="3"/>
      <c r="T19" s="3"/>
      <c r="U19" s="3"/>
      <c r="V19" s="3"/>
      <c r="W19" s="12"/>
      <c r="X19" s="12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2"/>
      <c r="D20" s="12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2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2" t="s">
        <v>137</v>
      </c>
      <c r="D21" s="3" t="s">
        <v>139</v>
      </c>
      <c r="E21" s="3"/>
      <c r="F21" s="3"/>
      <c r="G21" s="3" t="s">
        <v>31</v>
      </c>
      <c r="H21" s="3"/>
      <c r="I21" s="12" t="s">
        <v>176</v>
      </c>
      <c r="J21" s="4" t="s">
        <v>38</v>
      </c>
      <c r="K21" s="3" t="s">
        <v>160</v>
      </c>
      <c r="L21" s="3"/>
      <c r="M21" s="3"/>
      <c r="N21" s="3"/>
      <c r="O21" s="12" t="s">
        <v>176</v>
      </c>
      <c r="P21" s="13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2"/>
      <c r="D22" s="3" t="s">
        <v>138</v>
      </c>
      <c r="E22" s="3"/>
      <c r="F22" s="3"/>
      <c r="G22" s="3" t="s">
        <v>31</v>
      </c>
      <c r="H22" s="3"/>
      <c r="I22" s="12"/>
      <c r="J22" s="3"/>
      <c r="K22" s="3" t="s">
        <v>161</v>
      </c>
      <c r="L22" s="3"/>
      <c r="M22" s="3"/>
      <c r="N22" s="3"/>
      <c r="O22" s="12"/>
      <c r="P22" s="13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2"/>
      <c r="D23" s="3" t="s">
        <v>42</v>
      </c>
      <c r="E23" s="3"/>
      <c r="F23" s="3"/>
      <c r="G23" s="3" t="s">
        <v>140</v>
      </c>
      <c r="H23" s="3"/>
      <c r="I23" s="12"/>
      <c r="J23" s="4" t="s">
        <v>12</v>
      </c>
      <c r="K23" s="3"/>
      <c r="L23" s="3"/>
      <c r="M23" s="3"/>
      <c r="N23" s="3"/>
      <c r="O23" s="12"/>
      <c r="P23" s="13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2"/>
      <c r="D24" s="3" t="s">
        <v>141</v>
      </c>
      <c r="E24" s="3"/>
      <c r="F24" s="3"/>
      <c r="G24" s="3"/>
      <c r="H24" s="3"/>
      <c r="I24" s="12"/>
      <c r="J24" s="4" t="s">
        <v>16</v>
      </c>
      <c r="K24" s="3"/>
      <c r="L24" s="3"/>
      <c r="M24" s="3"/>
      <c r="N24" s="3"/>
      <c r="O24" s="12"/>
      <c r="P24" s="13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2" t="s">
        <v>142</v>
      </c>
      <c r="D25" s="3" t="s">
        <v>143</v>
      </c>
      <c r="E25" s="3"/>
      <c r="F25" s="3"/>
      <c r="G25" s="3"/>
      <c r="H25" s="3"/>
      <c r="I25" s="12"/>
      <c r="J25" s="4" t="s">
        <v>19</v>
      </c>
      <c r="K25" s="3"/>
      <c r="L25" s="3"/>
      <c r="M25" s="3"/>
      <c r="N25" s="3"/>
      <c r="O25" s="12"/>
      <c r="P25" s="13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2"/>
      <c r="D26" s="3" t="s">
        <v>144</v>
      </c>
      <c r="E26" s="3"/>
      <c r="F26" s="3"/>
      <c r="G26" s="3"/>
      <c r="H26" s="3"/>
      <c r="I26" s="12" t="s">
        <v>179</v>
      </c>
      <c r="J26" s="4" t="s">
        <v>8</v>
      </c>
      <c r="K26" s="3"/>
      <c r="L26" s="3"/>
      <c r="M26" s="3"/>
      <c r="N26" s="3"/>
      <c r="O26" s="12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2"/>
      <c r="D27" s="3" t="s">
        <v>145</v>
      </c>
      <c r="E27" s="3"/>
      <c r="F27" s="3"/>
      <c r="G27" s="3"/>
      <c r="H27" s="3"/>
      <c r="I27" s="12"/>
      <c r="J27" s="13" t="s">
        <v>38</v>
      </c>
      <c r="K27" s="3" t="s">
        <v>160</v>
      </c>
      <c r="L27" s="3"/>
      <c r="M27" s="3"/>
      <c r="N27" s="3"/>
      <c r="O27" s="12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2"/>
      <c r="D28" s="3" t="s">
        <v>86</v>
      </c>
      <c r="E28" s="3"/>
      <c r="F28" s="3"/>
      <c r="G28" s="3"/>
      <c r="H28" s="3"/>
      <c r="I28" s="12"/>
      <c r="J28" s="13"/>
      <c r="K28" s="3" t="s">
        <v>161</v>
      </c>
      <c r="L28" s="3"/>
      <c r="M28" s="3"/>
      <c r="N28" s="3"/>
      <c r="O28" s="12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2"/>
      <c r="J29" s="3"/>
      <c r="K29" s="3" t="s">
        <v>12</v>
      </c>
      <c r="L29" s="3"/>
      <c r="M29" s="3"/>
      <c r="N29" s="3"/>
      <c r="O29" s="12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2" t="s">
        <v>146</v>
      </c>
      <c r="D30" s="12" t="s">
        <v>147</v>
      </c>
      <c r="E30" s="3" t="s">
        <v>148</v>
      </c>
      <c r="F30" s="3"/>
      <c r="G30" s="3"/>
      <c r="H30" s="3"/>
      <c r="I30" s="12"/>
      <c r="J30" s="3"/>
      <c r="K30" s="3" t="s">
        <v>16</v>
      </c>
      <c r="L30" s="3"/>
      <c r="M30" s="3"/>
      <c r="N30" s="3"/>
      <c r="O30" s="12"/>
      <c r="P30" s="13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2"/>
      <c r="D31" s="12"/>
      <c r="E31" s="3" t="s">
        <v>149</v>
      </c>
      <c r="F31" s="3"/>
      <c r="G31" s="3"/>
      <c r="H31" s="3"/>
      <c r="I31" s="12"/>
      <c r="J31" s="3"/>
      <c r="K31" s="3" t="s">
        <v>19</v>
      </c>
      <c r="L31" s="3"/>
      <c r="M31" s="3"/>
      <c r="N31" s="3"/>
      <c r="O31" s="12"/>
      <c r="P31" s="13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2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2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2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2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2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2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2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2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2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2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2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2"/>
      <c r="D40" s="12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2"/>
      <c r="D41" s="12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2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2"/>
      <c r="D43" s="12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2"/>
      <c r="D44" s="12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2"/>
      <c r="D45" s="12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2"/>
      <c r="D46" s="12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2"/>
      <c r="D47" s="12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2"/>
      <c r="D48" s="12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2"/>
      <c r="D49" s="12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2"/>
      <c r="D50" s="12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2"/>
      <c r="D51" s="12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D3:D7"/>
    <mergeCell ref="C15:C20"/>
    <mergeCell ref="C21:C24"/>
    <mergeCell ref="C25:C28"/>
    <mergeCell ref="D8:D11"/>
    <mergeCell ref="D16:D18"/>
    <mergeCell ref="D19:D20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O21:O28"/>
    <mergeCell ref="O29:O34"/>
    <mergeCell ref="P21:P25"/>
    <mergeCell ref="P30:P31"/>
    <mergeCell ref="D48:D51"/>
    <mergeCell ref="D40:D41"/>
    <mergeCell ref="D30:D31"/>
    <mergeCell ref="X2:X3"/>
    <mergeCell ref="X18:X19"/>
    <mergeCell ref="X7:X14"/>
    <mergeCell ref="W7:W19"/>
    <mergeCell ref="W2:W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4"/>
  <sheetViews>
    <sheetView workbookViewId="0">
      <selection activeCell="H18" sqref="H18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7" width="19.25" style="5" bestFit="1" customWidth="1"/>
    <col min="8" max="8" width="31.75" style="5" bestFit="1" customWidth="1"/>
    <col min="9" max="9" width="15.25" style="5" bestFit="1" customWidth="1"/>
    <col min="10" max="10" width="9" style="5" bestFit="1" customWidth="1"/>
    <col min="11" max="11" width="27.625" style="5" bestFit="1" customWidth="1"/>
    <col min="12" max="16384" width="9" style="5"/>
  </cols>
  <sheetData>
    <row r="1" spans="1:11" x14ac:dyDescent="0.4">
      <c r="B1" s="5" t="s">
        <v>263</v>
      </c>
      <c r="G1" s="5" t="s">
        <v>309</v>
      </c>
      <c r="H1" s="5" t="s">
        <v>319</v>
      </c>
      <c r="J1" s="5" t="s">
        <v>321</v>
      </c>
      <c r="K1" s="5" t="s">
        <v>323</v>
      </c>
    </row>
    <row r="2" spans="1:11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303</v>
      </c>
      <c r="H2" s="8" t="s">
        <v>266</v>
      </c>
      <c r="I2" s="5">
        <f>SUM(C3:C94)</f>
        <v>148</v>
      </c>
    </row>
    <row r="3" spans="1:11" x14ac:dyDescent="0.4">
      <c r="A3" s="10" t="s">
        <v>272</v>
      </c>
      <c r="B3" s="10"/>
      <c r="C3" s="10">
        <v>4</v>
      </c>
      <c r="D3" s="10">
        <v>4</v>
      </c>
      <c r="E3" s="10" t="s">
        <v>235</v>
      </c>
      <c r="F3" s="10"/>
      <c r="H3" s="8" t="s">
        <v>267</v>
      </c>
      <c r="I3" s="5">
        <f>SUM(D7:D94)</f>
        <v>22</v>
      </c>
    </row>
    <row r="4" spans="1:11" x14ac:dyDescent="0.4">
      <c r="A4" s="7" t="s">
        <v>284</v>
      </c>
      <c r="B4" s="7"/>
      <c r="C4" s="7">
        <v>5</v>
      </c>
      <c r="D4" s="7"/>
      <c r="E4" s="7" t="s">
        <v>264</v>
      </c>
      <c r="F4" s="7" t="s">
        <v>318</v>
      </c>
      <c r="H4" s="8" t="s">
        <v>268</v>
      </c>
      <c r="I4" s="5">
        <v>20</v>
      </c>
    </row>
    <row r="5" spans="1:11" x14ac:dyDescent="0.4">
      <c r="A5" s="11"/>
      <c r="B5" s="11" t="s">
        <v>317</v>
      </c>
      <c r="C5" s="11">
        <v>4</v>
      </c>
      <c r="D5" s="11"/>
      <c r="E5" s="11"/>
      <c r="F5" s="11"/>
      <c r="H5" s="8" t="s">
        <v>320</v>
      </c>
      <c r="I5" s="5">
        <f>SUM(I2,-I3)</f>
        <v>126</v>
      </c>
    </row>
    <row r="6" spans="1:11" x14ac:dyDescent="0.4">
      <c r="A6" s="5" t="s">
        <v>227</v>
      </c>
      <c r="H6" s="5" t="s">
        <v>322</v>
      </c>
      <c r="I6" s="5">
        <f>I4/I3</f>
        <v>0.90909090909090906</v>
      </c>
    </row>
    <row r="7" spans="1:11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304</v>
      </c>
    </row>
    <row r="8" spans="1:11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269</v>
      </c>
      <c r="I8" s="9">
        <f>DATE(2024,12,20)</f>
        <v>45646</v>
      </c>
      <c r="J8" s="5">
        <f>NETWORKDAYS("2024/10/28",I8)</f>
        <v>40</v>
      </c>
      <c r="K8" s="5">
        <f>I5/J8</f>
        <v>3.15</v>
      </c>
    </row>
    <row r="9" spans="1:11" x14ac:dyDescent="0.4">
      <c r="B9" s="5" t="s">
        <v>233</v>
      </c>
      <c r="C9" s="5">
        <v>1</v>
      </c>
      <c r="E9" s="5" t="s">
        <v>265</v>
      </c>
      <c r="H9" s="8" t="s">
        <v>270</v>
      </c>
      <c r="I9" s="9">
        <f>DATE(2025,1,17)</f>
        <v>45674</v>
      </c>
      <c r="J9" s="5">
        <f>NETWORKDAYS("2024/10/28",I9)</f>
        <v>60</v>
      </c>
      <c r="K9" s="5">
        <f>I5/J9</f>
        <v>2.1</v>
      </c>
    </row>
    <row r="10" spans="1:11" x14ac:dyDescent="0.4">
      <c r="B10" s="5" t="s">
        <v>300</v>
      </c>
      <c r="C10" s="5">
        <v>0.5</v>
      </c>
      <c r="E10" s="5" t="s">
        <v>265</v>
      </c>
      <c r="H10" s="8" t="s">
        <v>271</v>
      </c>
      <c r="I10" s="9">
        <f>DATE(2025,2,3)</f>
        <v>45691</v>
      </c>
      <c r="J10" s="5">
        <f>NETWORKDAYS("2024/10/28",I10)</f>
        <v>71</v>
      </c>
      <c r="K10" s="5">
        <f>I5/J10</f>
        <v>1.7746478873239437</v>
      </c>
    </row>
    <row r="11" spans="1:11" x14ac:dyDescent="0.4">
      <c r="B11" s="5" t="s">
        <v>196</v>
      </c>
      <c r="C11" s="5">
        <v>1</v>
      </c>
      <c r="E11" s="5" t="s">
        <v>265</v>
      </c>
    </row>
    <row r="12" spans="1:11" x14ac:dyDescent="0.4">
      <c r="B12" s="5" t="s">
        <v>197</v>
      </c>
      <c r="C12" s="5">
        <v>1</v>
      </c>
      <c r="E12" s="5" t="s">
        <v>265</v>
      </c>
    </row>
    <row r="13" spans="1:11" x14ac:dyDescent="0.4">
      <c r="A13" s="5" t="s">
        <v>134</v>
      </c>
    </row>
    <row r="14" spans="1:11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1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1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289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301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301</v>
      </c>
    </row>
    <row r="25" spans="1:6" x14ac:dyDescent="0.4">
      <c r="B25" s="7" t="s">
        <v>90</v>
      </c>
      <c r="C25" s="7">
        <v>3</v>
      </c>
      <c r="D25" s="7"/>
      <c r="E25" s="7" t="s">
        <v>264</v>
      </c>
      <c r="F25" s="7" t="s">
        <v>301</v>
      </c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310</v>
      </c>
    </row>
    <row r="27" spans="1:6" x14ac:dyDescent="0.4">
      <c r="B27" s="6" t="s">
        <v>308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291</v>
      </c>
    </row>
    <row r="30" spans="1:6" x14ac:dyDescent="0.4">
      <c r="B30" s="7" t="s">
        <v>12</v>
      </c>
      <c r="C30" s="7">
        <v>2</v>
      </c>
      <c r="D30" s="7"/>
      <c r="E30" s="7" t="s">
        <v>264</v>
      </c>
      <c r="F30" s="7" t="s">
        <v>306</v>
      </c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302</v>
      </c>
    </row>
    <row r="32" spans="1:6" x14ac:dyDescent="0.4">
      <c r="B32" s="5" t="s">
        <v>19</v>
      </c>
      <c r="C32" s="5">
        <v>0.5</v>
      </c>
      <c r="E32" s="5" t="s">
        <v>265</v>
      </c>
    </row>
    <row r="33" spans="1:6" x14ac:dyDescent="0.4">
      <c r="B33" s="5" t="s">
        <v>219</v>
      </c>
      <c r="C33" s="5">
        <v>1</v>
      </c>
      <c r="E33" s="5" t="s">
        <v>265</v>
      </c>
    </row>
    <row r="34" spans="1:6" x14ac:dyDescent="0.4">
      <c r="B34" s="5" t="s">
        <v>307</v>
      </c>
      <c r="C34" s="5">
        <v>2</v>
      </c>
      <c r="E34" s="5" t="s">
        <v>265</v>
      </c>
    </row>
    <row r="35" spans="1:6" x14ac:dyDescent="0.4">
      <c r="A35" s="5" t="s">
        <v>229</v>
      </c>
    </row>
    <row r="36" spans="1:6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6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6" x14ac:dyDescent="0.4">
      <c r="B38" s="7" t="s">
        <v>292</v>
      </c>
      <c r="C38" s="7">
        <v>5</v>
      </c>
      <c r="D38" s="7"/>
      <c r="E38" s="7" t="s">
        <v>264</v>
      </c>
      <c r="F38" s="7" t="s">
        <v>305</v>
      </c>
    </row>
    <row r="39" spans="1:6" x14ac:dyDescent="0.4">
      <c r="B39" s="7" t="s">
        <v>293</v>
      </c>
      <c r="C39" s="7">
        <v>2</v>
      </c>
      <c r="D39" s="7"/>
      <c r="E39" s="7" t="s">
        <v>264</v>
      </c>
      <c r="F39" s="7"/>
    </row>
    <row r="40" spans="1:6" x14ac:dyDescent="0.4">
      <c r="B40" s="5" t="s">
        <v>107</v>
      </c>
      <c r="C40" s="5">
        <v>1</v>
      </c>
      <c r="E40" s="5" t="s">
        <v>265</v>
      </c>
    </row>
    <row r="41" spans="1:6" x14ac:dyDescent="0.4">
      <c r="B41" s="5" t="s">
        <v>38</v>
      </c>
      <c r="C41" s="5">
        <v>4</v>
      </c>
    </row>
    <row r="42" spans="1:6" x14ac:dyDescent="0.4">
      <c r="B42" s="7" t="s">
        <v>315</v>
      </c>
      <c r="C42" s="7">
        <v>1</v>
      </c>
      <c r="D42" s="7"/>
      <c r="E42" s="7" t="s">
        <v>264</v>
      </c>
      <c r="F42" s="7"/>
    </row>
    <row r="43" spans="1:6" x14ac:dyDescent="0.4">
      <c r="B43" s="7" t="s">
        <v>316</v>
      </c>
      <c r="C43" s="7">
        <v>1</v>
      </c>
      <c r="D43" s="7"/>
      <c r="E43" s="7"/>
      <c r="F43" s="7"/>
    </row>
    <row r="44" spans="1:6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6" x14ac:dyDescent="0.4">
      <c r="B45" s="7" t="s">
        <v>161</v>
      </c>
      <c r="C45" s="7">
        <v>1</v>
      </c>
      <c r="D45" s="7"/>
      <c r="E45" s="7"/>
      <c r="F45" s="7"/>
    </row>
    <row r="46" spans="1:6" x14ac:dyDescent="0.4">
      <c r="B46" s="5" t="s">
        <v>12</v>
      </c>
      <c r="C46" s="5">
        <v>1</v>
      </c>
      <c r="E46" s="5" t="s">
        <v>265</v>
      </c>
    </row>
    <row r="47" spans="1:6" x14ac:dyDescent="0.4">
      <c r="B47" s="5" t="s">
        <v>16</v>
      </c>
      <c r="C47" s="5">
        <v>2</v>
      </c>
      <c r="E47" s="5" t="s">
        <v>265</v>
      </c>
    </row>
    <row r="48" spans="1:6" x14ac:dyDescent="0.4">
      <c r="B48" s="5" t="s">
        <v>19</v>
      </c>
      <c r="C48" s="5">
        <v>0.5</v>
      </c>
      <c r="E48" s="5" t="s">
        <v>265</v>
      </c>
    </row>
    <row r="49" spans="1:6" x14ac:dyDescent="0.4">
      <c r="B49" s="5" t="s">
        <v>243</v>
      </c>
      <c r="C49" s="5">
        <v>2</v>
      </c>
      <c r="E49" s="5" t="s">
        <v>265</v>
      </c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5" t="s">
        <v>299</v>
      </c>
      <c r="C54" s="5">
        <v>12</v>
      </c>
    </row>
    <row r="55" spans="1:6" x14ac:dyDescent="0.4">
      <c r="B55" s="5" t="s">
        <v>296</v>
      </c>
      <c r="C55" s="5">
        <v>2</v>
      </c>
    </row>
    <row r="56" spans="1:6" x14ac:dyDescent="0.4">
      <c r="B56" s="5" t="s">
        <v>297</v>
      </c>
      <c r="C56" s="5">
        <v>1</v>
      </c>
    </row>
    <row r="57" spans="1:6" x14ac:dyDescent="0.4">
      <c r="B57" s="5" t="s">
        <v>298</v>
      </c>
      <c r="C57" s="5">
        <v>4</v>
      </c>
    </row>
    <row r="58" spans="1:6" x14ac:dyDescent="0.4">
      <c r="A58" s="5" t="s">
        <v>245</v>
      </c>
    </row>
    <row r="59" spans="1:6" x14ac:dyDescent="0.4">
      <c r="B59" s="6" t="s">
        <v>246</v>
      </c>
      <c r="C59" s="6">
        <v>1</v>
      </c>
      <c r="D59" s="6">
        <v>1</v>
      </c>
      <c r="E59" s="6" t="s">
        <v>235</v>
      </c>
      <c r="F59" s="6"/>
    </row>
    <row r="60" spans="1:6" x14ac:dyDescent="0.4">
      <c r="B60" s="6" t="s">
        <v>247</v>
      </c>
      <c r="C60" s="6">
        <v>2</v>
      </c>
      <c r="D60" s="6">
        <v>2</v>
      </c>
      <c r="E60" s="6" t="s">
        <v>235</v>
      </c>
      <c r="F60" s="6"/>
    </row>
    <row r="61" spans="1:6" x14ac:dyDescent="0.4">
      <c r="B61" s="7" t="s">
        <v>42</v>
      </c>
      <c r="C61" s="7">
        <v>1.5</v>
      </c>
      <c r="D61" s="7"/>
      <c r="E61" s="7" t="s">
        <v>264</v>
      </c>
      <c r="F61" s="7"/>
    </row>
    <row r="62" spans="1:6" x14ac:dyDescent="0.4">
      <c r="A62" s="5" t="s">
        <v>230</v>
      </c>
    </row>
    <row r="63" spans="1:6" x14ac:dyDescent="0.4">
      <c r="B63" s="5" t="s">
        <v>251</v>
      </c>
      <c r="C63" s="5">
        <v>2</v>
      </c>
      <c r="E63" s="5" t="s">
        <v>265</v>
      </c>
    </row>
    <row r="64" spans="1:6" x14ac:dyDescent="0.4">
      <c r="B64" s="5" t="s">
        <v>294</v>
      </c>
      <c r="C64" s="5">
        <v>1</v>
      </c>
      <c r="E64" s="5" t="s">
        <v>265</v>
      </c>
    </row>
    <row r="65" spans="1:6" x14ac:dyDescent="0.4">
      <c r="A65" s="5" t="s">
        <v>258</v>
      </c>
    </row>
    <row r="66" spans="1:6" x14ac:dyDescent="0.4">
      <c r="B66" s="5" t="s">
        <v>196</v>
      </c>
      <c r="C66" s="5">
        <v>1</v>
      </c>
      <c r="E66" s="5" t="s">
        <v>265</v>
      </c>
    </row>
    <row r="67" spans="1:6" x14ac:dyDescent="0.4">
      <c r="B67" s="5" t="s">
        <v>197</v>
      </c>
      <c r="C67" s="5">
        <v>1</v>
      </c>
      <c r="E67" s="5" t="s">
        <v>265</v>
      </c>
    </row>
    <row r="68" spans="1:6" x14ac:dyDescent="0.4">
      <c r="B68" s="10" t="s">
        <v>259</v>
      </c>
      <c r="C68" s="10">
        <v>1</v>
      </c>
      <c r="D68" s="10">
        <v>1</v>
      </c>
      <c r="E68" s="10" t="s">
        <v>235</v>
      </c>
    </row>
    <row r="69" spans="1:6" x14ac:dyDescent="0.4">
      <c r="A69" s="5" t="s">
        <v>191</v>
      </c>
    </row>
    <row r="70" spans="1:6" x14ac:dyDescent="0.4">
      <c r="B70" s="10" t="s">
        <v>96</v>
      </c>
      <c r="C70" s="10">
        <v>1</v>
      </c>
      <c r="D70" s="10">
        <v>1</v>
      </c>
      <c r="E70" s="10" t="s">
        <v>235</v>
      </c>
    </row>
    <row r="71" spans="1:6" x14ac:dyDescent="0.4">
      <c r="B71" s="5" t="s">
        <v>97</v>
      </c>
      <c r="C71" s="5">
        <v>1</v>
      </c>
      <c r="E71" s="5" t="s">
        <v>265</v>
      </c>
    </row>
    <row r="72" spans="1:6" x14ac:dyDescent="0.4">
      <c r="B72" s="5" t="s">
        <v>100</v>
      </c>
      <c r="C72" s="5">
        <v>1</v>
      </c>
      <c r="E72" s="5" t="s">
        <v>265</v>
      </c>
    </row>
    <row r="73" spans="1:6" x14ac:dyDescent="0.4">
      <c r="B73" s="5" t="s">
        <v>99</v>
      </c>
      <c r="C73" s="5">
        <v>2</v>
      </c>
      <c r="E73" s="5" t="s">
        <v>265</v>
      </c>
    </row>
    <row r="74" spans="1:6" x14ac:dyDescent="0.4">
      <c r="B74" s="5" t="s">
        <v>98</v>
      </c>
      <c r="C74" s="5">
        <v>2</v>
      </c>
      <c r="E74" s="5" t="s">
        <v>265</v>
      </c>
    </row>
    <row r="75" spans="1:6" x14ac:dyDescent="0.4">
      <c r="B75" s="5" t="s">
        <v>188</v>
      </c>
      <c r="C75" s="5">
        <v>1</v>
      </c>
      <c r="E75" s="5" t="s">
        <v>265</v>
      </c>
    </row>
    <row r="76" spans="1:6" x14ac:dyDescent="0.4">
      <c r="B76" s="5" t="s">
        <v>189</v>
      </c>
      <c r="C76" s="5">
        <v>1</v>
      </c>
      <c r="E76" s="5" t="s">
        <v>265</v>
      </c>
    </row>
    <row r="77" spans="1:6" x14ac:dyDescent="0.4">
      <c r="A77" s="5" t="s">
        <v>252</v>
      </c>
    </row>
    <row r="78" spans="1:6" x14ac:dyDescent="0.4">
      <c r="B78" s="6" t="s">
        <v>254</v>
      </c>
      <c r="C78" s="6">
        <v>2</v>
      </c>
      <c r="D78" s="6">
        <v>2</v>
      </c>
      <c r="E78" s="6" t="s">
        <v>235</v>
      </c>
      <c r="F78" s="6"/>
    </row>
    <row r="79" spans="1:6" x14ac:dyDescent="0.4">
      <c r="B79" s="5" t="s">
        <v>253</v>
      </c>
      <c r="C79" s="5">
        <v>2</v>
      </c>
      <c r="E79" s="5" t="s">
        <v>295</v>
      </c>
    </row>
    <row r="80" spans="1:6" x14ac:dyDescent="0.4">
      <c r="B80" s="5" t="s">
        <v>255</v>
      </c>
      <c r="C80" s="5">
        <v>1</v>
      </c>
      <c r="E80" s="5" t="s">
        <v>265</v>
      </c>
    </row>
    <row r="81" spans="1:5" x14ac:dyDescent="0.4">
      <c r="B81" s="5" t="s">
        <v>37</v>
      </c>
      <c r="C81" s="5">
        <v>2</v>
      </c>
    </row>
    <row r="82" spans="1:5" x14ac:dyDescent="0.4">
      <c r="B82" s="5" t="s">
        <v>311</v>
      </c>
      <c r="C82" s="5">
        <v>2</v>
      </c>
    </row>
    <row r="84" spans="1:5" x14ac:dyDescent="0.4">
      <c r="A84" s="5" t="s">
        <v>233</v>
      </c>
    </row>
    <row r="85" spans="1:5" x14ac:dyDescent="0.4">
      <c r="B85" s="5" t="s">
        <v>256</v>
      </c>
      <c r="C85" s="5">
        <v>1</v>
      </c>
      <c r="E85" s="5" t="s">
        <v>265</v>
      </c>
    </row>
    <row r="86" spans="1:5" x14ac:dyDescent="0.4">
      <c r="B86" s="5" t="s">
        <v>313</v>
      </c>
      <c r="C86" s="5">
        <v>1</v>
      </c>
    </row>
    <row r="87" spans="1:5" x14ac:dyDescent="0.4">
      <c r="B87" s="5" t="s">
        <v>257</v>
      </c>
      <c r="C87" s="5">
        <v>2</v>
      </c>
      <c r="E87" s="5" t="s">
        <v>265</v>
      </c>
    </row>
    <row r="88" spans="1:5" x14ac:dyDescent="0.4">
      <c r="B88" s="5" t="s">
        <v>314</v>
      </c>
      <c r="C88" s="5">
        <v>3</v>
      </c>
    </row>
    <row r="89" spans="1:5" x14ac:dyDescent="0.4">
      <c r="B89" s="5" t="s">
        <v>312</v>
      </c>
      <c r="C89" s="5">
        <v>4</v>
      </c>
    </row>
    <row r="90" spans="1:5" x14ac:dyDescent="0.4">
      <c r="A90" s="5" t="s">
        <v>260</v>
      </c>
    </row>
    <row r="91" spans="1:5" x14ac:dyDescent="0.4">
      <c r="B91" s="5" t="s">
        <v>261</v>
      </c>
      <c r="C91" s="5">
        <v>2</v>
      </c>
      <c r="E91" s="5" t="s">
        <v>265</v>
      </c>
    </row>
    <row r="93" spans="1:5" x14ac:dyDescent="0.4">
      <c r="A93" s="5" t="s">
        <v>187</v>
      </c>
    </row>
    <row r="94" spans="1:5" x14ac:dyDescent="0.4">
      <c r="B94" s="5" t="s">
        <v>262</v>
      </c>
      <c r="C94" s="5">
        <v>2</v>
      </c>
      <c r="E94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2024-11-12T05:31:27Z</dcterms:modified>
</cp:coreProperties>
</file>