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fuForest_南ひだ\ExcelM_開発中\下呂\"/>
    </mc:Choice>
  </mc:AlternateContent>
  <xr:revisionPtr revIDLastSave="0" documentId="13_ncr:1_{25D3116B-FABD-4FAC-92BD-93C2C671AD6C}" xr6:coauthVersionLast="47" xr6:coauthVersionMax="47" xr10:uidLastSave="{00000000-0000-0000-0000-000000000000}"/>
  <bookViews>
    <workbookView xWindow="780" yWindow="720" windowWidth="19590" windowHeight="10800" xr2:uid="{7A59FB25-FC69-4496-9E90-84EF8FFD24FF}"/>
  </bookViews>
  <sheets>
    <sheet name="一覧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4" i="1" s="1"/>
  <c r="I16" i="1"/>
  <c r="I17" i="1" s="1"/>
  <c r="I18" i="1" s="1"/>
  <c r="D15" i="1" l="1"/>
  <c r="D14" i="1"/>
  <c r="D13" i="1"/>
  <c r="D22" i="1"/>
  <c r="D23" i="1" l="1"/>
  <c r="D24" i="1" s="1"/>
  <c r="G9" i="1" s="1"/>
</calcChain>
</file>

<file path=xl/sharedStrings.xml><?xml version="1.0" encoding="utf-8"?>
<sst xmlns="http://schemas.openxmlformats.org/spreadsheetml/2006/main" count="58" uniqueCount="54">
  <si>
    <t>計</t>
    <rPh sb="0" eb="1">
      <t>ケイ</t>
    </rPh>
    <phoneticPr fontId="2"/>
  </si>
  <si>
    <t>〒</t>
    <phoneticPr fontId="2"/>
  </si>
  <si>
    <t>岐阜県下呂市乗政２５番地１</t>
    <rPh sb="0" eb="8">
      <t>ギフケンゲロシノリマサ</t>
    </rPh>
    <rPh sb="10" eb="12">
      <t>バンチ</t>
    </rPh>
    <phoneticPr fontId="2"/>
  </si>
  <si>
    <t>南 ひ だ 森 林 組 合</t>
    <rPh sb="0" eb="1">
      <t>ミナミ</t>
    </rPh>
    <rPh sb="6" eb="7">
      <t>モリ</t>
    </rPh>
    <rPh sb="8" eb="9">
      <t>ハヤシ</t>
    </rPh>
    <rPh sb="10" eb="11">
      <t>グミ</t>
    </rPh>
    <rPh sb="12" eb="13">
      <t>ゴウ</t>
    </rPh>
    <phoneticPr fontId="2"/>
  </si>
  <si>
    <t>木材共販センター</t>
    <rPh sb="0" eb="4">
      <t>モクザイキョウハン</t>
    </rPh>
    <phoneticPr fontId="2"/>
  </si>
  <si>
    <t>第　　回　令和　　年　　月　　日</t>
    <rPh sb="0" eb="1">
      <t>ダイ</t>
    </rPh>
    <rPh sb="3" eb="4">
      <t>カイ</t>
    </rPh>
    <rPh sb="5" eb="7">
      <t>レイワ</t>
    </rPh>
    <rPh sb="9" eb="10">
      <t>ネン</t>
    </rPh>
    <rPh sb="12" eb="13">
      <t>ツキ</t>
    </rPh>
    <rPh sb="15" eb="16">
      <t>ヒ</t>
    </rPh>
    <phoneticPr fontId="2"/>
  </si>
  <si>
    <t>円</t>
    <rPh sb="0" eb="1">
      <t>エン</t>
    </rPh>
    <phoneticPr fontId="2"/>
  </si>
  <si>
    <t>（Ａ）</t>
    <phoneticPr fontId="2"/>
  </si>
  <si>
    <t>（Ｂ）</t>
    <phoneticPr fontId="2"/>
  </si>
  <si>
    <t>（計）</t>
    <rPh sb="1" eb="2">
      <t>ケイ</t>
    </rPh>
    <phoneticPr fontId="2"/>
  </si>
  <si>
    <t>合計</t>
    <rPh sb="0" eb="2">
      <t>ゴウケイ</t>
    </rPh>
    <phoneticPr fontId="2"/>
  </si>
  <si>
    <t>椪番</t>
    <rPh sb="0" eb="1">
      <t>ハイ</t>
    </rPh>
    <rPh sb="1" eb="2">
      <t>バン</t>
    </rPh>
    <phoneticPr fontId="2"/>
  </si>
  <si>
    <t>樹種</t>
    <rPh sb="0" eb="2">
      <t>ジュシュ</t>
    </rPh>
    <phoneticPr fontId="2"/>
  </si>
  <si>
    <t>備考</t>
    <rPh sb="0" eb="2">
      <t>ビコウ</t>
    </rPh>
    <phoneticPr fontId="2"/>
  </si>
  <si>
    <t>長さ</t>
    <rPh sb="0" eb="1">
      <t>ナガ</t>
    </rPh>
    <phoneticPr fontId="2"/>
  </si>
  <si>
    <t>末口径</t>
    <rPh sb="0" eb="3">
      <t>スエクチケイ</t>
    </rPh>
    <phoneticPr fontId="2"/>
  </si>
  <si>
    <t>本数</t>
    <rPh sb="0" eb="2">
      <t>ホンスウ</t>
    </rPh>
    <phoneticPr fontId="2"/>
  </si>
  <si>
    <t>材積</t>
    <rPh sb="0" eb="2">
      <t>ザイセキ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</si>
  <si>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</si>
  <si>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</si>
  <si>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摘要</t>
    <rPh sb="0" eb="2">
      <t>テキヨウ</t>
    </rPh>
    <phoneticPr fontId="2"/>
  </si>
  <si>
    <t>住所</t>
    <rPh sb="0" eb="2">
      <t>ジュウショ</t>
    </rPh>
    <phoneticPr fontId="2"/>
  </si>
  <si>
    <t>消費税 10％</t>
    <rPh sb="0" eb="3">
      <t>ショウヒゼイ</t>
    </rPh>
    <phoneticPr fontId="2"/>
  </si>
  <si>
    <t>精算額</t>
    <rPh sb="0" eb="3">
      <t>セイサンガク</t>
    </rPh>
    <phoneticPr fontId="2"/>
  </si>
  <si>
    <t>【諸経費額】</t>
    <rPh sb="1" eb="5">
      <t>ショケイヒガク</t>
    </rPh>
    <phoneticPr fontId="2"/>
  </si>
  <si>
    <t>【販売明細】</t>
    <rPh sb="1" eb="5">
      <t>ハンバイメイサイ</t>
    </rPh>
    <phoneticPr fontId="2"/>
  </si>
  <si>
    <t>積込料</t>
    <rPh sb="0" eb="1">
      <t>ツ</t>
    </rPh>
    <rPh sb="1" eb="2">
      <t>コ</t>
    </rPh>
    <rPh sb="2" eb="3">
      <t>リョウ</t>
    </rPh>
    <phoneticPr fontId="2"/>
  </si>
  <si>
    <t>延滞利息</t>
    <rPh sb="0" eb="4">
      <t>エンタイリソク</t>
    </rPh>
    <phoneticPr fontId="2"/>
  </si>
  <si>
    <t>その他</t>
    <rPh sb="2" eb="3">
      <t>タ</t>
    </rPh>
    <phoneticPr fontId="2"/>
  </si>
  <si>
    <t>諸費用1</t>
    <rPh sb="0" eb="3">
      <t>ショヒヨウ</t>
    </rPh>
    <phoneticPr fontId="2"/>
  </si>
  <si>
    <t>【買上額】</t>
    <rPh sb="1" eb="3">
      <t>カイアゲ</t>
    </rPh>
    <rPh sb="3" eb="4">
      <t>ガク</t>
    </rPh>
    <phoneticPr fontId="2"/>
  </si>
  <si>
    <t>買上</t>
    <rPh sb="0" eb="2">
      <t>カイアゲ</t>
    </rPh>
    <phoneticPr fontId="2"/>
  </si>
  <si>
    <t>買上口数</t>
    <rPh sb="0" eb="2">
      <t>カイアゲ</t>
    </rPh>
    <rPh sb="2" eb="4">
      <t>クチカズ</t>
    </rPh>
    <phoneticPr fontId="2"/>
  </si>
  <si>
    <t>買上本数</t>
    <rPh sb="0" eb="2">
      <t>カイアゲ</t>
    </rPh>
    <rPh sb="2" eb="4">
      <t>ホンスウ</t>
    </rPh>
    <phoneticPr fontId="2"/>
  </si>
  <si>
    <t>買上材積</t>
    <rPh sb="0" eb="2">
      <t>カイアゲ</t>
    </rPh>
    <rPh sb="2" eb="4">
      <t>ザイセキ</t>
    </rPh>
    <phoneticPr fontId="2"/>
  </si>
  <si>
    <t>買上代金</t>
    <rPh sb="0" eb="2">
      <t>カイアゲ</t>
    </rPh>
    <rPh sb="2" eb="4">
      <t>ダイキン</t>
    </rPh>
    <phoneticPr fontId="2"/>
  </si>
  <si>
    <t>登録番号 T7-2000-0501-0661</t>
    <rPh sb="0" eb="2">
      <t>トウロク</t>
    </rPh>
    <rPh sb="2" eb="4">
      <t>バンゴウ</t>
    </rPh>
    <phoneticPr fontId="2"/>
  </si>
  <si>
    <t>電話 0576-26-3202 / FAX 0576-26-2235</t>
    <rPh sb="0" eb="2">
      <t>デンワ</t>
    </rPh>
    <phoneticPr fontId="2"/>
  </si>
  <si>
    <t>運搬費</t>
    <rPh sb="0" eb="2">
      <t>ウンパン</t>
    </rPh>
    <rPh sb="2" eb="3">
      <t>ヒ</t>
    </rPh>
    <phoneticPr fontId="2"/>
  </si>
  <si>
    <t>毎度　格別のお引立てに預り厚くお礼申し上げます。上記の通りご請求申し上げます。</t>
    <rPh sb="0" eb="2">
      <t>マイド</t>
    </rPh>
    <rPh sb="3" eb="5">
      <t>カクベツ</t>
    </rPh>
    <rPh sb="7" eb="9">
      <t>ヒキタ</t>
    </rPh>
    <rPh sb="11" eb="12">
      <t>アズカ</t>
    </rPh>
    <rPh sb="13" eb="14">
      <t>アツ</t>
    </rPh>
    <rPh sb="16" eb="17">
      <t>レイ</t>
    </rPh>
    <rPh sb="17" eb="18">
      <t>モウ</t>
    </rPh>
    <rPh sb="19" eb="20">
      <t>ア</t>
    </rPh>
    <rPh sb="24" eb="26">
      <t>ジョウキ</t>
    </rPh>
    <rPh sb="27" eb="28">
      <t>トオ</t>
    </rPh>
    <rPh sb="30" eb="32">
      <t>セイキュウ</t>
    </rPh>
    <rPh sb="32" eb="33">
      <t>モウ</t>
    </rPh>
    <rPh sb="34" eb="35">
      <t>ア</t>
    </rPh>
    <phoneticPr fontId="8"/>
  </si>
  <si>
    <t>お知らせ</t>
    <rPh sb="1" eb="2">
      <t>シ</t>
    </rPh>
    <phoneticPr fontId="8"/>
  </si>
  <si>
    <t>普通1354381</t>
    <rPh sb="0" eb="2">
      <t>フツウ</t>
    </rPh>
    <phoneticPr fontId="8"/>
  </si>
  <si>
    <t>普通0042733</t>
    <rPh sb="0" eb="2">
      <t>フツウ</t>
    </rPh>
    <phoneticPr fontId="8"/>
  </si>
  <si>
    <t>普通0531124</t>
    <rPh sb="0" eb="2">
      <t>フツウ</t>
    </rPh>
    <phoneticPr fontId="8"/>
  </si>
  <si>
    <t>普通0119398</t>
    <rPh sb="0" eb="2">
      <t>フツウ</t>
    </rPh>
    <phoneticPr fontId="8"/>
  </si>
  <si>
    <t>口座名 南ひだ森林組合 代表理事　組合長　細江　広仲</t>
    <rPh sb="0" eb="2">
      <t>コウザ</t>
    </rPh>
    <rPh sb="2" eb="3">
      <t>メイ</t>
    </rPh>
    <phoneticPr fontId="8"/>
  </si>
  <si>
    <t>取引銀行</t>
    <rPh sb="0" eb="2">
      <t>トリヒキ</t>
    </rPh>
    <rPh sb="2" eb="4">
      <t>ギンコウ</t>
    </rPh>
    <phoneticPr fontId="8"/>
  </si>
  <si>
    <t>益田信用組合 竹原支店</t>
    <rPh sb="0" eb="2">
      <t>マスダ</t>
    </rPh>
    <rPh sb="2" eb="4">
      <t>シンヨウ</t>
    </rPh>
    <rPh sb="4" eb="6">
      <t>クミアイ</t>
    </rPh>
    <rPh sb="7" eb="9">
      <t>タケハラ</t>
    </rPh>
    <rPh sb="9" eb="11">
      <t>シテン</t>
    </rPh>
    <phoneticPr fontId="8"/>
  </si>
  <si>
    <t>関信用金庫　金山支店</t>
    <rPh sb="0" eb="1">
      <t>セキ</t>
    </rPh>
    <rPh sb="1" eb="3">
      <t>シンヨウ</t>
    </rPh>
    <rPh sb="3" eb="5">
      <t>キンコ</t>
    </rPh>
    <rPh sb="6" eb="8">
      <t>カネヤマ</t>
    </rPh>
    <rPh sb="8" eb="10">
      <t>シテン</t>
    </rPh>
    <phoneticPr fontId="8"/>
  </si>
  <si>
    <t>飛 騨 農 協  竹原支店</t>
    <rPh sb="0" eb="1">
      <t>トビ</t>
    </rPh>
    <rPh sb="2" eb="3">
      <t>ダ</t>
    </rPh>
    <rPh sb="4" eb="5">
      <t>ノウ</t>
    </rPh>
    <rPh sb="6" eb="7">
      <t>キョウ</t>
    </rPh>
    <rPh sb="9" eb="11">
      <t>タケハラ</t>
    </rPh>
    <rPh sb="11" eb="13">
      <t>シテン</t>
    </rPh>
    <phoneticPr fontId="8"/>
  </si>
  <si>
    <t xml:space="preserve">十 六 銀 行    下呂支店 </t>
    <rPh sb="0" eb="1">
      <t>ジュウ</t>
    </rPh>
    <rPh sb="2" eb="3">
      <t>ロク</t>
    </rPh>
    <rPh sb="4" eb="5">
      <t>ギン</t>
    </rPh>
    <rPh sb="6" eb="7">
      <t>ギョウ</t>
    </rPh>
    <rPh sb="11" eb="13">
      <t>ゲロ</t>
    </rPh>
    <rPh sb="13" eb="15">
      <t>シテン</t>
    </rPh>
    <phoneticPr fontId="8"/>
  </si>
  <si>
    <t>御買上材明細書兼請求書　</t>
    <rPh sb="0" eb="3">
      <t>オカイアゲ</t>
    </rPh>
    <rPh sb="3" eb="4">
      <t>ザイ</t>
    </rPh>
    <rPh sb="4" eb="5">
      <t>アキラ</t>
    </rPh>
    <rPh sb="5" eb="6">
      <t>ホソ</t>
    </rPh>
    <rPh sb="6" eb="7">
      <t>ショ</t>
    </rPh>
    <rPh sb="7" eb="8">
      <t>ケン</t>
    </rPh>
    <rPh sb="8" eb="11">
      <t>セイキュウショ</t>
    </rPh>
    <phoneticPr fontId="2"/>
  </si>
  <si>
    <t>諸費用2</t>
    <phoneticPr fontId="2"/>
  </si>
  <si>
    <t>※材積(Ａ)は末口径が14cm以上、材積(Ｂ)は13㎝以下です。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</si>
</sst>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#,##0.000;[Red]\-#,##0.000"/>
    <numFmt numFmtId="177" formatCode="0.0"/>
    <numFmt numFmtId="178" formatCode="0.000"/>
    <numFmt numFmtId="179" formatCode="#,##0_ "/>
    <numFmt numFmtId="180" formatCode="0_ "/>
    <numFmt numFmtId="181" formatCode="#,##0.000_ 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.5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2">
    <xf numFmtId="0" fontId="0" fillId="0" borderId="0" xfId="0">
      <alignment vertical="center"/>
    </xf>
    <xf numFmtId="0" fontId="0" fillId="0" borderId="0" xfId="0" applyAlignment="1">
      <alignment horizontal="center" vertical="center" shrinkToFit="1"/>
    </xf>
    <xf numFmtId="0" fontId="0" fillId="0" borderId="0" xfId="0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0" xfId="0" applyFont="1" applyAlignment="1">
      <alignment horizontal="center" vertical="center" shrinkToFit="1"/>
    </xf>
    <xf numFmtId="38" fontId="3" fillId="0" borderId="0" xfId="0" applyNumberFormat="1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38" fontId="5" fillId="0" borderId="0" xfId="0" applyNumberFormat="1" applyFont="1" applyAlignment="1">
      <alignment horizontal="right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10" xfId="0" applyFont="1" applyBorder="1" applyAlignment="1">
      <alignment vertical="center" shrinkToFit="1"/>
    </xf>
    <xf numFmtId="38" fontId="6" fillId="0" borderId="11" xfId="1" applyFont="1" applyBorder="1" applyAlignment="1">
      <alignment vertical="center" shrinkToFit="1"/>
    </xf>
    <xf numFmtId="0" fontId="6" fillId="0" borderId="0" xfId="0" applyFont="1" applyAlignment="1">
      <alignment vertical="center" shrinkToFit="1"/>
    </xf>
    <xf numFmtId="9" fontId="6" fillId="0" borderId="10" xfId="2" applyFont="1" applyBorder="1" applyAlignment="1">
      <alignment vertical="center" shrinkToFit="1"/>
    </xf>
    <xf numFmtId="0" fontId="6" fillId="0" borderId="2" xfId="0" applyFont="1" applyBorder="1" applyAlignment="1">
      <alignment horizontal="center" vertical="center" shrinkToFit="1"/>
    </xf>
    <xf numFmtId="0" fontId="6" fillId="0" borderId="5" xfId="0" applyFont="1" applyBorder="1" applyAlignment="1">
      <alignment vertical="center" shrinkToFit="1"/>
    </xf>
    <xf numFmtId="38" fontId="6" fillId="0" borderId="12" xfId="1" applyFont="1" applyBorder="1" applyAlignment="1">
      <alignment vertical="center" shrinkToFit="1"/>
    </xf>
    <xf numFmtId="38" fontId="6" fillId="0" borderId="5" xfId="1" applyFont="1" applyBorder="1" applyAlignment="1">
      <alignment vertical="center" shrinkToFit="1"/>
    </xf>
    <xf numFmtId="0" fontId="6" fillId="0" borderId="12" xfId="0" applyFont="1" applyBorder="1" applyAlignment="1">
      <alignment vertical="center" shrinkToFit="1"/>
    </xf>
    <xf numFmtId="0" fontId="6" fillId="0" borderId="0" xfId="0" applyFont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38" fontId="6" fillId="0" borderId="12" xfId="0" applyNumberFormat="1" applyFont="1" applyBorder="1" applyAlignment="1">
      <alignment vertical="center" shrinkToFit="1"/>
    </xf>
    <xf numFmtId="0" fontId="7" fillId="0" borderId="3" xfId="0" applyFont="1" applyBorder="1" applyAlignment="1">
      <alignment horizontal="center" vertical="center" shrinkToFit="1"/>
    </xf>
    <xf numFmtId="0" fontId="7" fillId="0" borderId="7" xfId="0" applyFont="1" applyBorder="1" applyAlignment="1">
      <alignment vertical="center" shrinkToFit="1"/>
    </xf>
    <xf numFmtId="38" fontId="7" fillId="0" borderId="8" xfId="1" applyFont="1" applyBorder="1" applyAlignment="1">
      <alignment vertical="center" shrinkToFit="1"/>
    </xf>
    <xf numFmtId="38" fontId="7" fillId="0" borderId="8" xfId="0" applyNumberFormat="1" applyFont="1" applyBorder="1" applyAlignment="1">
      <alignment vertical="center" shrinkToFit="1"/>
    </xf>
    <xf numFmtId="0" fontId="6" fillId="0" borderId="0" xfId="0" applyFont="1" applyAlignment="1">
      <alignment horizontal="right" vertical="center" shrinkToFit="1"/>
    </xf>
    <xf numFmtId="177" fontId="6" fillId="0" borderId="0" xfId="0" applyNumberFormat="1" applyFont="1" applyAlignment="1">
      <alignment vertical="center" shrinkToFit="1"/>
    </xf>
    <xf numFmtId="178" fontId="6" fillId="0" borderId="0" xfId="0" applyNumberFormat="1" applyFont="1" applyAlignment="1">
      <alignment vertical="center" shrinkToFit="1"/>
    </xf>
    <xf numFmtId="0" fontId="7" fillId="0" borderId="23" xfId="0" applyFont="1" applyBorder="1" applyAlignment="1">
      <alignment horizontal="center" vertical="center" shrinkToFit="1"/>
    </xf>
    <xf numFmtId="0" fontId="6" fillId="0" borderId="11" xfId="0" applyFont="1" applyBorder="1" applyAlignment="1">
      <alignment vertical="center" shrinkToFit="1"/>
    </xf>
    <xf numFmtId="0" fontId="6" fillId="0" borderId="24" xfId="0" applyFont="1" applyBorder="1" applyAlignment="1">
      <alignment horizontal="center" vertical="center" shrinkToFit="1"/>
    </xf>
    <xf numFmtId="0" fontId="6" fillId="0" borderId="25" xfId="0" applyFont="1" applyBorder="1" applyAlignment="1">
      <alignment horizontal="center" vertical="center" shrinkToFit="1"/>
    </xf>
    <xf numFmtId="0" fontId="6" fillId="0" borderId="27" xfId="0" applyFont="1" applyBorder="1" applyAlignment="1">
      <alignment horizontal="center" vertical="center" shrinkToFit="1"/>
    </xf>
    <xf numFmtId="0" fontId="6" fillId="0" borderId="27" xfId="0" applyFont="1" applyBorder="1" applyAlignment="1">
      <alignment vertical="center" shrinkToFit="1"/>
    </xf>
    <xf numFmtId="0" fontId="9" fillId="0" borderId="0" xfId="0" applyFont="1" applyAlignment="1">
      <alignment vertical="center" shrinkToFit="1"/>
    </xf>
    <xf numFmtId="0" fontId="9" fillId="0" borderId="7" xfId="0" applyFont="1" applyBorder="1" applyAlignment="1">
      <alignment vertical="center" shrinkToFit="1"/>
    </xf>
    <xf numFmtId="0" fontId="9" fillId="0" borderId="0" xfId="0" applyFont="1" applyAlignment="1">
      <alignment horizontal="center" vertical="center" shrinkToFit="1"/>
    </xf>
    <xf numFmtId="38" fontId="9" fillId="0" borderId="0" xfId="1" applyFont="1" applyBorder="1" applyAlignment="1">
      <alignment vertical="center" shrinkToFit="1"/>
    </xf>
    <xf numFmtId="0" fontId="9" fillId="0" borderId="21" xfId="0" applyFont="1" applyBorder="1" applyAlignment="1">
      <alignment horizontal="center" vertical="center" shrinkToFit="1"/>
    </xf>
    <xf numFmtId="0" fontId="9" fillId="0" borderId="20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179" fontId="10" fillId="0" borderId="0" xfId="0" applyNumberFormat="1" applyFont="1" applyAlignment="1">
      <alignment horizontal="left" vertical="center" shrinkToFit="1"/>
    </xf>
    <xf numFmtId="179" fontId="10" fillId="0" borderId="0" xfId="0" applyNumberFormat="1" applyFont="1" applyAlignment="1">
      <alignment vertical="center" shrinkToFit="1"/>
    </xf>
    <xf numFmtId="179" fontId="10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 shrinkToFit="1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right" vertical="center"/>
    </xf>
    <xf numFmtId="179" fontId="10" fillId="0" borderId="0" xfId="0" applyNumberFormat="1" applyFont="1">
      <alignment vertical="center"/>
    </xf>
    <xf numFmtId="180" fontId="11" fillId="0" borderId="0" xfId="0" applyNumberFormat="1" applyFont="1" applyAlignment="1">
      <alignment horizontal="left" vertical="center"/>
    </xf>
    <xf numFmtId="181" fontId="11" fillId="0" borderId="0" xfId="0" applyNumberFormat="1" applyFont="1" applyAlignment="1">
      <alignment horizontal="left" vertical="center"/>
    </xf>
    <xf numFmtId="180" fontId="10" fillId="0" borderId="0" xfId="0" applyNumberFormat="1" applyFont="1" applyAlignment="1">
      <alignment horizontal="left" vertical="center"/>
    </xf>
    <xf numFmtId="181" fontId="11" fillId="0" borderId="0" xfId="0" applyNumberFormat="1" applyFont="1">
      <alignment vertical="center"/>
    </xf>
    <xf numFmtId="0" fontId="11" fillId="0" borderId="0" xfId="0" applyFont="1" applyAlignment="1">
      <alignment horizontal="left" vertical="center" shrinkToFit="1"/>
    </xf>
    <xf numFmtId="0" fontId="11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right" vertical="center"/>
    </xf>
    <xf numFmtId="179" fontId="11" fillId="0" borderId="0" xfId="0" applyNumberFormat="1" applyFont="1">
      <alignment vertical="center"/>
    </xf>
    <xf numFmtId="0" fontId="9" fillId="0" borderId="4" xfId="0" applyFont="1" applyBorder="1" applyAlignment="1">
      <alignment vertical="center" shrinkToFit="1"/>
    </xf>
    <xf numFmtId="0" fontId="6" fillId="0" borderId="29" xfId="0" applyFont="1" applyBorder="1" applyAlignment="1">
      <alignment vertical="center" shrinkToFit="1"/>
    </xf>
    <xf numFmtId="0" fontId="7" fillId="0" borderId="0" xfId="0" applyFont="1" applyAlignment="1">
      <alignment horizontal="center" vertical="center" shrinkToFit="1"/>
    </xf>
    <xf numFmtId="0" fontId="7" fillId="0" borderId="0" xfId="0" applyFont="1" applyAlignment="1">
      <alignment vertical="center" shrinkToFit="1"/>
    </xf>
    <xf numFmtId="38" fontId="7" fillId="0" borderId="0" xfId="0" applyNumberFormat="1" applyFont="1" applyAlignment="1">
      <alignment vertical="center" shrinkToFit="1"/>
    </xf>
    <xf numFmtId="0" fontId="6" fillId="0" borderId="31" xfId="0" applyFont="1" applyBorder="1" applyAlignment="1">
      <alignment vertical="center" shrinkToFit="1"/>
    </xf>
    <xf numFmtId="0" fontId="6" fillId="0" borderId="21" xfId="0" applyFont="1" applyBorder="1" applyAlignment="1">
      <alignment vertical="center" shrinkToFit="1"/>
    </xf>
    <xf numFmtId="0" fontId="7" fillId="0" borderId="32" xfId="0" applyFont="1" applyBorder="1" applyAlignment="1">
      <alignment vertical="center" shrinkToFit="1"/>
    </xf>
    <xf numFmtId="0" fontId="6" fillId="0" borderId="30" xfId="0" applyFont="1" applyBorder="1" applyAlignment="1">
      <alignment vertical="center" shrinkToFit="1"/>
    </xf>
    <xf numFmtId="0" fontId="9" fillId="0" borderId="6" xfId="0" applyFont="1" applyBorder="1" applyAlignment="1">
      <alignment horizontal="center" vertical="center" shrinkToFit="1"/>
    </xf>
    <xf numFmtId="0" fontId="9" fillId="0" borderId="6" xfId="0" applyFont="1" applyBorder="1" applyAlignment="1">
      <alignment vertical="center" shrinkToFit="1"/>
    </xf>
    <xf numFmtId="177" fontId="6" fillId="0" borderId="0" xfId="0" applyNumberFormat="1" applyFont="1" applyAlignment="1">
      <alignment horizontal="right" vertical="center" shrinkToFit="1"/>
    </xf>
    <xf numFmtId="176" fontId="6" fillId="0" borderId="13" xfId="1" applyNumberFormat="1" applyFont="1" applyBorder="1" applyAlignment="1">
      <alignment horizontal="right" vertical="center" shrinkToFit="1"/>
    </xf>
    <xf numFmtId="176" fontId="6" fillId="0" borderId="9" xfId="1" applyNumberFormat="1" applyFont="1" applyBorder="1" applyAlignment="1">
      <alignment horizontal="right" vertical="center" shrinkToFit="1"/>
    </xf>
    <xf numFmtId="0" fontId="6" fillId="0" borderId="9" xfId="0" applyFont="1" applyBorder="1" applyAlignment="1">
      <alignment horizontal="right" vertical="center" shrinkToFit="1"/>
    </xf>
    <xf numFmtId="176" fontId="6" fillId="0" borderId="14" xfId="1" applyNumberFormat="1" applyFont="1" applyBorder="1" applyAlignment="1">
      <alignment horizontal="right" vertical="center" shrinkToFit="1"/>
    </xf>
    <xf numFmtId="178" fontId="6" fillId="0" borderId="0" xfId="0" applyNumberFormat="1" applyFont="1" applyAlignment="1">
      <alignment horizontal="right" vertical="center" shrinkToFit="1"/>
    </xf>
    <xf numFmtId="49" fontId="6" fillId="0" borderId="0" xfId="0" applyNumberFormat="1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9" fillId="0" borderId="0" xfId="0" applyFont="1" applyAlignment="1">
      <alignment horizontal="left" vertical="center" shrinkToFit="1"/>
    </xf>
    <xf numFmtId="0" fontId="9" fillId="0" borderId="4" xfId="0" applyFont="1" applyBorder="1" applyAlignment="1">
      <alignment vertical="center" shrinkToFit="1"/>
    </xf>
    <xf numFmtId="0" fontId="9" fillId="0" borderId="7" xfId="0" applyFont="1" applyBorder="1" applyAlignment="1">
      <alignment vertical="center" shrinkToFit="1"/>
    </xf>
    <xf numFmtId="0" fontId="9" fillId="0" borderId="0" xfId="0" applyFont="1" applyAlignment="1">
      <alignment vertical="center" shrinkToFit="1"/>
    </xf>
    <xf numFmtId="0" fontId="6" fillId="0" borderId="0" xfId="0" applyFont="1" applyAlignment="1">
      <alignment horizontal="right" vertical="center" shrinkToFit="1"/>
    </xf>
    <xf numFmtId="0" fontId="3" fillId="0" borderId="0" xfId="0" applyFont="1" applyAlignment="1">
      <alignment horizontal="center" vertical="center" shrinkToFit="1"/>
    </xf>
    <xf numFmtId="0" fontId="3" fillId="0" borderId="7" xfId="0" applyFont="1" applyBorder="1" applyAlignment="1">
      <alignment horizontal="center" vertical="center" shrinkToFit="1"/>
    </xf>
    <xf numFmtId="0" fontId="6" fillId="0" borderId="16" xfId="0" applyFont="1" applyBorder="1" applyAlignment="1">
      <alignment horizontal="center" vertical="center" shrinkToFit="1"/>
    </xf>
    <xf numFmtId="0" fontId="6" fillId="0" borderId="17" xfId="0" applyFont="1" applyBorder="1" applyAlignment="1">
      <alignment horizontal="center" vertical="center" shrinkToFit="1"/>
    </xf>
    <xf numFmtId="0" fontId="6" fillId="0" borderId="18" xfId="0" applyFont="1" applyBorder="1" applyAlignment="1">
      <alignment horizontal="center" vertical="center" shrinkToFit="1"/>
    </xf>
    <xf numFmtId="0" fontId="6" fillId="0" borderId="26" xfId="0" applyFont="1" applyBorder="1" applyAlignment="1">
      <alignment horizontal="center" vertical="center" shrinkToFit="1"/>
    </xf>
    <xf numFmtId="0" fontId="6" fillId="0" borderId="22" xfId="0" applyFont="1" applyBorder="1" applyAlignment="1">
      <alignment horizontal="center" vertical="center" shrinkToFit="1"/>
    </xf>
    <xf numFmtId="0" fontId="6" fillId="0" borderId="15" xfId="0" applyFont="1" applyBorder="1" applyAlignment="1">
      <alignment horizontal="center" vertical="center" shrinkToFit="1"/>
    </xf>
    <xf numFmtId="0" fontId="6" fillId="0" borderId="28" xfId="0" applyFont="1" applyBorder="1" applyAlignment="1">
      <alignment horizontal="center" vertical="center" shrinkToFit="1"/>
    </xf>
    <xf numFmtId="0" fontId="6" fillId="0" borderId="19" xfId="0" applyFont="1" applyBorder="1" applyAlignment="1">
      <alignment horizontal="center" vertical="center" shrinkToFit="1"/>
    </xf>
    <xf numFmtId="0" fontId="9" fillId="0" borderId="0" xfId="0" applyFont="1" applyAlignment="1">
      <alignment horizontal="center" vertical="center" shrinkToFit="1"/>
    </xf>
    <xf numFmtId="38" fontId="5" fillId="0" borderId="0" xfId="0" applyNumberFormat="1" applyFont="1" applyAlignment="1">
      <alignment horizontal="right" vertical="center" shrinkToFit="1"/>
    </xf>
    <xf numFmtId="178" fontId="9" fillId="0" borderId="0" xfId="0" applyNumberFormat="1" applyFont="1" applyAlignment="1">
      <alignment horizontal="left" vertical="center" shrinkToFit="1"/>
    </xf>
    <xf numFmtId="0" fontId="9" fillId="0" borderId="6" xfId="0" applyFont="1" applyBorder="1" applyAlignment="1">
      <alignment horizontal="center" vertical="center" shrinkToFit="1"/>
    </xf>
    <xf numFmtId="179" fontId="11" fillId="0" borderId="0" xfId="0" applyNumberFormat="1" applyFont="1" applyAlignment="1">
      <alignment horizontal="left" vertical="center" shrinkToFit="1"/>
    </xf>
    <xf numFmtId="17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144585</xdr:rowOff>
    </xdr:from>
    <xdr:to>
      <xdr:col>10</xdr:col>
      <xdr:colOff>403556</xdr:colOff>
      <xdr:row>4</xdr:row>
      <xdr:rowOff>154785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3D98404-331A-4056-8572-9444FCB89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93594" y="144585"/>
          <a:ext cx="1058400" cy="1047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E4827-AB41-46E2-AEE7-66333653060A}">
  <sheetPr codeName="Sheet1">
    <pageSetUpPr fitToPage="1"/>
  </sheetPr>
  <dimension ref="A1:K131"/>
  <sheetViews>
    <sheetView tabSelected="1" zoomScale="130" zoomScaleNormal="130" workbookViewId="0">
      <selection sqref="A1:J1"/>
    </sheetView>
  </sheetViews>
  <sheetFormatPr defaultColWidth="8.625" defaultRowHeight="18.75" x14ac:dyDescent="0.4"/>
  <cols>
    <col min="1" max="16384" width="8.625" style="2"/>
  </cols>
  <sheetData>
    <row r="1" spans="1:11" ht="24" x14ac:dyDescent="0.4">
      <c r="A1" s="76" t="s">
        <v>51</v>
      </c>
      <c r="B1" s="76"/>
      <c r="C1" s="76"/>
      <c r="D1" s="76"/>
      <c r="E1" s="76"/>
      <c r="F1" s="76"/>
      <c r="G1" s="76"/>
      <c r="H1" s="76"/>
      <c r="I1" s="76"/>
      <c r="J1" s="76"/>
      <c r="K1" s="34"/>
    </row>
    <row r="2" spans="1:11" ht="19.5" thickBot="1" x14ac:dyDescent="0.45">
      <c r="A2" s="79" t="s">
        <v>1</v>
      </c>
      <c r="B2" s="79"/>
      <c r="C2" s="34"/>
      <c r="D2" s="34"/>
      <c r="E2" s="34"/>
      <c r="F2" s="34"/>
      <c r="G2" s="34"/>
      <c r="H2" s="80"/>
      <c r="I2" s="80"/>
      <c r="J2" s="34"/>
      <c r="K2" s="34"/>
    </row>
    <row r="3" spans="1:11" x14ac:dyDescent="0.4">
      <c r="A3" s="34"/>
      <c r="B3" s="34"/>
      <c r="C3" s="34"/>
      <c r="D3" s="34"/>
      <c r="E3" s="34"/>
      <c r="F3" s="34"/>
      <c r="G3" s="34"/>
      <c r="H3" s="77" t="s">
        <v>3</v>
      </c>
      <c r="I3" s="77"/>
      <c r="J3" s="77"/>
      <c r="K3" s="34"/>
    </row>
    <row r="4" spans="1:11" ht="19.5" thickBot="1" x14ac:dyDescent="0.45">
      <c r="A4" s="35" t="s">
        <v>21</v>
      </c>
      <c r="B4" s="79"/>
      <c r="C4" s="79"/>
      <c r="D4" s="79"/>
      <c r="E4" s="34"/>
      <c r="F4" s="34"/>
      <c r="G4" s="34"/>
      <c r="H4" s="77" t="s">
        <v>4</v>
      </c>
      <c r="I4" s="77"/>
      <c r="J4" s="77"/>
      <c r="K4" s="34"/>
    </row>
    <row r="5" spans="1:11" x14ac:dyDescent="0.4">
      <c r="A5" s="58"/>
      <c r="B5" s="78"/>
      <c r="C5" s="78"/>
      <c r="D5" s="78"/>
      <c r="E5" s="34"/>
      <c r="F5" s="34"/>
      <c r="G5" s="34"/>
      <c r="H5" s="77" t="s">
        <v>2</v>
      </c>
      <c r="I5" s="77"/>
      <c r="J5" s="77"/>
      <c r="K5" s="34"/>
    </row>
    <row r="6" spans="1:11" ht="18.75" customHeight="1" x14ac:dyDescent="0.4">
      <c r="A6" s="82"/>
      <c r="B6" s="82"/>
      <c r="C6" s="82"/>
      <c r="D6" s="82"/>
      <c r="E6" s="34"/>
      <c r="F6" s="34"/>
      <c r="G6" s="81" t="s">
        <v>37</v>
      </c>
      <c r="H6" s="81"/>
      <c r="I6" s="81"/>
      <c r="J6" s="81"/>
      <c r="K6" s="34"/>
    </row>
    <row r="7" spans="1:11" ht="19.5" customHeight="1" thickBot="1" x14ac:dyDescent="0.45">
      <c r="A7" s="83"/>
      <c r="B7" s="83"/>
      <c r="C7" s="83"/>
      <c r="D7" s="83"/>
      <c r="E7" s="34"/>
      <c r="F7" s="34"/>
      <c r="G7" s="34"/>
      <c r="H7" s="92" t="s">
        <v>36</v>
      </c>
      <c r="I7" s="92"/>
      <c r="J7" s="92"/>
      <c r="K7" s="34"/>
    </row>
    <row r="8" spans="1:11" x14ac:dyDescent="0.4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</row>
    <row r="9" spans="1:11" ht="18.75" customHeight="1" x14ac:dyDescent="0.4">
      <c r="A9" s="92" t="s">
        <v>5</v>
      </c>
      <c r="B9" s="92"/>
      <c r="C9" s="92"/>
      <c r="D9" s="92"/>
      <c r="E9" s="34"/>
      <c r="F9" s="76" t="s">
        <v>23</v>
      </c>
      <c r="G9" s="93">
        <f>D24+I18+I24+I20</f>
        <v>110000</v>
      </c>
      <c r="H9" s="93"/>
      <c r="I9" s="76" t="s">
        <v>6</v>
      </c>
      <c r="J9" s="34"/>
      <c r="K9" s="34"/>
    </row>
    <row r="10" spans="1:11" ht="18.75" customHeight="1" x14ac:dyDescent="0.4">
      <c r="A10" s="34"/>
      <c r="B10" s="34"/>
      <c r="C10" s="34"/>
      <c r="D10" s="34"/>
      <c r="E10" s="34"/>
      <c r="F10" s="76"/>
      <c r="G10" s="93"/>
      <c r="H10" s="93"/>
      <c r="I10" s="76"/>
      <c r="J10" s="34"/>
      <c r="K10" s="34"/>
    </row>
    <row r="11" spans="1:11" ht="12" customHeight="1" x14ac:dyDescent="0.4">
      <c r="A11" s="34"/>
      <c r="B11" s="34"/>
      <c r="C11" s="34"/>
      <c r="D11" s="34"/>
      <c r="E11" s="34"/>
      <c r="F11" s="6"/>
      <c r="G11" s="7"/>
      <c r="H11" s="7"/>
      <c r="I11" s="6"/>
      <c r="J11" s="34"/>
      <c r="K11" s="34"/>
    </row>
    <row r="12" spans="1:11" ht="19.5" thickBot="1" x14ac:dyDescent="0.45">
      <c r="A12" s="83" t="s">
        <v>30</v>
      </c>
      <c r="B12" s="83"/>
      <c r="C12" s="83"/>
      <c r="D12" s="83"/>
      <c r="E12" s="34"/>
      <c r="F12" s="83" t="s">
        <v>24</v>
      </c>
      <c r="G12" s="83"/>
      <c r="H12" s="83"/>
      <c r="I12" s="83"/>
      <c r="J12" s="34"/>
      <c r="K12" s="34"/>
    </row>
    <row r="13" spans="1:11" s="11" customFormat="1" ht="12" customHeight="1" x14ac:dyDescent="0.4">
      <c r="A13" s="84" t="s">
        <v>31</v>
      </c>
      <c r="B13" s="8" t="s">
        <v>32</v>
      </c>
      <c r="C13" s="9"/>
      <c r="D13" s="10">
        <f>5</f>
        <v>5</v>
      </c>
      <c r="F13" s="84" t="s">
        <v>29</v>
      </c>
      <c r="G13" s="8" t="s">
        <v>26</v>
      </c>
      <c r="H13" s="12"/>
      <c r="I13" s="10"/>
    </row>
    <row r="14" spans="1:11" s="11" customFormat="1" ht="12" customHeight="1" x14ac:dyDescent="0.4">
      <c r="A14" s="85"/>
      <c r="B14" s="13" t="s">
        <v>33</v>
      </c>
      <c r="C14" s="14"/>
      <c r="D14" s="15">
        <f>50</f>
        <v>50</v>
      </c>
      <c r="F14" s="85"/>
      <c r="G14" s="13" t="s">
        <v>38</v>
      </c>
      <c r="H14" s="16"/>
      <c r="I14" s="15"/>
    </row>
    <row r="15" spans="1:11" s="11" customFormat="1" ht="12" customHeight="1" x14ac:dyDescent="0.4">
      <c r="A15" s="85"/>
      <c r="B15" s="87" t="s">
        <v>34</v>
      </c>
      <c r="C15" s="31" t="s">
        <v>7</v>
      </c>
      <c r="D15" s="70">
        <f>10</f>
        <v>10</v>
      </c>
      <c r="F15" s="85"/>
      <c r="G15" s="13"/>
      <c r="H15" s="14"/>
      <c r="I15" s="17"/>
    </row>
    <row r="16" spans="1:11" s="11" customFormat="1" ht="12" customHeight="1" x14ac:dyDescent="0.4">
      <c r="A16" s="85"/>
      <c r="B16" s="88"/>
      <c r="C16" s="32" t="s">
        <v>8</v>
      </c>
      <c r="D16" s="71">
        <v>0</v>
      </c>
      <c r="F16" s="85"/>
      <c r="G16" s="13" t="s">
        <v>0</v>
      </c>
      <c r="H16" s="14"/>
      <c r="I16" s="20">
        <f>SUM(I13:I14)</f>
        <v>0</v>
      </c>
    </row>
    <row r="17" spans="1:11" s="11" customFormat="1" ht="12" customHeight="1" x14ac:dyDescent="0.4">
      <c r="A17" s="85"/>
      <c r="B17" s="88"/>
      <c r="C17" s="33"/>
      <c r="D17" s="72"/>
      <c r="F17" s="85"/>
      <c r="G17" s="13" t="s">
        <v>22</v>
      </c>
      <c r="H17" s="14"/>
      <c r="I17" s="15">
        <f>+ROUND(I16*0.1,0)</f>
        <v>0</v>
      </c>
    </row>
    <row r="18" spans="1:11" s="11" customFormat="1" ht="12" customHeight="1" thickBot="1" x14ac:dyDescent="0.45">
      <c r="A18" s="85"/>
      <c r="B18" s="88"/>
      <c r="C18" s="32"/>
      <c r="D18" s="71"/>
      <c r="F18" s="86"/>
      <c r="G18" s="21" t="s">
        <v>10</v>
      </c>
      <c r="H18" s="22"/>
      <c r="I18" s="24">
        <f>SUM(I16:I17)</f>
        <v>0</v>
      </c>
    </row>
    <row r="19" spans="1:11" s="11" customFormat="1" ht="12" customHeight="1" thickBot="1" x14ac:dyDescent="0.45">
      <c r="A19" s="85"/>
      <c r="B19" s="88"/>
      <c r="C19" s="32"/>
      <c r="D19" s="71"/>
      <c r="F19" s="18"/>
      <c r="G19" s="60"/>
      <c r="H19" s="61"/>
      <c r="I19" s="62"/>
    </row>
    <row r="20" spans="1:11" s="11" customFormat="1" ht="12" customHeight="1" thickBot="1" x14ac:dyDescent="0.45">
      <c r="A20" s="85"/>
      <c r="B20" s="88"/>
      <c r="C20" s="32"/>
      <c r="D20" s="71"/>
      <c r="F20" s="90" t="s">
        <v>27</v>
      </c>
      <c r="G20" s="91"/>
      <c r="H20" s="66"/>
      <c r="I20" s="59"/>
    </row>
    <row r="21" spans="1:11" s="11" customFormat="1" ht="12" customHeight="1" thickBot="1" x14ac:dyDescent="0.45">
      <c r="A21" s="85"/>
      <c r="B21" s="89"/>
      <c r="C21" s="19" t="s">
        <v>9</v>
      </c>
      <c r="D21" s="73">
        <v>10</v>
      </c>
    </row>
    <row r="22" spans="1:11" s="11" customFormat="1" ht="12" customHeight="1" x14ac:dyDescent="0.4">
      <c r="A22" s="85"/>
      <c r="B22" s="13" t="s">
        <v>35</v>
      </c>
      <c r="C22" s="14"/>
      <c r="D22" s="15">
        <f>100000</f>
        <v>100000</v>
      </c>
      <c r="F22" s="84" t="s">
        <v>52</v>
      </c>
      <c r="G22" s="30" t="s">
        <v>28</v>
      </c>
      <c r="H22" s="63"/>
      <c r="I22" s="29"/>
    </row>
    <row r="23" spans="1:11" s="11" customFormat="1" ht="12" customHeight="1" x14ac:dyDescent="0.4">
      <c r="A23" s="85"/>
      <c r="B23" s="13" t="s">
        <v>22</v>
      </c>
      <c r="C23" s="14"/>
      <c r="D23" s="15">
        <f>+ROUND(D22*0.1,0)</f>
        <v>10000</v>
      </c>
      <c r="F23" s="85"/>
      <c r="G23" s="13" t="s">
        <v>22</v>
      </c>
      <c r="H23" s="64"/>
      <c r="I23" s="17">
        <f>+ROUND(I22*0.1,0)</f>
        <v>0</v>
      </c>
    </row>
    <row r="24" spans="1:11" s="11" customFormat="1" ht="12" customHeight="1" thickBot="1" x14ac:dyDescent="0.45">
      <c r="A24" s="86"/>
      <c r="B24" s="21" t="s">
        <v>10</v>
      </c>
      <c r="C24" s="22"/>
      <c r="D24" s="23">
        <f>SUM(D22:D23)</f>
        <v>110000</v>
      </c>
      <c r="F24" s="86"/>
      <c r="G24" s="28" t="s">
        <v>10</v>
      </c>
      <c r="H24" s="65"/>
      <c r="I24" s="24">
        <f>SUM(I22:I23)</f>
        <v>0</v>
      </c>
    </row>
    <row r="25" spans="1:11" ht="18.75" customHeight="1" x14ac:dyDescent="0.4">
      <c r="A25" s="101" t="s">
        <v>53</v>
      </c>
      <c r="B25" s="36"/>
      <c r="C25" s="34"/>
      <c r="D25" s="37"/>
      <c r="E25" s="34"/>
      <c r="F25" s="36"/>
      <c r="G25" s="4"/>
      <c r="H25" s="3"/>
      <c r="I25" s="5"/>
      <c r="J25" s="34"/>
      <c r="K25" s="34"/>
    </row>
    <row r="26" spans="1:11" ht="12" customHeight="1" x14ac:dyDescent="0.4">
      <c r="A26" s="36"/>
      <c r="B26" s="36"/>
      <c r="C26" s="34"/>
      <c r="D26" s="37"/>
      <c r="E26" s="34"/>
      <c r="F26" s="36"/>
      <c r="G26" s="4"/>
      <c r="H26" s="3"/>
      <c r="I26" s="5"/>
      <c r="J26" s="34"/>
      <c r="K26" s="34"/>
    </row>
    <row r="27" spans="1:11" ht="12" customHeight="1" x14ac:dyDescent="0.4">
      <c r="A27" s="36"/>
      <c r="B27" s="36"/>
      <c r="C27" s="34"/>
      <c r="D27" s="37"/>
      <c r="E27" s="34"/>
      <c r="F27" s="36"/>
      <c r="G27" s="4"/>
      <c r="H27" s="3"/>
      <c r="I27" s="5"/>
      <c r="J27" s="34"/>
      <c r="K27" s="34"/>
    </row>
    <row r="28" spans="1:11" x14ac:dyDescent="0.4">
      <c r="A28" s="68"/>
      <c r="B28" s="68"/>
      <c r="C28" s="68"/>
      <c r="D28" s="68"/>
      <c r="E28" s="95" t="s">
        <v>25</v>
      </c>
      <c r="F28" s="95"/>
      <c r="G28" s="68"/>
      <c r="H28" s="68"/>
      <c r="I28" s="68"/>
      <c r="J28" s="67"/>
      <c r="K28" s="34"/>
    </row>
    <row r="29" spans="1:11" s="1" customFormat="1" x14ac:dyDescent="0.4">
      <c r="A29" s="38" t="s">
        <v>11</v>
      </c>
      <c r="B29" s="39" t="s">
        <v>12</v>
      </c>
      <c r="C29" s="40" t="s">
        <v>13</v>
      </c>
      <c r="D29" s="39" t="s">
        <v>14</v>
      </c>
      <c r="E29" s="40" t="s">
        <v>15</v>
      </c>
      <c r="F29" s="39" t="s">
        <v>16</v>
      </c>
      <c r="G29" s="40" t="s">
        <v>17</v>
      </c>
      <c r="H29" s="39" t="s">
        <v>18</v>
      </c>
      <c r="I29" s="40" t="s">
        <v>19</v>
      </c>
      <c r="J29" s="39" t="s">
        <v>20</v>
      </c>
      <c r="K29" s="36"/>
    </row>
    <row r="30" spans="1:11" s="11" customFormat="1" ht="12" customHeight="1" x14ac:dyDescent="0.4">
      <c r="A30" s="18"/>
      <c r="D30" s="69"/>
      <c r="E30" s="25"/>
      <c r="G30" s="74"/>
      <c r="J30" s="75"/>
    </row>
    <row r="31" spans="1:11" s="11" customFormat="1" ht="12" customHeight="1" x14ac:dyDescent="0.4">
      <c r="A31" s="18"/>
      <c r="D31" s="69"/>
      <c r="E31" s="25"/>
      <c r="G31" s="74"/>
      <c r="J31" s="75"/>
    </row>
    <row r="32" spans="1:11" s="11" customFormat="1" ht="12" customHeight="1" x14ac:dyDescent="0.4">
      <c r="A32" s="18"/>
      <c r="D32" s="69"/>
      <c r="E32" s="25"/>
      <c r="G32" s="74"/>
      <c r="J32" s="75"/>
    </row>
    <row r="33" spans="1:10" s="11" customFormat="1" ht="12" customHeight="1" x14ac:dyDescent="0.4">
      <c r="A33" s="18"/>
      <c r="D33" s="69"/>
      <c r="E33" s="25"/>
      <c r="G33" s="74"/>
      <c r="J33" s="75"/>
    </row>
    <row r="34" spans="1:10" s="11" customFormat="1" ht="12" customHeight="1" x14ac:dyDescent="0.4">
      <c r="A34" s="18"/>
      <c r="D34" s="69"/>
      <c r="E34" s="25"/>
      <c r="G34" s="74"/>
      <c r="J34" s="75"/>
    </row>
    <row r="35" spans="1:10" s="11" customFormat="1" ht="12" customHeight="1" x14ac:dyDescent="0.4">
      <c r="A35" s="18"/>
      <c r="D35" s="69"/>
      <c r="E35" s="25"/>
      <c r="G35" s="74"/>
      <c r="J35" s="75"/>
    </row>
    <row r="36" spans="1:10" s="11" customFormat="1" ht="12" customHeight="1" x14ac:dyDescent="0.4">
      <c r="A36" s="18"/>
      <c r="D36" s="69"/>
      <c r="E36" s="25"/>
      <c r="G36" s="74"/>
      <c r="J36" s="75"/>
    </row>
    <row r="37" spans="1:10" s="11" customFormat="1" ht="12" customHeight="1" x14ac:dyDescent="0.4">
      <c r="A37" s="18"/>
      <c r="D37" s="69"/>
      <c r="E37" s="25"/>
      <c r="G37" s="74"/>
      <c r="J37" s="75"/>
    </row>
    <row r="38" spans="1:10" s="11" customFormat="1" ht="12" customHeight="1" x14ac:dyDescent="0.4">
      <c r="A38" s="18"/>
      <c r="D38" s="69"/>
      <c r="E38" s="25"/>
      <c r="G38" s="74"/>
      <c r="J38" s="75"/>
    </row>
    <row r="39" spans="1:10" s="11" customFormat="1" ht="12" customHeight="1" x14ac:dyDescent="0.4">
      <c r="A39" s="18"/>
      <c r="D39" s="69"/>
      <c r="E39" s="25"/>
      <c r="G39" s="74"/>
      <c r="J39" s="75"/>
    </row>
    <row r="40" spans="1:10" s="11" customFormat="1" ht="12" customHeight="1" x14ac:dyDescent="0.4">
      <c r="A40" s="18"/>
      <c r="D40" s="69"/>
      <c r="E40" s="25"/>
      <c r="G40" s="74"/>
      <c r="J40" s="75"/>
    </row>
    <row r="41" spans="1:10" s="11" customFormat="1" ht="12" customHeight="1" x14ac:dyDescent="0.4">
      <c r="A41" s="18"/>
      <c r="D41" s="69"/>
      <c r="E41" s="25"/>
      <c r="G41" s="74"/>
      <c r="J41" s="75"/>
    </row>
    <row r="42" spans="1:10" s="11" customFormat="1" ht="12" customHeight="1" x14ac:dyDescent="0.4">
      <c r="A42" s="18"/>
      <c r="D42" s="69"/>
      <c r="E42" s="25"/>
      <c r="G42" s="74"/>
      <c r="J42" s="75"/>
    </row>
    <row r="43" spans="1:10" s="11" customFormat="1" ht="12" customHeight="1" x14ac:dyDescent="0.4">
      <c r="A43" s="18"/>
      <c r="D43" s="69"/>
      <c r="E43" s="25"/>
      <c r="G43" s="74"/>
      <c r="J43" s="75"/>
    </row>
    <row r="44" spans="1:10" s="11" customFormat="1" ht="12" customHeight="1" x14ac:dyDescent="0.4">
      <c r="A44" s="18"/>
      <c r="D44" s="69"/>
      <c r="E44" s="25"/>
      <c r="G44" s="74"/>
      <c r="J44" s="75"/>
    </row>
    <row r="45" spans="1:10" s="11" customFormat="1" ht="12" customHeight="1" x14ac:dyDescent="0.4">
      <c r="A45" s="18"/>
      <c r="D45" s="69"/>
      <c r="E45" s="25"/>
      <c r="G45" s="74"/>
      <c r="J45" s="75"/>
    </row>
    <row r="46" spans="1:10" s="11" customFormat="1" ht="12" customHeight="1" x14ac:dyDescent="0.4">
      <c r="A46" s="18"/>
      <c r="D46" s="69"/>
      <c r="E46" s="25"/>
      <c r="G46" s="74"/>
      <c r="J46" s="75"/>
    </row>
    <row r="47" spans="1:10" s="11" customFormat="1" ht="12" customHeight="1" x14ac:dyDescent="0.4">
      <c r="A47" s="18"/>
      <c r="D47" s="69"/>
      <c r="E47" s="25"/>
      <c r="G47" s="74"/>
      <c r="J47" s="75"/>
    </row>
    <row r="48" spans="1:10" s="11" customFormat="1" ht="12" customHeight="1" x14ac:dyDescent="0.4">
      <c r="A48" s="18"/>
      <c r="D48" s="69"/>
      <c r="E48" s="25"/>
      <c r="G48" s="74"/>
      <c r="J48" s="75"/>
    </row>
    <row r="49" spans="1:11" s="11" customFormat="1" ht="12" customHeight="1" x14ac:dyDescent="0.4">
      <c r="A49" s="18"/>
      <c r="D49" s="69"/>
      <c r="E49" s="25"/>
      <c r="G49" s="74"/>
      <c r="J49" s="75"/>
    </row>
    <row r="50" spans="1:11" s="11" customFormat="1" ht="12" customHeight="1" x14ac:dyDescent="0.4">
      <c r="A50" s="18"/>
      <c r="D50" s="69"/>
      <c r="E50" s="25"/>
      <c r="G50" s="74"/>
      <c r="J50" s="75"/>
    </row>
    <row r="51" spans="1:11" s="11" customFormat="1" ht="12" customHeight="1" x14ac:dyDescent="0.4">
      <c r="A51" s="18"/>
      <c r="D51" s="69"/>
      <c r="E51" s="25"/>
      <c r="G51" s="74"/>
      <c r="J51" s="75"/>
    </row>
    <row r="52" spans="1:11" s="11" customFormat="1" ht="12" customHeight="1" x14ac:dyDescent="0.4">
      <c r="A52" s="18"/>
      <c r="D52" s="69"/>
      <c r="E52" s="25"/>
      <c r="G52" s="74"/>
      <c r="J52" s="75"/>
    </row>
    <row r="53" spans="1:11" s="11" customFormat="1" ht="12" customHeight="1" x14ac:dyDescent="0.4">
      <c r="A53" s="18"/>
      <c r="D53" s="69"/>
      <c r="E53" s="25"/>
      <c r="G53" s="74"/>
      <c r="J53" s="75"/>
    </row>
    <row r="54" spans="1:11" s="11" customFormat="1" ht="12" customHeight="1" x14ac:dyDescent="0.4">
      <c r="A54" s="18"/>
      <c r="D54" s="69"/>
      <c r="E54" s="25"/>
      <c r="G54" s="74"/>
      <c r="J54" s="75"/>
    </row>
    <row r="55" spans="1:11" s="11" customFormat="1" ht="12" customHeight="1" x14ac:dyDescent="0.4">
      <c r="A55" s="18"/>
      <c r="D55" s="69"/>
      <c r="E55" s="25"/>
      <c r="G55" s="74"/>
      <c r="J55" s="75"/>
    </row>
    <row r="56" spans="1:11" s="11" customFormat="1" ht="12" customHeight="1" x14ac:dyDescent="0.4">
      <c r="A56" s="18"/>
      <c r="D56" s="69"/>
      <c r="E56" s="25"/>
      <c r="G56" s="74"/>
      <c r="J56" s="75"/>
    </row>
    <row r="57" spans="1:11" s="11" customFormat="1" ht="12" customHeight="1" x14ac:dyDescent="0.4">
      <c r="A57" s="18"/>
      <c r="D57" s="69"/>
      <c r="E57" s="25"/>
      <c r="G57" s="74"/>
      <c r="J57" s="75"/>
    </row>
    <row r="58" spans="1:11" s="11" customFormat="1" ht="12" customHeight="1" x14ac:dyDescent="0.4">
      <c r="A58" s="18"/>
      <c r="D58" s="69"/>
      <c r="E58" s="25"/>
      <c r="G58" s="74"/>
      <c r="J58" s="75"/>
    </row>
    <row r="59" spans="1:11" s="11" customFormat="1" ht="12" customHeight="1" x14ac:dyDescent="0.4">
      <c r="A59" s="18"/>
      <c r="D59" s="69"/>
      <c r="E59" s="25"/>
      <c r="G59" s="74"/>
      <c r="J59" s="75"/>
    </row>
    <row r="60" spans="1:11" s="11" customFormat="1" ht="12" customHeight="1" x14ac:dyDescent="0.4">
      <c r="A60" s="18"/>
      <c r="D60" s="69"/>
      <c r="E60" s="25"/>
      <c r="G60" s="74"/>
      <c r="J60" s="75"/>
    </row>
    <row r="61" spans="1:11" s="11" customFormat="1" ht="12" customHeight="1" x14ac:dyDescent="0.4">
      <c r="A61" s="41" t="s">
        <v>39</v>
      </c>
      <c r="B61" s="42"/>
      <c r="C61" s="42"/>
      <c r="D61" s="42"/>
      <c r="E61" s="42"/>
      <c r="F61" s="42"/>
      <c r="G61" s="43"/>
      <c r="H61" s="44"/>
      <c r="I61" s="45"/>
      <c r="J61" s="41"/>
    </row>
    <row r="62" spans="1:11" s="11" customFormat="1" ht="12" customHeight="1" x14ac:dyDescent="0.4">
      <c r="A62" s="41" t="s">
        <v>40</v>
      </c>
      <c r="B62" s="46"/>
      <c r="C62" s="47"/>
      <c r="D62" s="48"/>
      <c r="E62" s="48"/>
      <c r="F62" s="49"/>
      <c r="G62" s="97" t="s">
        <v>45</v>
      </c>
      <c r="H62" s="98"/>
      <c r="I62" s="98"/>
      <c r="J62" s="98"/>
      <c r="K62" s="98"/>
    </row>
    <row r="63" spans="1:11" s="11" customFormat="1" ht="12" customHeight="1" x14ac:dyDescent="0.4">
      <c r="A63" s="50"/>
      <c r="B63" s="46"/>
      <c r="C63" s="47"/>
      <c r="D63" s="48"/>
      <c r="E63" s="48"/>
      <c r="F63" s="49"/>
      <c r="G63" s="51" t="s">
        <v>46</v>
      </c>
      <c r="H63" s="96" t="s">
        <v>50</v>
      </c>
      <c r="I63" s="77"/>
      <c r="J63" s="99" t="s">
        <v>41</v>
      </c>
      <c r="K63" s="100"/>
    </row>
    <row r="64" spans="1:11" s="11" customFormat="1" ht="12" customHeight="1" x14ac:dyDescent="0.4">
      <c r="A64" s="52"/>
      <c r="B64" s="46"/>
      <c r="C64" s="47"/>
      <c r="D64" s="48"/>
      <c r="E64" s="48"/>
      <c r="F64" s="49"/>
      <c r="G64" s="53"/>
      <c r="H64" s="96" t="s">
        <v>49</v>
      </c>
      <c r="I64" s="77"/>
      <c r="J64" s="99" t="s">
        <v>42</v>
      </c>
      <c r="K64" s="100"/>
    </row>
    <row r="65" spans="1:11" s="11" customFormat="1" ht="12" customHeight="1" x14ac:dyDescent="0.4">
      <c r="A65" s="52"/>
      <c r="B65" s="46"/>
      <c r="C65" s="47"/>
      <c r="D65" s="48"/>
      <c r="E65" s="48"/>
      <c r="F65" s="49"/>
      <c r="G65" s="53"/>
      <c r="H65" s="96" t="s">
        <v>47</v>
      </c>
      <c r="I65" s="77"/>
      <c r="J65" s="99" t="s">
        <v>43</v>
      </c>
      <c r="K65" s="100"/>
    </row>
    <row r="66" spans="1:11" s="11" customFormat="1" ht="12" customHeight="1" x14ac:dyDescent="0.4">
      <c r="A66" s="50"/>
      <c r="B66" s="54"/>
      <c r="C66" s="55"/>
      <c r="D66" s="56"/>
      <c r="E66" s="56"/>
      <c r="F66" s="57"/>
      <c r="G66" s="53"/>
      <c r="H66" s="96" t="s">
        <v>48</v>
      </c>
      <c r="I66" s="77"/>
      <c r="J66" s="99" t="s">
        <v>44</v>
      </c>
      <c r="K66" s="100"/>
    </row>
    <row r="67" spans="1:11" s="11" customFormat="1" ht="12" customHeight="1" x14ac:dyDescent="0.4">
      <c r="A67" s="18"/>
      <c r="D67" s="26"/>
      <c r="E67" s="25"/>
      <c r="G67" s="94"/>
      <c r="H67" s="94"/>
      <c r="I67" s="94"/>
      <c r="J67" s="94"/>
    </row>
    <row r="68" spans="1:11" s="11" customFormat="1" ht="12" customHeight="1" x14ac:dyDescent="0.4">
      <c r="A68" s="18"/>
      <c r="D68" s="26"/>
      <c r="E68" s="25"/>
      <c r="G68" s="27"/>
    </row>
    <row r="69" spans="1:11" s="11" customFormat="1" ht="12" customHeight="1" x14ac:dyDescent="0.4">
      <c r="A69" s="18"/>
      <c r="D69" s="26"/>
      <c r="E69" s="25"/>
      <c r="G69" s="27"/>
    </row>
    <row r="70" spans="1:11" s="11" customFormat="1" ht="12" customHeight="1" x14ac:dyDescent="0.4">
      <c r="A70" s="18"/>
      <c r="D70" s="26"/>
      <c r="E70" s="25"/>
      <c r="G70" s="27"/>
    </row>
    <row r="71" spans="1:11" s="11" customFormat="1" ht="12" customHeight="1" x14ac:dyDescent="0.4">
      <c r="A71" s="18"/>
      <c r="D71" s="26"/>
      <c r="E71" s="25"/>
      <c r="G71" s="27"/>
    </row>
    <row r="72" spans="1:11" s="11" customFormat="1" ht="12" customHeight="1" x14ac:dyDescent="0.4">
      <c r="A72" s="18"/>
      <c r="D72" s="26"/>
      <c r="E72" s="25"/>
      <c r="G72" s="27"/>
    </row>
    <row r="73" spans="1:11" s="11" customFormat="1" ht="12" customHeight="1" x14ac:dyDescent="0.4">
      <c r="A73" s="18"/>
      <c r="D73" s="26"/>
      <c r="E73" s="25"/>
      <c r="G73" s="27"/>
    </row>
    <row r="74" spans="1:11" s="11" customFormat="1" ht="12" customHeight="1" x14ac:dyDescent="0.4">
      <c r="A74" s="18"/>
      <c r="D74" s="26"/>
      <c r="E74" s="25"/>
      <c r="G74" s="27"/>
    </row>
    <row r="75" spans="1:11" s="11" customFormat="1" ht="12" customHeight="1" x14ac:dyDescent="0.4">
      <c r="A75" s="18"/>
      <c r="D75" s="26"/>
      <c r="E75" s="25"/>
      <c r="G75" s="27"/>
    </row>
    <row r="76" spans="1:11" s="11" customFormat="1" ht="12" customHeight="1" x14ac:dyDescent="0.4">
      <c r="A76" s="18"/>
      <c r="D76" s="26"/>
      <c r="E76" s="25"/>
      <c r="G76" s="27"/>
    </row>
    <row r="77" spans="1:11" s="11" customFormat="1" ht="12" customHeight="1" x14ac:dyDescent="0.4">
      <c r="A77" s="18"/>
      <c r="D77" s="26"/>
      <c r="E77" s="25"/>
      <c r="G77" s="27"/>
    </row>
    <row r="78" spans="1:11" s="11" customFormat="1" ht="12" customHeight="1" x14ac:dyDescent="0.4">
      <c r="A78" s="18"/>
      <c r="D78" s="26"/>
      <c r="E78" s="25"/>
      <c r="G78" s="27"/>
    </row>
    <row r="79" spans="1:11" s="11" customFormat="1" ht="12" customHeight="1" x14ac:dyDescent="0.4">
      <c r="A79" s="18"/>
      <c r="D79" s="26"/>
      <c r="E79" s="25"/>
      <c r="G79" s="27"/>
    </row>
    <row r="80" spans="1:11" s="11" customFormat="1" ht="12" customHeight="1" x14ac:dyDescent="0.4">
      <c r="A80" s="18"/>
      <c r="D80" s="26"/>
      <c r="E80" s="25"/>
      <c r="G80" s="27"/>
    </row>
    <row r="81" spans="1:7" s="11" customFormat="1" ht="12" customHeight="1" x14ac:dyDescent="0.4">
      <c r="A81" s="18"/>
      <c r="D81" s="26"/>
      <c r="E81" s="25"/>
      <c r="G81" s="27"/>
    </row>
    <row r="82" spans="1:7" s="11" customFormat="1" ht="12" customHeight="1" x14ac:dyDescent="0.4">
      <c r="A82" s="18"/>
      <c r="D82" s="26"/>
      <c r="E82" s="25"/>
      <c r="G82" s="27"/>
    </row>
    <row r="83" spans="1:7" s="11" customFormat="1" ht="12" customHeight="1" x14ac:dyDescent="0.4">
      <c r="A83" s="18"/>
      <c r="D83" s="26"/>
      <c r="E83" s="25"/>
      <c r="G83" s="27"/>
    </row>
    <row r="84" spans="1:7" s="11" customFormat="1" ht="12" customHeight="1" x14ac:dyDescent="0.4">
      <c r="A84" s="18"/>
      <c r="D84" s="26"/>
      <c r="E84" s="25"/>
      <c r="G84" s="27"/>
    </row>
    <row r="85" spans="1:7" s="11" customFormat="1" ht="12" customHeight="1" x14ac:dyDescent="0.4">
      <c r="A85" s="18"/>
      <c r="D85" s="26"/>
      <c r="E85" s="25"/>
      <c r="G85" s="27"/>
    </row>
    <row r="86" spans="1:7" s="11" customFormat="1" ht="12" customHeight="1" x14ac:dyDescent="0.4">
      <c r="A86" s="18"/>
      <c r="D86" s="26"/>
      <c r="E86" s="25"/>
      <c r="G86" s="27"/>
    </row>
    <row r="87" spans="1:7" s="11" customFormat="1" ht="12" customHeight="1" x14ac:dyDescent="0.4">
      <c r="A87" s="18"/>
      <c r="D87" s="26"/>
      <c r="E87" s="25"/>
      <c r="G87" s="27"/>
    </row>
    <row r="88" spans="1:7" s="11" customFormat="1" ht="12" customHeight="1" x14ac:dyDescent="0.4">
      <c r="A88" s="18"/>
      <c r="D88" s="26"/>
      <c r="E88" s="25"/>
      <c r="G88" s="27"/>
    </row>
    <row r="89" spans="1:7" s="11" customFormat="1" ht="12" customHeight="1" x14ac:dyDescent="0.4">
      <c r="A89" s="18"/>
      <c r="D89" s="26"/>
      <c r="E89" s="25"/>
      <c r="G89" s="27"/>
    </row>
    <row r="90" spans="1:7" s="11" customFormat="1" ht="12" customHeight="1" x14ac:dyDescent="0.4">
      <c r="A90" s="18"/>
      <c r="D90" s="26"/>
      <c r="E90" s="25"/>
      <c r="G90" s="27"/>
    </row>
    <row r="91" spans="1:7" s="11" customFormat="1" ht="12" customHeight="1" x14ac:dyDescent="0.4">
      <c r="A91" s="18"/>
      <c r="D91" s="26"/>
      <c r="E91" s="25"/>
      <c r="G91" s="27"/>
    </row>
    <row r="92" spans="1:7" s="11" customFormat="1" ht="12" customHeight="1" x14ac:dyDescent="0.4">
      <c r="A92" s="18"/>
      <c r="D92" s="26"/>
      <c r="E92" s="25"/>
      <c r="G92" s="27"/>
    </row>
    <row r="93" spans="1:7" s="11" customFormat="1" ht="12" customHeight="1" x14ac:dyDescent="0.4">
      <c r="A93" s="18"/>
      <c r="D93" s="26"/>
      <c r="E93" s="25"/>
      <c r="G93" s="27"/>
    </row>
    <row r="94" spans="1:7" s="11" customFormat="1" ht="12" customHeight="1" x14ac:dyDescent="0.4">
      <c r="A94" s="18"/>
      <c r="D94" s="26"/>
      <c r="E94" s="25"/>
      <c r="G94" s="27"/>
    </row>
    <row r="95" spans="1:7" s="11" customFormat="1" ht="12" customHeight="1" x14ac:dyDescent="0.4">
      <c r="A95" s="18"/>
      <c r="D95" s="26"/>
      <c r="E95" s="25"/>
      <c r="G95" s="27"/>
    </row>
    <row r="96" spans="1:7" s="11" customFormat="1" ht="12" customHeight="1" x14ac:dyDescent="0.4">
      <c r="A96" s="18"/>
      <c r="D96" s="26"/>
      <c r="E96" s="25"/>
      <c r="G96" s="27"/>
    </row>
    <row r="97" spans="1:5" s="11" customFormat="1" ht="12" customHeight="1" x14ac:dyDescent="0.4">
      <c r="A97" s="18"/>
      <c r="D97" s="26"/>
      <c r="E97" s="25"/>
    </row>
    <row r="98" spans="1:5" s="11" customFormat="1" ht="12" customHeight="1" x14ac:dyDescent="0.4">
      <c r="A98" s="18"/>
      <c r="D98" s="26"/>
      <c r="E98" s="25"/>
    </row>
    <row r="99" spans="1:5" s="11" customFormat="1" ht="12" customHeight="1" x14ac:dyDescent="0.4">
      <c r="A99" s="18"/>
      <c r="D99" s="26"/>
      <c r="E99" s="25"/>
    </row>
    <row r="100" spans="1:5" s="11" customFormat="1" ht="12" customHeight="1" x14ac:dyDescent="0.4">
      <c r="A100" s="18"/>
      <c r="D100" s="26"/>
      <c r="E100" s="25"/>
    </row>
    <row r="101" spans="1:5" s="11" customFormat="1" ht="12" customHeight="1" x14ac:dyDescent="0.4">
      <c r="A101" s="18"/>
      <c r="D101" s="26"/>
      <c r="E101" s="25"/>
    </row>
    <row r="102" spans="1:5" s="11" customFormat="1" ht="12" customHeight="1" x14ac:dyDescent="0.4">
      <c r="A102" s="18"/>
      <c r="D102" s="26"/>
      <c r="E102" s="25"/>
    </row>
    <row r="103" spans="1:5" s="11" customFormat="1" ht="12" customHeight="1" x14ac:dyDescent="0.4">
      <c r="A103" s="18"/>
      <c r="D103" s="26"/>
      <c r="E103" s="25"/>
    </row>
    <row r="104" spans="1:5" s="11" customFormat="1" ht="12" customHeight="1" x14ac:dyDescent="0.4">
      <c r="A104" s="18"/>
      <c r="D104" s="26"/>
      <c r="E104" s="25"/>
    </row>
    <row r="105" spans="1:5" s="11" customFormat="1" ht="12" customHeight="1" x14ac:dyDescent="0.4">
      <c r="A105" s="18"/>
      <c r="D105" s="26"/>
      <c r="E105" s="25"/>
    </row>
    <row r="106" spans="1:5" s="11" customFormat="1" ht="12" customHeight="1" x14ac:dyDescent="0.4">
      <c r="A106" s="18"/>
      <c r="D106" s="26"/>
      <c r="E106" s="25"/>
    </row>
    <row r="107" spans="1:5" s="11" customFormat="1" ht="12" customHeight="1" x14ac:dyDescent="0.4">
      <c r="A107" s="18"/>
      <c r="D107" s="26"/>
      <c r="E107" s="25"/>
    </row>
    <row r="108" spans="1:5" s="11" customFormat="1" ht="12" customHeight="1" x14ac:dyDescent="0.4">
      <c r="A108" s="18"/>
      <c r="D108" s="26"/>
      <c r="E108" s="25"/>
    </row>
    <row r="109" spans="1:5" s="11" customFormat="1" ht="12" customHeight="1" x14ac:dyDescent="0.4">
      <c r="A109" s="18"/>
      <c r="D109" s="26"/>
      <c r="E109" s="25"/>
    </row>
    <row r="110" spans="1:5" s="11" customFormat="1" ht="12" customHeight="1" x14ac:dyDescent="0.4">
      <c r="A110" s="18"/>
      <c r="D110" s="26"/>
      <c r="E110" s="25"/>
    </row>
    <row r="111" spans="1:5" s="11" customFormat="1" ht="12" customHeight="1" x14ac:dyDescent="0.4">
      <c r="A111" s="18"/>
      <c r="D111" s="26"/>
      <c r="E111" s="25"/>
    </row>
    <row r="112" spans="1:5" s="11" customFormat="1" ht="12" customHeight="1" x14ac:dyDescent="0.4">
      <c r="A112" s="18"/>
      <c r="D112" s="26"/>
      <c r="E112" s="25"/>
    </row>
    <row r="113" spans="1:5" s="11" customFormat="1" ht="12" customHeight="1" x14ac:dyDescent="0.4">
      <c r="A113" s="18"/>
      <c r="D113" s="26"/>
      <c r="E113" s="25"/>
    </row>
    <row r="114" spans="1:5" s="11" customFormat="1" ht="12" customHeight="1" x14ac:dyDescent="0.4">
      <c r="A114" s="18"/>
      <c r="D114" s="26"/>
      <c r="E114" s="25"/>
    </row>
    <row r="115" spans="1:5" s="11" customFormat="1" ht="12" customHeight="1" x14ac:dyDescent="0.4">
      <c r="A115" s="18"/>
      <c r="D115" s="26"/>
      <c r="E115" s="25"/>
    </row>
    <row r="116" spans="1:5" s="11" customFormat="1" ht="12" customHeight="1" x14ac:dyDescent="0.4">
      <c r="A116" s="18"/>
      <c r="D116" s="26"/>
      <c r="E116" s="25"/>
    </row>
    <row r="117" spans="1:5" s="11" customFormat="1" ht="12" customHeight="1" x14ac:dyDescent="0.4">
      <c r="A117" s="18"/>
      <c r="D117" s="26"/>
      <c r="E117" s="25"/>
    </row>
    <row r="118" spans="1:5" s="11" customFormat="1" ht="12" customHeight="1" x14ac:dyDescent="0.4">
      <c r="A118" s="18"/>
      <c r="D118" s="26"/>
      <c r="E118" s="25"/>
    </row>
    <row r="119" spans="1:5" s="11" customFormat="1" ht="12" customHeight="1" x14ac:dyDescent="0.4">
      <c r="A119" s="18"/>
      <c r="D119" s="26"/>
      <c r="E119" s="25"/>
    </row>
    <row r="120" spans="1:5" s="11" customFormat="1" ht="12" customHeight="1" x14ac:dyDescent="0.4">
      <c r="A120" s="18"/>
      <c r="E120" s="25"/>
    </row>
    <row r="121" spans="1:5" s="11" customFormat="1" ht="12" customHeight="1" x14ac:dyDescent="0.4">
      <c r="A121" s="18"/>
      <c r="E121" s="25"/>
    </row>
    <row r="122" spans="1:5" s="11" customFormat="1" ht="12" customHeight="1" x14ac:dyDescent="0.4">
      <c r="A122" s="18"/>
      <c r="E122" s="25"/>
    </row>
    <row r="123" spans="1:5" s="11" customFormat="1" ht="12" customHeight="1" x14ac:dyDescent="0.4">
      <c r="A123" s="18"/>
      <c r="E123" s="25"/>
    </row>
    <row r="124" spans="1:5" s="11" customFormat="1" ht="12" customHeight="1" x14ac:dyDescent="0.4">
      <c r="A124" s="18"/>
      <c r="E124" s="25"/>
    </row>
    <row r="125" spans="1:5" s="11" customFormat="1" ht="12" customHeight="1" x14ac:dyDescent="0.4">
      <c r="A125" s="18"/>
      <c r="E125" s="25"/>
    </row>
    <row r="126" spans="1:5" s="11" customFormat="1" ht="12" customHeight="1" x14ac:dyDescent="0.4">
      <c r="A126" s="18"/>
    </row>
    <row r="127" spans="1:5" s="11" customFormat="1" ht="12" customHeight="1" x14ac:dyDescent="0.4"/>
    <row r="128" spans="1:5" s="11" customFormat="1" ht="12" customHeight="1" x14ac:dyDescent="0.4"/>
    <row r="129" s="11" customFormat="1" ht="12" customHeight="1" x14ac:dyDescent="0.4"/>
    <row r="130" s="11" customFormat="1" ht="12" customHeight="1" x14ac:dyDescent="0.4"/>
    <row r="131" s="11" customFormat="1" ht="12" customHeight="1" x14ac:dyDescent="0.4"/>
  </sheetData>
  <mergeCells count="33">
    <mergeCell ref="G67:J67"/>
    <mergeCell ref="E28:F28"/>
    <mergeCell ref="H63:I63"/>
    <mergeCell ref="H64:I64"/>
    <mergeCell ref="H65:I65"/>
    <mergeCell ref="H66:I66"/>
    <mergeCell ref="G62:K62"/>
    <mergeCell ref="J63:K63"/>
    <mergeCell ref="J64:K64"/>
    <mergeCell ref="J65:K65"/>
    <mergeCell ref="J66:K66"/>
    <mergeCell ref="G6:J6"/>
    <mergeCell ref="A6:D7"/>
    <mergeCell ref="F13:F18"/>
    <mergeCell ref="B15:B21"/>
    <mergeCell ref="A12:D12"/>
    <mergeCell ref="F12:I12"/>
    <mergeCell ref="A13:A24"/>
    <mergeCell ref="F20:G20"/>
    <mergeCell ref="F22:F24"/>
    <mergeCell ref="H7:J7"/>
    <mergeCell ref="A9:D9"/>
    <mergeCell ref="F9:F10"/>
    <mergeCell ref="G9:H10"/>
    <mergeCell ref="I9:I10"/>
    <mergeCell ref="A1:J1"/>
    <mergeCell ref="H3:J3"/>
    <mergeCell ref="H4:J4"/>
    <mergeCell ref="B5:D5"/>
    <mergeCell ref="H5:J5"/>
    <mergeCell ref="B4:D4"/>
    <mergeCell ref="A2:B2"/>
    <mergeCell ref="H2:I2"/>
  </mergeCells>
  <phoneticPr fontId="2"/>
  <pageMargins left="0.70866141732283472" right="0.70866141732283472" top="0.74803149606299213" bottom="0.74803149606299213" header="0.31496062992125984" footer="0.31496062992125984"/>
  <pageSetup paperSize="9" scale="8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minami02-PC</dc:creator>
  <cp:lastModifiedBy>舜耀 永嶌</cp:lastModifiedBy>
  <cp:lastPrinted>2023-09-15T03:31:23Z</cp:lastPrinted>
  <dcterms:created xsi:type="dcterms:W3CDTF">2023-07-10T01:10:15Z</dcterms:created>
  <dcterms:modified xsi:type="dcterms:W3CDTF">2023-10-03T08:36:12Z</dcterms:modified>
</cp:coreProperties>
</file>